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ENA\Desktop\EDURE\Project\Excel project1-5\project 2\"/>
    </mc:Choice>
  </mc:AlternateContent>
  <xr:revisionPtr revIDLastSave="0" documentId="13_ncr:1_{5B2A43A3-B36A-4CEB-BBC1-74FF91DCBD9D}" xr6:coauthVersionLast="47" xr6:coauthVersionMax="47" xr10:uidLastSave="{00000000-0000-0000-0000-000000000000}"/>
  <bookViews>
    <workbookView xWindow="-110" yWindow="-110" windowWidth="19420" windowHeight="11020" xr2:uid="{828EC52F-B68A-4437-A978-785DA4146827}"/>
  </bookViews>
  <sheets>
    <sheet name="car_data" sheetId="1" r:id="rId1"/>
  </sheets>
  <definedNames>
    <definedName name="_xlnm._FilterDatabase" localSheetId="0" hidden="1">car_data!$A$1:$I$302</definedName>
  </definedNames>
  <calcPr calcId="191029"/>
</workbook>
</file>

<file path=xl/calcChain.xml><?xml version="1.0" encoding="utf-8"?>
<calcChain xmlns="http://schemas.openxmlformats.org/spreadsheetml/2006/main">
  <c r="M28" i="1" l="1"/>
  <c r="L24" i="1"/>
  <c r="L20" i="1"/>
  <c r="M15" i="1"/>
  <c r="M11" i="1"/>
  <c r="M7" i="1"/>
  <c r="M3" i="1"/>
</calcChain>
</file>

<file path=xl/sharedStrings.xml><?xml version="1.0" encoding="utf-8"?>
<sst xmlns="http://schemas.openxmlformats.org/spreadsheetml/2006/main" count="1225" uniqueCount="120">
  <si>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</si>
  <si>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</si>
  <si>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</si>
  <si>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</si>
  <si>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</si>
  <si>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</si>
  <si>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</si>
  <si>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</si>
  <si>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</si>
  <si>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</si>
  <si>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</si>
  <si>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</si>
  <si>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</si>
  <si>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</si>
  <si>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</si>
  <si>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</si>
  <si>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</si>
  <si>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</si>
  <si>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</si>
  <si>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</si>
  <si>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</si>
  <si>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</si>
  <si>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</si>
  <si>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</si>
  <si>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</si>
  <si>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</si>
  <si>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</si>
  <si>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</si>
  <si>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</si>
  <si>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</si>
  <si>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</si>
  <si>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</si>
  <si>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</si>
  <si>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</si>
  <si>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</si>
  <si>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</si>
  <si>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</si>
  <si>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</si>
  <si>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</si>
  <si>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</si>
  <si>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</si>
  <si>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</si>
  <si>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</si>
  <si>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</si>
  <si>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</si>
  <si>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</si>
  <si>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</si>
  <si>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</si>
  <si>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</si>
  <si>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</si>
  <si>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</si>
  <si>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</si>
  <si>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</si>
  <si>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</si>
  <si>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</si>
  <si>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</si>
  <si>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</si>
  <si>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</si>
  <si>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</si>
  <si>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</si>
  <si>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</si>
  <si>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</si>
  <si>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</si>
  <si>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</si>
  <si>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</si>
  <si>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</si>
  <si>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</si>
  <si>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</si>
  <si>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</si>
  <si>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</si>
  <si>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</si>
  <si>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</si>
  <si>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</si>
  <si>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</si>
  <si>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</si>
  <si>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</si>
  <si>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</si>
  <si>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</si>
  <si>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</si>
  <si>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</si>
  <si>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</si>
  <si>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</si>
  <si>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</si>
  <si>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</si>
  <si>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</si>
  <si>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</si>
  <si>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</si>
  <si>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</si>
  <si>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</si>
  <si>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</si>
  <si>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</si>
  <si>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</si>
  <si>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</si>
  <si>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</si>
  <si>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</si>
  <si>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</si>
  <si>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</si>
  <si>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</si>
  <si>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</si>
  <si>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</si>
  <si>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</si>
  <si>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</si>
  <si>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</si>
  <si>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</si>
  <si>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</si>
  <si>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</si>
  <si>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</si>
  <si>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</si>
  <si>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</si>
  <si>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</si>
  <si>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</si>
  <si>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</si>
  <si>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</si>
  <si>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No. of Swift cars</t>
  </si>
  <si>
    <t>Sum of selling price of Swift car</t>
  </si>
  <si>
    <t>Average selling price of Swift car</t>
  </si>
  <si>
    <t>No. of i20 petrol cars</t>
  </si>
  <si>
    <t>Lowest selling price</t>
  </si>
  <si>
    <t>Most selling price</t>
  </si>
  <si>
    <t>No. of automatic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</si>
</sst>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1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18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FCFE-5F06-43E9-9289-53BFE96867DF}">
  <dimension ref="A1:N302"/>
  <sheetViews>
    <sheetView tabSelected="1" zoomScale="71" workbookViewId="0">
      <selection activeCell="J7" sqref="J7"/>
    </sheetView>
  </sheetViews>
  <sheetFormatPr defaultColWidth="13.1796875" defaultRowHeight="14.5" x14ac:dyDescent="0.35"/>
  <cols>
    <col min="13" max="13" width="15.7265625" customWidth="1"/>
    <col min="14" max="14" width="14.36328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8"/>
      <c r="L1" s="9"/>
      <c r="M1" s="9"/>
      <c r="N1" s="10"/>
    </row>
    <row r="2" spans="1:14" x14ac:dyDescent="0.35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  <c r="K2" s="3"/>
      <c r="L2" s="12" t="s">
        <v>113</v>
      </c>
      <c r="M2" s="13"/>
      <c r="N2" s="4"/>
    </row>
    <row r="3" spans="1:14" x14ac:dyDescent="0.35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  <c r="K3" s="3"/>
      <c r="L3" s="1" t="s">
        <v>17</v>
      </c>
      <c r="M3" s="2">
        <f>COUNTIF(A:A,L3)</f>
        <v>5</v>
      </c>
      <c r="N3" s="4"/>
    </row>
    <row r="4" spans="1:14" x14ac:dyDescent="0.35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  <c r="K4" s="3"/>
      <c r="N4" s="4"/>
    </row>
    <row r="5" spans="1:14" x14ac:dyDescent="0.35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  <c r="K5" s="3"/>
      <c r="N5" s="4"/>
    </row>
    <row r="6" spans="1:14" x14ac:dyDescent="0.35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K6" s="3"/>
      <c r="L6" s="12" t="s">
        <v>114</v>
      </c>
      <c r="M6" s="14"/>
      <c r="N6" s="4"/>
    </row>
    <row r="7" spans="1:14" x14ac:dyDescent="0.35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K7" s="3"/>
      <c r="L7" s="2" t="s">
        <v>17</v>
      </c>
      <c r="M7" s="2">
        <f>SUMIF(A:A,L7,C:C)</f>
        <v>22.7</v>
      </c>
      <c r="N7" s="4"/>
    </row>
    <row r="8" spans="1:14" x14ac:dyDescent="0.35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K8" s="3"/>
      <c r="N8" s="4"/>
    </row>
    <row r="9" spans="1:14" x14ac:dyDescent="0.35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  <c r="K9" s="3"/>
      <c r="N9" s="4"/>
    </row>
    <row r="10" spans="1:14" x14ac:dyDescent="0.35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K10" s="3"/>
      <c r="L10" s="12" t="s">
        <v>115</v>
      </c>
      <c r="M10" s="14"/>
      <c r="N10" s="4"/>
    </row>
    <row r="11" spans="1:14" x14ac:dyDescent="0.35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  <c r="K11" s="3"/>
      <c r="L11" s="2" t="s">
        <v>17</v>
      </c>
      <c r="M11" s="2">
        <f>AVERAGEIF(A:A,L11,C:C)</f>
        <v>4.54</v>
      </c>
      <c r="N11" s="4"/>
    </row>
    <row r="12" spans="1:14" x14ac:dyDescent="0.35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  <c r="K12" s="3"/>
      <c r="N12" s="4"/>
    </row>
    <row r="13" spans="1:14" x14ac:dyDescent="0.35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  <c r="K13" s="3"/>
      <c r="N13" s="4"/>
    </row>
    <row r="14" spans="1:14" x14ac:dyDescent="0.35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  <c r="K14" s="3"/>
      <c r="L14" s="12" t="s">
        <v>116</v>
      </c>
      <c r="M14" s="14"/>
      <c r="N14" s="4"/>
    </row>
    <row r="15" spans="1:14" x14ac:dyDescent="0.35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  <c r="K15" s="3"/>
      <c r="L15" s="6" t="s">
        <v>101</v>
      </c>
      <c r="M15" s="15">
        <f>COUNTIFS(A:A,L15,F:F,L16)</f>
        <v>6</v>
      </c>
      <c r="N15" s="4"/>
    </row>
    <row r="16" spans="1:14" x14ac:dyDescent="0.35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  <c r="K16" s="3"/>
      <c r="L16" s="7" t="s">
        <v>10</v>
      </c>
      <c r="M16" s="16"/>
      <c r="N16" s="4"/>
    </row>
    <row r="17" spans="1:14" x14ac:dyDescent="0.35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  <c r="K17" s="3"/>
      <c r="N17" s="4"/>
    </row>
    <row r="18" spans="1:14" x14ac:dyDescent="0.35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  <c r="K18" s="3"/>
      <c r="N18" s="4"/>
    </row>
    <row r="19" spans="1:14" x14ac:dyDescent="0.35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  <c r="K19" s="3"/>
      <c r="L19" s="12" t="s">
        <v>117</v>
      </c>
      <c r="M19" s="14"/>
      <c r="N19" s="4"/>
    </row>
    <row r="20" spans="1:14" x14ac:dyDescent="0.35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  <c r="K20" s="3"/>
      <c r="L20" s="17">
        <f>MIN(C$2:C$1048576)</f>
        <v>0.1</v>
      </c>
      <c r="M20" s="18"/>
      <c r="N20" s="4"/>
    </row>
    <row r="21" spans="1:14" x14ac:dyDescent="0.35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  <c r="K21" s="3"/>
      <c r="N21" s="4"/>
    </row>
    <row r="22" spans="1:14" x14ac:dyDescent="0.35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  <c r="K22" s="3"/>
      <c r="N22" s="4"/>
    </row>
    <row r="23" spans="1:14" x14ac:dyDescent="0.35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  <c r="K23" s="3"/>
      <c r="L23" s="12" t="s">
        <v>118</v>
      </c>
      <c r="M23" s="14"/>
      <c r="N23" s="4"/>
    </row>
    <row r="24" spans="1:14" x14ac:dyDescent="0.35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  <c r="K24" s="3"/>
      <c r="L24" s="17">
        <f>MAX(C:C)</f>
        <v>35</v>
      </c>
      <c r="M24" s="18"/>
      <c r="N24" s="4"/>
    </row>
    <row r="25" spans="1:14" x14ac:dyDescent="0.35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  <c r="K25" s="3"/>
      <c r="N25" s="4"/>
    </row>
    <row r="26" spans="1:14" x14ac:dyDescent="0.35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  <c r="K26" s="3"/>
      <c r="N26" s="4"/>
    </row>
    <row r="27" spans="1:14" x14ac:dyDescent="0.35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  <c r="K27" s="3"/>
      <c r="L27" s="19" t="s">
        <v>119</v>
      </c>
      <c r="M27" s="19"/>
      <c r="N27" s="4"/>
    </row>
    <row r="28" spans="1:14" x14ac:dyDescent="0.35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  <c r="K28" s="3"/>
      <c r="L28" s="2" t="s">
        <v>21</v>
      </c>
      <c r="M28" s="2">
        <f>COUNTIF(H:H,L28)</f>
        <v>40</v>
      </c>
      <c r="N28" s="4"/>
    </row>
    <row r="29" spans="1:14" x14ac:dyDescent="0.35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  <c r="K29" s="3"/>
      <c r="N29" s="4"/>
    </row>
    <row r="30" spans="1:14" x14ac:dyDescent="0.35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  <c r="K30" s="1"/>
      <c r="L30" s="11"/>
      <c r="M30" s="11"/>
      <c r="N30" s="5"/>
    </row>
    <row r="31" spans="1:14" x14ac:dyDescent="0.35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14" x14ac:dyDescent="0.35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5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5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5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5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5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35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5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35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5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5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35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5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5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5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5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35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5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5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5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35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35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35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35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35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35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35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5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5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5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35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5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5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35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35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35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5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35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5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5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5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5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5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5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5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5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5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5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35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35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35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5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5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35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5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5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35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5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5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5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5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5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5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5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35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35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5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35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5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5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5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35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35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35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35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35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35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35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35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35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35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35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35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35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35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35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35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35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35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35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35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35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35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35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35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35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35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35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35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35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35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35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35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35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35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35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35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35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35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35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35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35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35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35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35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35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35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35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35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35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35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35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35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35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35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35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35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35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35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35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35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35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35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35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35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35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35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35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35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35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35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35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35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35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35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35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35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35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35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35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35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35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35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35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35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35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35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35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35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35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35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35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35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35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35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35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35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35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35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35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35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35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5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5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5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5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5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5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35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5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5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5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5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5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5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5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5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5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5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5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5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5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35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5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5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35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5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5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5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5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5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5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5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35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5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5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5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5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5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5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5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5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5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5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5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5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5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5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5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5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5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5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5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35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5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5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5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5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5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5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5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5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5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5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5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5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5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5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5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5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5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5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5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5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5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5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35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5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5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5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5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5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5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5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5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5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35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5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35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5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5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5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5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5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5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5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5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5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5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5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5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mergeCells count="10">
    <mergeCell ref="L19:M19"/>
    <mergeCell ref="L20:M20"/>
    <mergeCell ref="L23:M23"/>
    <mergeCell ref="L24:M24"/>
    <mergeCell ref="L27:M27"/>
    <mergeCell ref="L2:M2"/>
    <mergeCell ref="L10:M10"/>
    <mergeCell ref="L6:M6"/>
    <mergeCell ref="L14:M14"/>
    <mergeCell ref="M15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Aleena George</dc:creator>
  <cp:lastModifiedBy>Aleena George</cp:lastModifiedBy>
  <dcterms:created xsi:type="dcterms:W3CDTF">2024-12-12T14:09:42Z</dcterms:created>
  <dcterms:modified xsi:type="dcterms:W3CDTF">2024-12-14T07:29:33Z</dcterms:modified>
</cp:coreProperties>
</file>