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esktop\bigdata\ejercicios\"/>
    </mc:Choice>
  </mc:AlternateContent>
  <xr:revisionPtr revIDLastSave="0" documentId="13_ncr:1_{059D98E2-4B85-438D-BAB5-19AE25F9E6A0}" xr6:coauthVersionLast="36" xr6:coauthVersionMax="36" xr10:uidLastSave="{00000000-0000-0000-0000-000000000000}"/>
  <bookViews>
    <workbookView xWindow="0" yWindow="0" windowWidth="28800" windowHeight="12225" firstSheet="1" activeTab="1" xr2:uid="{91267263-3214-4AF5-8150-974AFC080E9F}"/>
  </bookViews>
  <sheets>
    <sheet name="SINTAXIS (3)" sheetId="7" state="hidden" r:id="rId1"/>
    <sheet name="SINTAXIS (2)" sheetId="5" r:id="rId2"/>
  </sheets>
  <externalReferences>
    <externalReference r:id="rId3"/>
  </externalReferences>
  <definedNames>
    <definedName name="___toc___1_l" localSheetId="1">'SINTAXIS (2)'!#REF!</definedName>
    <definedName name="___toc___1_l" localSheetId="0">'SINTAXIS (3)'!#REF!</definedName>
    <definedName name="aula" localSheetId="1">'SINTAXIS (2)'!#REF!</definedName>
    <definedName name="aula" localSheetId="0">'SINTAXIS (3)'!#REF!</definedName>
    <definedName name="aula">[1]SINTAXIS!$C$28:$D$38</definedName>
    <definedName name="DATOS">'[1]mapa para informe'!$C$20:$D$22</definedName>
    <definedName name="EtiquetasDinámicas">OFFSET([1]Desref2!$B$3,0,0,[1]Desref2!$C$16,1)</definedName>
    <definedName name="RangoDinámico">OFFSET([1]Desref2!$C$3,0,0,[1]Desref2!$C$16,1)</definedName>
    <definedName name="ventas2">'[1]Funciones base de datos'!$A$1:$I$1500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5" l="1"/>
  <c r="J21" i="5"/>
  <c r="J22" i="5"/>
  <c r="J23" i="5"/>
  <c r="J24" i="5"/>
  <c r="J25" i="5"/>
  <c r="J26" i="5"/>
  <c r="J19" i="5"/>
  <c r="I20" i="5"/>
  <c r="I21" i="5"/>
  <c r="I22" i="5"/>
  <c r="I23" i="5"/>
  <c r="I24" i="5"/>
  <c r="I25" i="5"/>
  <c r="I26" i="5"/>
  <c r="I19" i="5"/>
  <c r="H20" i="5"/>
  <c r="H21" i="5"/>
  <c r="H22" i="5"/>
  <c r="H23" i="5"/>
  <c r="H24" i="5"/>
  <c r="H25" i="5"/>
  <c r="H26" i="5"/>
  <c r="H19" i="5"/>
  <c r="K11" i="5"/>
  <c r="K4" i="5"/>
  <c r="K5" i="5"/>
  <c r="K6" i="5"/>
  <c r="K7" i="5"/>
  <c r="K8" i="5"/>
  <c r="K9" i="5"/>
  <c r="K10" i="5"/>
  <c r="K3" i="5"/>
  <c r="I4" i="5"/>
  <c r="I5" i="5"/>
  <c r="I6" i="5"/>
  <c r="I7" i="5"/>
  <c r="I8" i="5"/>
  <c r="I9" i="5"/>
  <c r="I10" i="5"/>
  <c r="I3" i="5"/>
  <c r="H4" i="5"/>
  <c r="H5" i="5"/>
  <c r="H6" i="5"/>
  <c r="H7" i="5"/>
  <c r="H8" i="5"/>
  <c r="H9" i="5"/>
  <c r="H10" i="5"/>
  <c r="H3" i="5"/>
  <c r="G4" i="5"/>
  <c r="G5" i="5"/>
  <c r="G6" i="5"/>
  <c r="G7" i="5"/>
  <c r="G8" i="5"/>
  <c r="G9" i="5"/>
  <c r="G10" i="5"/>
  <c r="G3" i="5"/>
</calcChain>
</file>

<file path=xl/sharedStrings.xml><?xml version="1.0" encoding="utf-8"?>
<sst xmlns="http://schemas.openxmlformats.org/spreadsheetml/2006/main" count="113" uniqueCount="51">
  <si>
    <t>FUNCIONES CONDICIONALES</t>
  </si>
  <si>
    <t>VENDEDOR</t>
  </si>
  <si>
    <t>COCHE</t>
  </si>
  <si>
    <t>HIJOS</t>
  </si>
  <si>
    <t>VENTAS</t>
  </si>
  <si>
    <t>CATEGORIA</t>
  </si>
  <si>
    <t>ZONA</t>
  </si>
  <si>
    <t>SUPLEMENTO1</t>
  </si>
  <si>
    <t>SUPLEMENTO2</t>
  </si>
  <si>
    <t>SUPLEMENTO3</t>
  </si>
  <si>
    <t>Bruno</t>
  </si>
  <si>
    <t>SI</t>
  </si>
  <si>
    <t>A</t>
  </si>
  <si>
    <t>NORTE</t>
  </si>
  <si>
    <t>Jose</t>
  </si>
  <si>
    <t>NO</t>
  </si>
  <si>
    <t>B</t>
  </si>
  <si>
    <t>ESTE</t>
  </si>
  <si>
    <t>Dario</t>
  </si>
  <si>
    <t>C</t>
  </si>
  <si>
    <t>Estela</t>
  </si>
  <si>
    <t>OESTE</t>
  </si>
  <si>
    <t>Emilia</t>
  </si>
  <si>
    <t>Daniela</t>
  </si>
  <si>
    <t>D</t>
  </si>
  <si>
    <t>Diego</t>
  </si>
  <si>
    <t>Elba</t>
  </si>
  <si>
    <t>1) El suplemento 1:   Si tienen coche y más de 2 hijos el suplemento es el 10% de las ventas, para el resto el 5%</t>
  </si>
  <si>
    <t>2) El suplemento 2:   Si no tienen coche y las ventas estan entre 1000 y 5000 el suplemento es 500€, para el resto es 250</t>
  </si>
  <si>
    <t>3) El suplemento 1:  SI son de la categoria D, el suplemento es 50 para el resto 25 (solo existen las categorias A,B,C,D)</t>
  </si>
  <si>
    <t>Cunato suman las ventas de los vendedores con coche de mas de un hijo de la categoría A</t>
  </si>
  <si>
    <t>ALTURA</t>
  </si>
  <si>
    <t>Si mide menos de 1,60 es normal</t>
  </si>
  <si>
    <t>Si mide entre 1,6 y 1,9 es alto</t>
  </si>
  <si>
    <t>Si mide más de 1,9 es muy alto</t>
  </si>
  <si>
    <t>Notas</t>
  </si>
  <si>
    <t>Calificación</t>
  </si>
  <si>
    <t>Pedro</t>
  </si>
  <si>
    <t>Juan</t>
  </si>
  <si>
    <t>Sonia</t>
  </si>
  <si>
    <t>Antonio</t>
  </si>
  <si>
    <t>Estrella</t>
  </si>
  <si>
    <t>Ramón</t>
  </si>
  <si>
    <t>Sandra</t>
  </si>
  <si>
    <t>SS</t>
  </si>
  <si>
    <t>AP</t>
  </si>
  <si>
    <t>BIEN</t>
  </si>
  <si>
    <t>NT</t>
  </si>
  <si>
    <t>SOB</t>
  </si>
  <si>
    <t>MAT</t>
  </si>
  <si>
    <t>SUMA VENTAS  COCHE Y &gt;1 HIJO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</si>
</sst>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2" fillId="0" borderId="0" xfId="0" applyFont="1"/>
    <xf numFmtId="0" fontId="1" fillId="4" borderId="0" xfId="0" applyFont="1" applyFill="1"/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0" fontId="1" fillId="4" borderId="0" xfId="0" applyFont="1" applyFill="1" applyBorder="1"/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/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/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0" borderId="0" xfId="0"/>
    <xf numFmtId="0" fontId="4" fillId="0" borderId="1" xfId="1" applyFont="1" applyBorder="1"/>
    <xf numFmtId="164" fontId="0" fillId="2" borderId="1" xfId="0" applyNumberFormat="1" applyFill="1" applyBorder="1"/>
    <xf numFmtId="164" fontId="0" fillId="0" borderId="1" xfId="0" applyNumberFormat="1" applyBorder="1"/>
  </cellXfs>
  <cellStyles count="2">
    <cellStyle name="Normal" xfId="0" builtinId="0"/>
    <cellStyle name="Normal 2" xfId="1" xr:uid="{8A2986A8-3951-4A34-8B4B-CB8106B922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591671</xdr:colOff>
      <xdr:row>0</xdr:row>
      <xdr:rowOff>1060583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73C4EB-209A-4892-9E75-92EE0804A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516971" cy="10605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d6ba2597ce94d1c/0curso%20de%20Excel%20tarde/EXCEL%20MEDIO/M&#211;DULO%201/EXCEL%20Big%20data%201%202019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artes del Programa"/>
      <sheetName val="Cuadro de relleno"/>
      <sheetName val="Formato de celdas"/>
      <sheetName val="Operadores en Excel"/>
      <sheetName val="Ejercicio 0"/>
      <sheetName val="Hoja4"/>
      <sheetName val="Novedades Excel 201"/>
      <sheetName val="SINTAXIS"/>
      <sheetName val="SINTAXIS (2)"/>
      <sheetName val="Rangos"/>
      <sheetName val="nombre funciones"/>
      <sheetName val="Funciones Lógicas"/>
      <sheetName val="BucarV"/>
      <sheetName val="Fechas"/>
      <sheetName val="Fechas2"/>
      <sheetName val="Filtros"/>
      <sheetName val="Tablas"/>
      <sheetName val="funciones de contar"/>
      <sheetName val="Tablas dinámicas"/>
      <sheetName val="Hoja3"/>
      <sheetName val="FORMATO CONDICIONAL"/>
      <sheetName val="Indice y coincidir"/>
      <sheetName val="PROTEGER HOJAS"/>
      <sheetName val="VALIDACION DE DATOS"/>
      <sheetName val="mapa"/>
      <sheetName val="mapa para informe"/>
      <sheetName val="VOZ"/>
      <sheetName val="Desref"/>
      <sheetName val="Desref2"/>
      <sheetName val="Funciones de texto"/>
      <sheetName val="Funciones base de datos"/>
      <sheetName val="Funciones matriciales"/>
      <sheetName val="Buscar objetivo"/>
      <sheetName val="solver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8">
          <cell r="C28" t="str">
            <v>Matemáticas</v>
          </cell>
          <cell r="D28" t="str">
            <v>Historia</v>
          </cell>
        </row>
        <row r="29">
          <cell r="C29">
            <v>4.25</v>
          </cell>
          <cell r="D29">
            <v>6.5</v>
          </cell>
        </row>
        <row r="30">
          <cell r="C30">
            <v>3.75</v>
          </cell>
          <cell r="D30">
            <v>4.5</v>
          </cell>
        </row>
        <row r="31">
          <cell r="C31">
            <v>7.5</v>
          </cell>
          <cell r="D31">
            <v>8.25</v>
          </cell>
        </row>
        <row r="32">
          <cell r="C32">
            <v>4.25</v>
          </cell>
          <cell r="D32">
            <v>5.25</v>
          </cell>
        </row>
        <row r="33">
          <cell r="C33">
            <v>2.5</v>
          </cell>
          <cell r="D33">
            <v>3.25</v>
          </cell>
        </row>
        <row r="34">
          <cell r="C34">
            <v>8.25</v>
          </cell>
          <cell r="D34">
            <v>7.5</v>
          </cell>
        </row>
        <row r="35">
          <cell r="C35">
            <v>5.25</v>
          </cell>
          <cell r="D35">
            <v>5.5</v>
          </cell>
        </row>
        <row r="36">
          <cell r="C36">
            <v>4.75</v>
          </cell>
          <cell r="D36">
            <v>5.5</v>
          </cell>
        </row>
        <row r="37">
          <cell r="C37">
            <v>8.25</v>
          </cell>
          <cell r="D37">
            <v>8.5</v>
          </cell>
        </row>
        <row r="38">
          <cell r="C38">
            <v>8.5</v>
          </cell>
          <cell r="D38">
            <v>8.25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0">
          <cell r="C20" t="str">
            <v>ANDALUCIA</v>
          </cell>
          <cell r="D20">
            <v>9</v>
          </cell>
        </row>
        <row r="21">
          <cell r="C21" t="str">
            <v>CATALUÑA</v>
          </cell>
          <cell r="D21">
            <v>20</v>
          </cell>
        </row>
        <row r="22">
          <cell r="C22" t="str">
            <v>GALICIA</v>
          </cell>
          <cell r="D22">
            <v>6</v>
          </cell>
        </row>
      </sheetData>
      <sheetData sheetId="27"/>
      <sheetData sheetId="28"/>
      <sheetData sheetId="29">
        <row r="3">
          <cell r="B3" t="str">
            <v>Enero</v>
          </cell>
          <cell r="C3">
            <v>60</v>
          </cell>
        </row>
        <row r="16">
          <cell r="C16">
            <v>8</v>
          </cell>
        </row>
      </sheetData>
      <sheetData sheetId="30"/>
      <sheetData sheetId="31">
        <row r="1">
          <cell r="A1" t="str">
            <v>Factura</v>
          </cell>
          <cell r="B1" t="str">
            <v>Fecha</v>
          </cell>
          <cell r="C1" t="str">
            <v>Ciudad</v>
          </cell>
          <cell r="D1" t="str">
            <v>Distribuidor</v>
          </cell>
          <cell r="E1" t="str">
            <v>Operador</v>
          </cell>
          <cell r="F1" t="str">
            <v>Modelo</v>
          </cell>
          <cell r="G1" t="str">
            <v>Marca</v>
          </cell>
          <cell r="H1" t="str">
            <v>Cantidad</v>
          </cell>
          <cell r="I1" t="str">
            <v>Precio</v>
          </cell>
        </row>
        <row r="2">
          <cell r="A2">
            <v>606</v>
          </cell>
          <cell r="B2">
            <v>40550</v>
          </cell>
          <cell r="C2" t="str">
            <v>Madrid</v>
          </cell>
          <cell r="D2" t="str">
            <v>Tottus</v>
          </cell>
          <cell r="E2" t="str">
            <v>Amena</v>
          </cell>
          <cell r="F2" t="str">
            <v>iPhone 6 Plus 64GB</v>
          </cell>
          <cell r="G2" t="str">
            <v>Apple</v>
          </cell>
          <cell r="H2">
            <v>36</v>
          </cell>
          <cell r="I2">
            <v>2800</v>
          </cell>
        </row>
        <row r="3">
          <cell r="A3">
            <v>1375</v>
          </cell>
          <cell r="B3">
            <v>40309</v>
          </cell>
          <cell r="C3" t="str">
            <v>Toledo</v>
          </cell>
          <cell r="D3" t="str">
            <v>Tottus</v>
          </cell>
          <cell r="E3" t="str">
            <v>Amena</v>
          </cell>
          <cell r="F3" t="str">
            <v>Galaxy S6 Edge 64GB</v>
          </cell>
          <cell r="G3" t="str">
            <v>Samsung</v>
          </cell>
          <cell r="H3">
            <v>10</v>
          </cell>
          <cell r="I3">
            <v>2300</v>
          </cell>
        </row>
        <row r="4">
          <cell r="A4">
            <v>516</v>
          </cell>
          <cell r="B4">
            <v>40444</v>
          </cell>
          <cell r="C4" t="str">
            <v>Madrid</v>
          </cell>
          <cell r="D4" t="str">
            <v>Ripley</v>
          </cell>
          <cell r="E4" t="str">
            <v>Amena</v>
          </cell>
          <cell r="F4" t="str">
            <v>iPhone 6 Plus 128GB</v>
          </cell>
          <cell r="G4" t="str">
            <v>Apple</v>
          </cell>
          <cell r="H4">
            <v>44</v>
          </cell>
          <cell r="I4">
            <v>3000</v>
          </cell>
        </row>
        <row r="5">
          <cell r="A5">
            <v>491</v>
          </cell>
          <cell r="B5">
            <v>40238</v>
          </cell>
          <cell r="C5" t="str">
            <v>Cuenca</v>
          </cell>
          <cell r="D5" t="str">
            <v>Plaza Vea</v>
          </cell>
          <cell r="E5" t="str">
            <v>Amena</v>
          </cell>
          <cell r="F5" t="str">
            <v>Moto E LTE XT1527</v>
          </cell>
          <cell r="G5" t="str">
            <v>Motorola</v>
          </cell>
          <cell r="H5">
            <v>9</v>
          </cell>
          <cell r="I5">
            <v>400</v>
          </cell>
        </row>
        <row r="6">
          <cell r="A6">
            <v>268</v>
          </cell>
          <cell r="B6">
            <v>41509</v>
          </cell>
          <cell r="C6" t="str">
            <v>Sevilla</v>
          </cell>
          <cell r="D6" t="str">
            <v>Sagabella</v>
          </cell>
          <cell r="E6" t="str">
            <v>Orange</v>
          </cell>
          <cell r="F6" t="str">
            <v>Galaxy E7 E700M</v>
          </cell>
          <cell r="G6" t="str">
            <v>Samsung</v>
          </cell>
          <cell r="H6">
            <v>17</v>
          </cell>
          <cell r="I6">
            <v>2000</v>
          </cell>
        </row>
        <row r="7">
          <cell r="A7">
            <v>1014</v>
          </cell>
          <cell r="B7">
            <v>40554</v>
          </cell>
          <cell r="C7" t="str">
            <v>Lugo</v>
          </cell>
          <cell r="D7" t="str">
            <v>Ripley</v>
          </cell>
          <cell r="E7" t="str">
            <v>Orange</v>
          </cell>
          <cell r="F7" t="str">
            <v>Lumia 635</v>
          </cell>
          <cell r="G7" t="str">
            <v>Nokia</v>
          </cell>
          <cell r="H7">
            <v>46</v>
          </cell>
          <cell r="I7">
            <v>300</v>
          </cell>
        </row>
        <row r="8">
          <cell r="A8">
            <v>315</v>
          </cell>
          <cell r="B8">
            <v>41990</v>
          </cell>
          <cell r="C8" t="str">
            <v>Sevilla</v>
          </cell>
          <cell r="D8" t="str">
            <v>Sagabella</v>
          </cell>
          <cell r="E8" t="str">
            <v>Vodafone</v>
          </cell>
          <cell r="F8" t="str">
            <v>Galaxy S6 64GB</v>
          </cell>
          <cell r="G8" t="str">
            <v>Samsung</v>
          </cell>
          <cell r="H8">
            <v>1</v>
          </cell>
          <cell r="I8">
            <v>2800</v>
          </cell>
        </row>
        <row r="9">
          <cell r="A9">
            <v>149</v>
          </cell>
          <cell r="B9">
            <v>41612</v>
          </cell>
          <cell r="C9" t="str">
            <v>Valladolid</v>
          </cell>
          <cell r="D9" t="str">
            <v>Metro</v>
          </cell>
          <cell r="E9" t="str">
            <v>Tuenti</v>
          </cell>
          <cell r="F9" t="str">
            <v>G4 Stylus H635</v>
          </cell>
          <cell r="G9" t="str">
            <v>LG</v>
          </cell>
          <cell r="H9">
            <v>40</v>
          </cell>
          <cell r="I9">
            <v>2800</v>
          </cell>
        </row>
        <row r="10">
          <cell r="A10">
            <v>355</v>
          </cell>
          <cell r="B10">
            <v>41559</v>
          </cell>
          <cell r="C10" t="str">
            <v>Cuenca</v>
          </cell>
          <cell r="D10" t="str">
            <v>Tottus</v>
          </cell>
          <cell r="E10" t="str">
            <v>Orange</v>
          </cell>
          <cell r="F10" t="str">
            <v>Y635</v>
          </cell>
          <cell r="G10" t="str">
            <v>Huawei</v>
          </cell>
          <cell r="H10">
            <v>17</v>
          </cell>
          <cell r="I10">
            <v>300</v>
          </cell>
        </row>
        <row r="11">
          <cell r="A11">
            <v>551</v>
          </cell>
          <cell r="B11">
            <v>40542</v>
          </cell>
          <cell r="C11" t="str">
            <v>Madrid</v>
          </cell>
          <cell r="D11" t="str">
            <v>Tottus</v>
          </cell>
          <cell r="E11" t="str">
            <v>Vodafone</v>
          </cell>
          <cell r="F11" t="str">
            <v>G4 Stylus H635</v>
          </cell>
          <cell r="G11" t="str">
            <v>LG</v>
          </cell>
          <cell r="H11">
            <v>97</v>
          </cell>
          <cell r="I11">
            <v>2800</v>
          </cell>
        </row>
        <row r="12">
          <cell r="A12">
            <v>1392</v>
          </cell>
          <cell r="B12">
            <v>41809</v>
          </cell>
          <cell r="C12" t="str">
            <v>Toledo</v>
          </cell>
          <cell r="D12" t="str">
            <v>Plaza Vea</v>
          </cell>
          <cell r="E12" t="str">
            <v>Tuenti</v>
          </cell>
          <cell r="F12" t="str">
            <v>Moto G XT-1040 LTE</v>
          </cell>
          <cell r="G12" t="str">
            <v>Motorola</v>
          </cell>
          <cell r="H12">
            <v>56</v>
          </cell>
          <cell r="I12">
            <v>700</v>
          </cell>
        </row>
        <row r="13">
          <cell r="A13">
            <v>899</v>
          </cell>
          <cell r="B13">
            <v>41309</v>
          </cell>
          <cell r="C13" t="str">
            <v>Soria</v>
          </cell>
          <cell r="D13" t="str">
            <v>Tottus</v>
          </cell>
          <cell r="E13" t="str">
            <v>Orange</v>
          </cell>
          <cell r="F13" t="str">
            <v>Moto E LTE XT1527 + Tablet Minion</v>
          </cell>
          <cell r="G13" t="str">
            <v>Motorola</v>
          </cell>
          <cell r="H13">
            <v>236</v>
          </cell>
          <cell r="I13">
            <v>600</v>
          </cell>
        </row>
        <row r="14">
          <cell r="A14">
            <v>368</v>
          </cell>
          <cell r="B14">
            <v>40650</v>
          </cell>
          <cell r="C14" t="str">
            <v>Cuenca</v>
          </cell>
          <cell r="D14" t="str">
            <v>Oeschle</v>
          </cell>
          <cell r="E14" t="str">
            <v>Movistar</v>
          </cell>
          <cell r="F14" t="str">
            <v>Galaxy E5 E500M</v>
          </cell>
          <cell r="G14" t="str">
            <v>Samsung</v>
          </cell>
          <cell r="H14">
            <v>16</v>
          </cell>
          <cell r="I14">
            <v>1200</v>
          </cell>
        </row>
        <row r="15">
          <cell r="A15">
            <v>118</v>
          </cell>
          <cell r="B15">
            <v>41851</v>
          </cell>
          <cell r="C15" t="str">
            <v>Valladolid</v>
          </cell>
          <cell r="D15" t="str">
            <v>Ripley</v>
          </cell>
          <cell r="E15" t="str">
            <v>Orange</v>
          </cell>
          <cell r="F15" t="str">
            <v>G4 H815</v>
          </cell>
          <cell r="G15" t="str">
            <v>LG</v>
          </cell>
          <cell r="H15">
            <v>18</v>
          </cell>
          <cell r="I15">
            <v>2600</v>
          </cell>
        </row>
        <row r="16">
          <cell r="A16">
            <v>1183</v>
          </cell>
          <cell r="B16">
            <v>41981</v>
          </cell>
          <cell r="C16" t="str">
            <v>Madrid</v>
          </cell>
          <cell r="D16" t="str">
            <v>Oeschle</v>
          </cell>
          <cell r="E16" t="str">
            <v>Amena</v>
          </cell>
          <cell r="F16" t="str">
            <v>iPhone 6 Plus 64GB</v>
          </cell>
          <cell r="G16" t="str">
            <v>Apple</v>
          </cell>
          <cell r="H16">
            <v>14</v>
          </cell>
          <cell r="I16">
            <v>2800</v>
          </cell>
        </row>
        <row r="17">
          <cell r="A17">
            <v>819</v>
          </cell>
          <cell r="B17">
            <v>40374</v>
          </cell>
          <cell r="C17" t="str">
            <v>Soria</v>
          </cell>
          <cell r="D17" t="str">
            <v>Plaza Vea</v>
          </cell>
          <cell r="E17" t="str">
            <v>Vodafone</v>
          </cell>
          <cell r="F17" t="str">
            <v>G4 Beat H735P</v>
          </cell>
          <cell r="G17" t="str">
            <v>LG</v>
          </cell>
          <cell r="H17">
            <v>1</v>
          </cell>
          <cell r="I17">
            <v>2400</v>
          </cell>
        </row>
        <row r="18">
          <cell r="A18">
            <v>287</v>
          </cell>
          <cell r="B18">
            <v>41235</v>
          </cell>
          <cell r="C18" t="str">
            <v>Sevilla</v>
          </cell>
          <cell r="D18" t="str">
            <v>Ripley</v>
          </cell>
          <cell r="E18" t="str">
            <v>Movistar</v>
          </cell>
          <cell r="F18" t="str">
            <v>Lumia 635</v>
          </cell>
          <cell r="G18" t="str">
            <v>Nokia</v>
          </cell>
          <cell r="H18">
            <v>3</v>
          </cell>
          <cell r="I18">
            <v>300</v>
          </cell>
        </row>
        <row r="19">
          <cell r="A19">
            <v>1135</v>
          </cell>
          <cell r="B19">
            <v>41882</v>
          </cell>
          <cell r="C19" t="str">
            <v>Lugo</v>
          </cell>
          <cell r="D19" t="str">
            <v>Plaza Vea</v>
          </cell>
          <cell r="E19" t="str">
            <v>Orange</v>
          </cell>
          <cell r="F19" t="str">
            <v>Moto G XT-1040 LTE</v>
          </cell>
          <cell r="G19" t="str">
            <v>Motorola</v>
          </cell>
          <cell r="H19">
            <v>19</v>
          </cell>
          <cell r="I19">
            <v>700</v>
          </cell>
        </row>
        <row r="20">
          <cell r="A20">
            <v>662</v>
          </cell>
          <cell r="B20">
            <v>41259</v>
          </cell>
          <cell r="C20" t="str">
            <v>Madrid</v>
          </cell>
          <cell r="D20" t="str">
            <v>Tottus</v>
          </cell>
          <cell r="E20" t="str">
            <v>Amena</v>
          </cell>
          <cell r="F20" t="str">
            <v>Moto G 16GB XT1542</v>
          </cell>
          <cell r="G20" t="str">
            <v>Motorola</v>
          </cell>
          <cell r="H20">
            <v>59</v>
          </cell>
          <cell r="I20">
            <v>650</v>
          </cell>
        </row>
        <row r="21">
          <cell r="A21">
            <v>647</v>
          </cell>
          <cell r="B21">
            <v>41160</v>
          </cell>
          <cell r="C21" t="str">
            <v>Madrid</v>
          </cell>
          <cell r="D21" t="str">
            <v>Sagabella</v>
          </cell>
          <cell r="E21" t="str">
            <v>Amena</v>
          </cell>
          <cell r="F21" t="str">
            <v>F60</v>
          </cell>
          <cell r="G21" t="str">
            <v>LG</v>
          </cell>
          <cell r="H21">
            <v>12</v>
          </cell>
          <cell r="I21">
            <v>200</v>
          </cell>
        </row>
        <row r="22">
          <cell r="A22">
            <v>816</v>
          </cell>
          <cell r="B22">
            <v>41052</v>
          </cell>
          <cell r="C22" t="str">
            <v>Soria</v>
          </cell>
          <cell r="D22" t="str">
            <v>Ripley</v>
          </cell>
          <cell r="E22" t="str">
            <v>Orange</v>
          </cell>
          <cell r="F22" t="str">
            <v>Spirit C70 H440</v>
          </cell>
          <cell r="G22" t="str">
            <v>LG</v>
          </cell>
          <cell r="H22">
            <v>44</v>
          </cell>
          <cell r="I22">
            <v>1600</v>
          </cell>
        </row>
        <row r="23">
          <cell r="A23">
            <v>710</v>
          </cell>
          <cell r="B23">
            <v>41485</v>
          </cell>
          <cell r="C23" t="str">
            <v>Barcelona</v>
          </cell>
          <cell r="D23" t="str">
            <v>Oeschle</v>
          </cell>
          <cell r="E23" t="str">
            <v>Tuenti</v>
          </cell>
          <cell r="F23" t="str">
            <v>iPhone 6 Plus 16GB</v>
          </cell>
          <cell r="G23" t="str">
            <v>Apple</v>
          </cell>
          <cell r="H23">
            <v>157</v>
          </cell>
          <cell r="I23">
            <v>3200</v>
          </cell>
        </row>
        <row r="24">
          <cell r="A24">
            <v>487</v>
          </cell>
          <cell r="B24">
            <v>41648</v>
          </cell>
          <cell r="C24" t="str">
            <v>Cuenca</v>
          </cell>
          <cell r="D24" t="str">
            <v>Oeschle</v>
          </cell>
          <cell r="E24" t="str">
            <v>Orange</v>
          </cell>
          <cell r="F24" t="str">
            <v>P8</v>
          </cell>
          <cell r="G24" t="str">
            <v>Huawei</v>
          </cell>
          <cell r="H24">
            <v>65</v>
          </cell>
          <cell r="I24">
            <v>250</v>
          </cell>
        </row>
        <row r="25">
          <cell r="A25">
            <v>920</v>
          </cell>
          <cell r="B25">
            <v>40293</v>
          </cell>
          <cell r="C25" t="str">
            <v>Soria</v>
          </cell>
          <cell r="D25" t="str">
            <v>Metro</v>
          </cell>
          <cell r="E25" t="str">
            <v>Movistar</v>
          </cell>
          <cell r="F25" t="str">
            <v>F60</v>
          </cell>
          <cell r="G25" t="str">
            <v>LG</v>
          </cell>
          <cell r="H25">
            <v>17</v>
          </cell>
          <cell r="I25">
            <v>200</v>
          </cell>
        </row>
        <row r="26">
          <cell r="A26">
            <v>1253</v>
          </cell>
          <cell r="B26">
            <v>41567</v>
          </cell>
          <cell r="C26" t="str">
            <v>Madrid</v>
          </cell>
          <cell r="D26" t="str">
            <v>Sagabella</v>
          </cell>
          <cell r="E26" t="str">
            <v>Amena</v>
          </cell>
          <cell r="F26" t="str">
            <v>iPhone 6 Plus 128GB</v>
          </cell>
          <cell r="G26" t="str">
            <v>Apple</v>
          </cell>
          <cell r="H26">
            <v>11</v>
          </cell>
          <cell r="I26">
            <v>3000</v>
          </cell>
        </row>
        <row r="27">
          <cell r="A27">
            <v>247</v>
          </cell>
          <cell r="B27">
            <v>40314</v>
          </cell>
          <cell r="C27" t="str">
            <v>Sevilla</v>
          </cell>
          <cell r="D27" t="str">
            <v>Tottus</v>
          </cell>
          <cell r="E27" t="str">
            <v>Orange</v>
          </cell>
          <cell r="F27" t="str">
            <v>Galaxy E5 E500M</v>
          </cell>
          <cell r="G27" t="str">
            <v>Samsung</v>
          </cell>
          <cell r="H27">
            <v>26</v>
          </cell>
          <cell r="I27">
            <v>1200</v>
          </cell>
        </row>
        <row r="28">
          <cell r="A28">
            <v>234</v>
          </cell>
          <cell r="B28">
            <v>40390</v>
          </cell>
          <cell r="C28" t="str">
            <v>Valladolid</v>
          </cell>
          <cell r="D28" t="str">
            <v>Sagabella</v>
          </cell>
          <cell r="E28" t="str">
            <v>Tuenti</v>
          </cell>
          <cell r="F28" t="str">
            <v>Galaxy S6 32GB</v>
          </cell>
          <cell r="G28" t="str">
            <v>Samsung</v>
          </cell>
          <cell r="H28">
            <v>45</v>
          </cell>
          <cell r="I28">
            <v>2500</v>
          </cell>
        </row>
        <row r="29">
          <cell r="A29">
            <v>1239</v>
          </cell>
          <cell r="B29">
            <v>40234</v>
          </cell>
          <cell r="C29" t="str">
            <v>Madrid</v>
          </cell>
          <cell r="D29" t="str">
            <v>Tottus</v>
          </cell>
          <cell r="E29" t="str">
            <v>Amena</v>
          </cell>
          <cell r="F29" t="str">
            <v>Galaxy S6 32GB</v>
          </cell>
          <cell r="G29" t="str">
            <v>Samsung</v>
          </cell>
          <cell r="H29">
            <v>119</v>
          </cell>
          <cell r="I29">
            <v>2500</v>
          </cell>
        </row>
        <row r="30">
          <cell r="A30">
            <v>310</v>
          </cell>
          <cell r="B30">
            <v>41747</v>
          </cell>
          <cell r="C30" t="str">
            <v>Sevilla</v>
          </cell>
          <cell r="D30" t="str">
            <v>Sagabella</v>
          </cell>
          <cell r="E30" t="str">
            <v>Orange</v>
          </cell>
          <cell r="F30" t="str">
            <v>Y635</v>
          </cell>
          <cell r="G30" t="str">
            <v>Huawei</v>
          </cell>
          <cell r="H30">
            <v>10</v>
          </cell>
          <cell r="I30">
            <v>300</v>
          </cell>
        </row>
        <row r="31">
          <cell r="A31">
            <v>926</v>
          </cell>
          <cell r="B31">
            <v>41590</v>
          </cell>
          <cell r="C31" t="str">
            <v>Soria</v>
          </cell>
          <cell r="D31" t="str">
            <v>Sagabella</v>
          </cell>
          <cell r="E31" t="str">
            <v>Amena</v>
          </cell>
          <cell r="F31" t="str">
            <v>iPhone 6 64GB</v>
          </cell>
          <cell r="G31" t="str">
            <v>Apple</v>
          </cell>
          <cell r="H31">
            <v>7</v>
          </cell>
          <cell r="I31">
            <v>2500</v>
          </cell>
        </row>
        <row r="32">
          <cell r="A32">
            <v>418</v>
          </cell>
          <cell r="B32">
            <v>41891</v>
          </cell>
          <cell r="C32" t="str">
            <v>Madrid</v>
          </cell>
          <cell r="D32" t="str">
            <v>Oeschle</v>
          </cell>
          <cell r="E32" t="str">
            <v>Orange</v>
          </cell>
          <cell r="F32" t="str">
            <v>P8</v>
          </cell>
          <cell r="G32" t="str">
            <v>Huawei</v>
          </cell>
          <cell r="H32">
            <v>74</v>
          </cell>
          <cell r="I32">
            <v>250</v>
          </cell>
        </row>
        <row r="33">
          <cell r="A33">
            <v>1059</v>
          </cell>
          <cell r="B33">
            <v>40576</v>
          </cell>
          <cell r="C33" t="str">
            <v>Lugo</v>
          </cell>
          <cell r="D33" t="str">
            <v>Sagabella</v>
          </cell>
          <cell r="E33" t="str">
            <v>Amena</v>
          </cell>
          <cell r="F33" t="str">
            <v>Lumia 735</v>
          </cell>
          <cell r="G33" t="str">
            <v>Nokia</v>
          </cell>
          <cell r="H33">
            <v>11</v>
          </cell>
          <cell r="I33">
            <v>500</v>
          </cell>
        </row>
        <row r="34">
          <cell r="A34">
            <v>965</v>
          </cell>
          <cell r="B34">
            <v>40588</v>
          </cell>
          <cell r="C34" t="str">
            <v>Soria</v>
          </cell>
          <cell r="D34" t="str">
            <v>Metro</v>
          </cell>
          <cell r="E34" t="str">
            <v>Vodafone</v>
          </cell>
          <cell r="F34" t="str">
            <v>G4 Stylus H635</v>
          </cell>
          <cell r="G34" t="str">
            <v>LG</v>
          </cell>
          <cell r="H34">
            <v>34</v>
          </cell>
          <cell r="I34">
            <v>2800</v>
          </cell>
        </row>
        <row r="35">
          <cell r="A35">
            <v>383</v>
          </cell>
          <cell r="B35">
            <v>40415</v>
          </cell>
          <cell r="C35" t="str">
            <v>Cuenca</v>
          </cell>
          <cell r="D35" t="str">
            <v>Oeschle</v>
          </cell>
          <cell r="E35" t="str">
            <v>Amena</v>
          </cell>
          <cell r="F35" t="str">
            <v>G4 Beat H735P</v>
          </cell>
          <cell r="G35" t="str">
            <v>LG</v>
          </cell>
          <cell r="H35">
            <v>126</v>
          </cell>
          <cell r="I35">
            <v>2400</v>
          </cell>
        </row>
        <row r="36">
          <cell r="A36">
            <v>131</v>
          </cell>
          <cell r="B36">
            <v>41091</v>
          </cell>
          <cell r="C36" t="str">
            <v>Valladolid</v>
          </cell>
          <cell r="D36" t="str">
            <v>Oeschle</v>
          </cell>
          <cell r="E36" t="str">
            <v>Orange</v>
          </cell>
          <cell r="F36" t="str">
            <v>iPhone 6 16GB</v>
          </cell>
          <cell r="G36" t="str">
            <v>Apple</v>
          </cell>
          <cell r="H36">
            <v>1</v>
          </cell>
          <cell r="I36">
            <v>2000</v>
          </cell>
        </row>
        <row r="37">
          <cell r="A37">
            <v>708</v>
          </cell>
          <cell r="B37">
            <v>40879</v>
          </cell>
          <cell r="C37" t="str">
            <v>Barcelona</v>
          </cell>
          <cell r="D37" t="str">
            <v>Tottus</v>
          </cell>
          <cell r="E37" t="str">
            <v>Orange</v>
          </cell>
          <cell r="F37" t="str">
            <v>G4 Beat H735P</v>
          </cell>
          <cell r="G37" t="str">
            <v>LG</v>
          </cell>
          <cell r="H37">
            <v>12</v>
          </cell>
          <cell r="I37">
            <v>2400</v>
          </cell>
        </row>
        <row r="38">
          <cell r="A38">
            <v>102</v>
          </cell>
          <cell r="B38">
            <v>41470</v>
          </cell>
          <cell r="C38" t="str">
            <v>Valladolid</v>
          </cell>
          <cell r="D38" t="str">
            <v>Tottus</v>
          </cell>
          <cell r="E38" t="str">
            <v>Orange</v>
          </cell>
          <cell r="F38" t="str">
            <v>iPhone 6 16GB</v>
          </cell>
          <cell r="G38" t="str">
            <v>Apple</v>
          </cell>
          <cell r="H38">
            <v>24</v>
          </cell>
          <cell r="I38">
            <v>2000</v>
          </cell>
        </row>
        <row r="39">
          <cell r="A39">
            <v>804</v>
          </cell>
          <cell r="B39">
            <v>40597</v>
          </cell>
          <cell r="C39" t="str">
            <v>Soria</v>
          </cell>
          <cell r="D39" t="str">
            <v>Tottus</v>
          </cell>
          <cell r="E39" t="str">
            <v>Movistar</v>
          </cell>
          <cell r="F39" t="str">
            <v>iPhone 6 Plus 64GB</v>
          </cell>
          <cell r="G39" t="str">
            <v>Apple</v>
          </cell>
          <cell r="H39">
            <v>2</v>
          </cell>
          <cell r="I39">
            <v>2800</v>
          </cell>
        </row>
        <row r="40">
          <cell r="A40">
            <v>915</v>
          </cell>
          <cell r="B40">
            <v>40479</v>
          </cell>
          <cell r="C40" t="str">
            <v>Soria</v>
          </cell>
          <cell r="D40" t="str">
            <v>Sagabella</v>
          </cell>
          <cell r="E40" t="str">
            <v>Vodafone</v>
          </cell>
          <cell r="F40" t="str">
            <v>Galaxy S6 32GB</v>
          </cell>
          <cell r="G40" t="str">
            <v>Samsung</v>
          </cell>
          <cell r="H40">
            <v>4</v>
          </cell>
          <cell r="I40">
            <v>2500</v>
          </cell>
        </row>
        <row r="41">
          <cell r="A41">
            <v>1356</v>
          </cell>
          <cell r="B41">
            <v>41318</v>
          </cell>
          <cell r="C41" t="str">
            <v>Toledo</v>
          </cell>
          <cell r="D41" t="str">
            <v>Tottus</v>
          </cell>
          <cell r="E41" t="str">
            <v>Tuenti</v>
          </cell>
          <cell r="F41" t="str">
            <v>G3 Beat D722</v>
          </cell>
          <cell r="G41" t="str">
            <v>LG</v>
          </cell>
          <cell r="H41">
            <v>143</v>
          </cell>
          <cell r="I41">
            <v>2000</v>
          </cell>
        </row>
        <row r="42">
          <cell r="A42">
            <v>272</v>
          </cell>
          <cell r="B42">
            <v>41971</v>
          </cell>
          <cell r="C42" t="str">
            <v>Sevilla</v>
          </cell>
          <cell r="D42" t="str">
            <v>Oeschle</v>
          </cell>
          <cell r="E42" t="str">
            <v>Amena</v>
          </cell>
          <cell r="F42" t="str">
            <v>Galaxy E7 E700M</v>
          </cell>
          <cell r="G42" t="str">
            <v>Samsung</v>
          </cell>
          <cell r="H42">
            <v>44</v>
          </cell>
          <cell r="I42">
            <v>2000</v>
          </cell>
        </row>
        <row r="43">
          <cell r="A43">
            <v>332</v>
          </cell>
          <cell r="B43">
            <v>40668</v>
          </cell>
          <cell r="C43" t="str">
            <v>Sevilla</v>
          </cell>
          <cell r="D43" t="str">
            <v>Tottus</v>
          </cell>
          <cell r="E43" t="str">
            <v>Orange</v>
          </cell>
          <cell r="F43" t="str">
            <v>iPhone 6 16GB</v>
          </cell>
          <cell r="G43" t="str">
            <v>Apple</v>
          </cell>
          <cell r="H43">
            <v>173</v>
          </cell>
          <cell r="I43">
            <v>2000</v>
          </cell>
        </row>
        <row r="44">
          <cell r="A44">
            <v>359</v>
          </cell>
          <cell r="B44">
            <v>40652</v>
          </cell>
          <cell r="C44" t="str">
            <v>Cuenca</v>
          </cell>
          <cell r="D44" t="str">
            <v>Tottus</v>
          </cell>
          <cell r="E44" t="str">
            <v>Vodafone</v>
          </cell>
          <cell r="F44" t="str">
            <v>F60</v>
          </cell>
          <cell r="G44" t="str">
            <v>LG</v>
          </cell>
          <cell r="H44">
            <v>16</v>
          </cell>
          <cell r="I44">
            <v>200</v>
          </cell>
        </row>
        <row r="45">
          <cell r="A45">
            <v>665</v>
          </cell>
          <cell r="B45">
            <v>41836</v>
          </cell>
          <cell r="C45" t="str">
            <v>Madrid</v>
          </cell>
          <cell r="D45" t="str">
            <v>Metro</v>
          </cell>
          <cell r="E45" t="str">
            <v>Tuenti</v>
          </cell>
          <cell r="F45" t="str">
            <v>G4 H815</v>
          </cell>
          <cell r="G45" t="str">
            <v>LG</v>
          </cell>
          <cell r="H45">
            <v>2</v>
          </cell>
          <cell r="I45">
            <v>2600</v>
          </cell>
        </row>
        <row r="46">
          <cell r="A46">
            <v>644</v>
          </cell>
          <cell r="B46">
            <v>40807</v>
          </cell>
          <cell r="C46" t="str">
            <v>Madrid</v>
          </cell>
          <cell r="D46" t="str">
            <v>Tottus</v>
          </cell>
          <cell r="E46" t="str">
            <v>Tuenti</v>
          </cell>
          <cell r="F46" t="str">
            <v>G4 Beat H735P</v>
          </cell>
          <cell r="G46" t="str">
            <v>LG</v>
          </cell>
          <cell r="H46">
            <v>99</v>
          </cell>
          <cell r="I46">
            <v>2400</v>
          </cell>
        </row>
        <row r="47">
          <cell r="A47">
            <v>1186</v>
          </cell>
          <cell r="B47">
            <v>41825</v>
          </cell>
          <cell r="C47" t="str">
            <v>Madrid</v>
          </cell>
          <cell r="D47" t="str">
            <v>Ripley</v>
          </cell>
          <cell r="E47" t="str">
            <v>Amena</v>
          </cell>
          <cell r="F47" t="str">
            <v>Lumia 735</v>
          </cell>
          <cell r="G47" t="str">
            <v>Nokia</v>
          </cell>
          <cell r="H47">
            <v>30</v>
          </cell>
          <cell r="I47">
            <v>500</v>
          </cell>
        </row>
        <row r="48">
          <cell r="A48">
            <v>1093</v>
          </cell>
          <cell r="B48">
            <v>41243</v>
          </cell>
          <cell r="C48" t="str">
            <v>Lugo</v>
          </cell>
          <cell r="D48" t="str">
            <v>Oeschle</v>
          </cell>
          <cell r="E48" t="str">
            <v>Amena</v>
          </cell>
          <cell r="F48" t="str">
            <v>Lumia 735</v>
          </cell>
          <cell r="G48" t="str">
            <v>Nokia</v>
          </cell>
          <cell r="H48">
            <v>116</v>
          </cell>
          <cell r="I48">
            <v>500</v>
          </cell>
        </row>
        <row r="49">
          <cell r="A49">
            <v>194</v>
          </cell>
          <cell r="B49">
            <v>40510</v>
          </cell>
          <cell r="C49" t="str">
            <v>Valladolid</v>
          </cell>
          <cell r="D49" t="str">
            <v>Ripley</v>
          </cell>
          <cell r="E49" t="str">
            <v>Amena</v>
          </cell>
          <cell r="F49" t="str">
            <v>Lumia 635</v>
          </cell>
          <cell r="G49" t="str">
            <v>Nokia</v>
          </cell>
          <cell r="H49">
            <v>1</v>
          </cell>
          <cell r="I49">
            <v>300</v>
          </cell>
        </row>
        <row r="50">
          <cell r="A50">
            <v>1299</v>
          </cell>
          <cell r="B50">
            <v>40241</v>
          </cell>
          <cell r="C50" t="str">
            <v>Madrid</v>
          </cell>
          <cell r="D50" t="str">
            <v>Plaza Vea</v>
          </cell>
          <cell r="E50" t="str">
            <v>Vodafone</v>
          </cell>
          <cell r="F50" t="str">
            <v>G4 Beat H735P</v>
          </cell>
          <cell r="G50" t="str">
            <v>LG</v>
          </cell>
          <cell r="H50">
            <v>57</v>
          </cell>
          <cell r="I50">
            <v>2400</v>
          </cell>
        </row>
        <row r="51">
          <cell r="A51">
            <v>83</v>
          </cell>
          <cell r="B51">
            <v>40457</v>
          </cell>
          <cell r="C51" t="str">
            <v>Valladolid</v>
          </cell>
          <cell r="D51" t="str">
            <v>Ripley</v>
          </cell>
          <cell r="E51" t="str">
            <v>Orange</v>
          </cell>
          <cell r="F51" t="str">
            <v>iPhone 6 Plus 128GB</v>
          </cell>
          <cell r="G51" t="str">
            <v>Apple</v>
          </cell>
          <cell r="H51">
            <v>55</v>
          </cell>
          <cell r="I51">
            <v>3000</v>
          </cell>
        </row>
        <row r="52">
          <cell r="A52">
            <v>694</v>
          </cell>
          <cell r="B52">
            <v>41860</v>
          </cell>
          <cell r="C52" t="str">
            <v>Barcelona</v>
          </cell>
          <cell r="D52" t="str">
            <v>Oeschle</v>
          </cell>
          <cell r="E52" t="str">
            <v>Orange</v>
          </cell>
          <cell r="F52" t="str">
            <v>iPhone 6 Plus 64GB</v>
          </cell>
          <cell r="G52" t="str">
            <v>Apple</v>
          </cell>
          <cell r="H52">
            <v>14</v>
          </cell>
          <cell r="I52">
            <v>2800</v>
          </cell>
        </row>
        <row r="53">
          <cell r="A53">
            <v>1490</v>
          </cell>
          <cell r="B53">
            <v>41459</v>
          </cell>
          <cell r="C53" t="str">
            <v>Toledo</v>
          </cell>
          <cell r="D53" t="str">
            <v>Ripley</v>
          </cell>
          <cell r="E53" t="str">
            <v>Tuenti</v>
          </cell>
          <cell r="F53" t="str">
            <v>G4 H815</v>
          </cell>
          <cell r="G53" t="str">
            <v>LG</v>
          </cell>
          <cell r="H53">
            <v>34</v>
          </cell>
          <cell r="I53">
            <v>2600</v>
          </cell>
        </row>
        <row r="54">
          <cell r="A54">
            <v>1114</v>
          </cell>
          <cell r="B54">
            <v>40522</v>
          </cell>
          <cell r="C54" t="str">
            <v>Lugo</v>
          </cell>
          <cell r="D54" t="str">
            <v>Plaza Vea</v>
          </cell>
          <cell r="E54" t="str">
            <v>Vodafone</v>
          </cell>
          <cell r="F54" t="str">
            <v>G620</v>
          </cell>
          <cell r="G54" t="str">
            <v>Huawei</v>
          </cell>
          <cell r="H54">
            <v>39</v>
          </cell>
          <cell r="I54">
            <v>350</v>
          </cell>
        </row>
        <row r="55">
          <cell r="A55">
            <v>552</v>
          </cell>
          <cell r="B55">
            <v>40668</v>
          </cell>
          <cell r="C55" t="str">
            <v>Madrid</v>
          </cell>
          <cell r="D55" t="str">
            <v>Oeschle</v>
          </cell>
          <cell r="E55" t="str">
            <v>Orange</v>
          </cell>
          <cell r="F55" t="str">
            <v>Lumia 735</v>
          </cell>
          <cell r="G55" t="str">
            <v>Nokia</v>
          </cell>
          <cell r="H55">
            <v>138</v>
          </cell>
          <cell r="I55">
            <v>500</v>
          </cell>
        </row>
        <row r="56">
          <cell r="A56">
            <v>459</v>
          </cell>
          <cell r="B56">
            <v>40207</v>
          </cell>
          <cell r="C56" t="str">
            <v>Madrid</v>
          </cell>
          <cell r="D56" t="str">
            <v>Sagabella</v>
          </cell>
          <cell r="E56" t="str">
            <v>Orange</v>
          </cell>
          <cell r="F56" t="str">
            <v>Galaxy S6 64GB</v>
          </cell>
          <cell r="G56" t="str">
            <v>Samsung</v>
          </cell>
          <cell r="H56">
            <v>11</v>
          </cell>
          <cell r="I56">
            <v>2800</v>
          </cell>
        </row>
        <row r="57">
          <cell r="A57">
            <v>80</v>
          </cell>
          <cell r="B57">
            <v>40902</v>
          </cell>
          <cell r="C57" t="str">
            <v>Valladolid</v>
          </cell>
          <cell r="D57" t="str">
            <v>Sagabella</v>
          </cell>
          <cell r="E57" t="str">
            <v>Orange</v>
          </cell>
          <cell r="F57" t="str">
            <v>G4 Stylus H635</v>
          </cell>
          <cell r="G57" t="str">
            <v>LG</v>
          </cell>
          <cell r="H57">
            <v>1</v>
          </cell>
          <cell r="I57">
            <v>2800</v>
          </cell>
        </row>
        <row r="58">
          <cell r="A58">
            <v>1209</v>
          </cell>
          <cell r="B58">
            <v>41333</v>
          </cell>
          <cell r="C58" t="str">
            <v>Madrid</v>
          </cell>
          <cell r="D58" t="str">
            <v>Tottus</v>
          </cell>
          <cell r="E58" t="str">
            <v>Tuenti</v>
          </cell>
          <cell r="F58" t="str">
            <v>G3 Beat D722</v>
          </cell>
          <cell r="G58" t="str">
            <v>LG</v>
          </cell>
          <cell r="H58">
            <v>212</v>
          </cell>
          <cell r="I58">
            <v>2000</v>
          </cell>
        </row>
        <row r="59">
          <cell r="A59">
            <v>1081</v>
          </cell>
          <cell r="B59">
            <v>41168</v>
          </cell>
          <cell r="C59" t="str">
            <v>Lugo</v>
          </cell>
          <cell r="D59" t="str">
            <v>Metro</v>
          </cell>
          <cell r="E59" t="str">
            <v>Movistar</v>
          </cell>
          <cell r="F59" t="str">
            <v>Lumia 635</v>
          </cell>
          <cell r="G59" t="str">
            <v>Nokia</v>
          </cell>
          <cell r="H59">
            <v>13</v>
          </cell>
          <cell r="I59">
            <v>300</v>
          </cell>
        </row>
        <row r="60">
          <cell r="A60">
            <v>233</v>
          </cell>
          <cell r="B60">
            <v>40995</v>
          </cell>
          <cell r="C60" t="str">
            <v>Valladolid</v>
          </cell>
          <cell r="D60" t="str">
            <v>Sagabella</v>
          </cell>
          <cell r="E60" t="str">
            <v>Tuenti</v>
          </cell>
          <cell r="F60" t="str">
            <v>Y635</v>
          </cell>
          <cell r="G60" t="str">
            <v>Huawei</v>
          </cell>
          <cell r="H60">
            <v>17</v>
          </cell>
          <cell r="I60">
            <v>300</v>
          </cell>
        </row>
        <row r="61">
          <cell r="A61">
            <v>1462</v>
          </cell>
          <cell r="B61">
            <v>41438</v>
          </cell>
          <cell r="C61" t="str">
            <v>Toledo</v>
          </cell>
          <cell r="D61" t="str">
            <v>Tottus</v>
          </cell>
          <cell r="E61" t="str">
            <v>Vodafone</v>
          </cell>
          <cell r="F61" t="str">
            <v>Galaxy S6 Edge 32GB</v>
          </cell>
          <cell r="G61" t="str">
            <v>Samsung</v>
          </cell>
          <cell r="H61">
            <v>7</v>
          </cell>
          <cell r="I61">
            <v>1800</v>
          </cell>
        </row>
        <row r="62">
          <cell r="A62">
            <v>499</v>
          </cell>
          <cell r="B62">
            <v>41454</v>
          </cell>
          <cell r="C62" t="str">
            <v>Cuenca</v>
          </cell>
          <cell r="D62" t="str">
            <v>Oeschle</v>
          </cell>
          <cell r="E62" t="str">
            <v>Orange</v>
          </cell>
          <cell r="F62" t="str">
            <v>Spirit C70 H440</v>
          </cell>
          <cell r="G62" t="str">
            <v>LG</v>
          </cell>
          <cell r="H62">
            <v>100</v>
          </cell>
          <cell r="I62">
            <v>1600</v>
          </cell>
        </row>
        <row r="63">
          <cell r="A63">
            <v>1421</v>
          </cell>
          <cell r="B63">
            <v>40425</v>
          </cell>
          <cell r="C63" t="str">
            <v>Toledo</v>
          </cell>
          <cell r="D63" t="str">
            <v>Plaza Vea</v>
          </cell>
          <cell r="E63" t="str">
            <v>Tuenti</v>
          </cell>
          <cell r="F63" t="str">
            <v>Moto G 16GB XT1542</v>
          </cell>
          <cell r="G63" t="str">
            <v>Motorola</v>
          </cell>
          <cell r="H63">
            <v>35</v>
          </cell>
          <cell r="I63">
            <v>650</v>
          </cell>
        </row>
        <row r="64">
          <cell r="A64">
            <v>1012</v>
          </cell>
          <cell r="B64">
            <v>40983</v>
          </cell>
          <cell r="C64" t="str">
            <v>Lugo</v>
          </cell>
          <cell r="D64" t="str">
            <v>Oeschle</v>
          </cell>
          <cell r="E64" t="str">
            <v>Vodafone</v>
          </cell>
          <cell r="F64" t="str">
            <v>Lumia 735</v>
          </cell>
          <cell r="G64" t="str">
            <v>Nokia</v>
          </cell>
          <cell r="H64">
            <v>74</v>
          </cell>
          <cell r="I64">
            <v>500</v>
          </cell>
        </row>
        <row r="65">
          <cell r="A65">
            <v>73</v>
          </cell>
          <cell r="B65">
            <v>41585</v>
          </cell>
          <cell r="C65" t="str">
            <v>Valladolid</v>
          </cell>
          <cell r="D65" t="str">
            <v>Ripley</v>
          </cell>
          <cell r="E65" t="str">
            <v>Vodafone</v>
          </cell>
          <cell r="F65" t="str">
            <v>Galaxy S6 64GB</v>
          </cell>
          <cell r="G65" t="str">
            <v>Samsung</v>
          </cell>
          <cell r="H65">
            <v>15</v>
          </cell>
          <cell r="I65">
            <v>2800</v>
          </cell>
        </row>
        <row r="66">
          <cell r="A66">
            <v>374</v>
          </cell>
          <cell r="B66">
            <v>41292</v>
          </cell>
          <cell r="C66" t="str">
            <v>Cuenca</v>
          </cell>
          <cell r="D66" t="str">
            <v>Tottus</v>
          </cell>
          <cell r="E66" t="str">
            <v>Vodafone</v>
          </cell>
          <cell r="F66" t="str">
            <v>iPhone 6 64GB</v>
          </cell>
          <cell r="G66" t="str">
            <v>Apple</v>
          </cell>
          <cell r="H66">
            <v>74</v>
          </cell>
          <cell r="I66">
            <v>2500</v>
          </cell>
        </row>
        <row r="67">
          <cell r="A67">
            <v>1119</v>
          </cell>
          <cell r="B67">
            <v>40565</v>
          </cell>
          <cell r="C67" t="str">
            <v>Lugo</v>
          </cell>
          <cell r="D67" t="str">
            <v>Metro</v>
          </cell>
          <cell r="E67" t="str">
            <v>Movistar</v>
          </cell>
          <cell r="F67" t="str">
            <v>Y635</v>
          </cell>
          <cell r="G67" t="str">
            <v>Huawei</v>
          </cell>
          <cell r="H67">
            <v>6</v>
          </cell>
          <cell r="I67">
            <v>300</v>
          </cell>
        </row>
        <row r="68">
          <cell r="A68">
            <v>1380</v>
          </cell>
          <cell r="B68">
            <v>40939</v>
          </cell>
          <cell r="C68" t="str">
            <v>Toledo</v>
          </cell>
          <cell r="D68" t="str">
            <v>Metro</v>
          </cell>
          <cell r="E68" t="str">
            <v>Vodafone</v>
          </cell>
          <cell r="F68" t="str">
            <v>Galaxy E5 E500M</v>
          </cell>
          <cell r="G68" t="str">
            <v>Samsung</v>
          </cell>
          <cell r="H68">
            <v>31</v>
          </cell>
          <cell r="I68">
            <v>1200</v>
          </cell>
        </row>
        <row r="69">
          <cell r="A69">
            <v>428</v>
          </cell>
          <cell r="B69">
            <v>41086</v>
          </cell>
          <cell r="C69" t="str">
            <v>Madrid</v>
          </cell>
          <cell r="D69" t="str">
            <v>Sagabella</v>
          </cell>
          <cell r="E69" t="str">
            <v>Movistar</v>
          </cell>
          <cell r="F69" t="str">
            <v>Moto G XT-1040 LTE</v>
          </cell>
          <cell r="G69" t="str">
            <v>Motorola</v>
          </cell>
          <cell r="H69">
            <v>9</v>
          </cell>
          <cell r="I69">
            <v>700</v>
          </cell>
        </row>
        <row r="70">
          <cell r="A70">
            <v>778</v>
          </cell>
          <cell r="B70">
            <v>40872</v>
          </cell>
          <cell r="C70" t="str">
            <v>Soria</v>
          </cell>
          <cell r="D70" t="str">
            <v>Metro</v>
          </cell>
          <cell r="E70" t="str">
            <v>Amena</v>
          </cell>
          <cell r="F70" t="str">
            <v>Galaxy S6 Edge 32GB</v>
          </cell>
          <cell r="G70" t="str">
            <v>Samsung</v>
          </cell>
          <cell r="H70">
            <v>79</v>
          </cell>
          <cell r="I70">
            <v>1800</v>
          </cell>
        </row>
        <row r="71">
          <cell r="A71">
            <v>758</v>
          </cell>
          <cell r="B71">
            <v>41634</v>
          </cell>
          <cell r="C71" t="str">
            <v>Barcelona</v>
          </cell>
          <cell r="D71" t="str">
            <v>Metro</v>
          </cell>
          <cell r="E71" t="str">
            <v>Orange</v>
          </cell>
          <cell r="F71" t="str">
            <v>iPhone 6 Plus 64GB</v>
          </cell>
          <cell r="G71" t="str">
            <v>Apple</v>
          </cell>
          <cell r="H71">
            <v>34</v>
          </cell>
          <cell r="I71">
            <v>2800</v>
          </cell>
        </row>
        <row r="72">
          <cell r="A72">
            <v>671</v>
          </cell>
          <cell r="B72">
            <v>40834</v>
          </cell>
          <cell r="C72" t="str">
            <v>Barcelona</v>
          </cell>
          <cell r="D72" t="str">
            <v>Oeschle</v>
          </cell>
          <cell r="E72" t="str">
            <v>Orange</v>
          </cell>
          <cell r="F72" t="str">
            <v>Galaxy E5 E500M</v>
          </cell>
          <cell r="G72" t="str">
            <v>Samsung</v>
          </cell>
          <cell r="H72">
            <v>39</v>
          </cell>
          <cell r="I72">
            <v>1200</v>
          </cell>
        </row>
        <row r="73">
          <cell r="A73">
            <v>1176</v>
          </cell>
          <cell r="B73">
            <v>40528</v>
          </cell>
          <cell r="C73" t="str">
            <v>Madrid</v>
          </cell>
          <cell r="D73" t="str">
            <v>Ripley</v>
          </cell>
          <cell r="E73" t="str">
            <v>Tuenti</v>
          </cell>
          <cell r="F73" t="str">
            <v>Lumia 640 XL</v>
          </cell>
          <cell r="G73" t="str">
            <v>Nokia</v>
          </cell>
          <cell r="H73">
            <v>65</v>
          </cell>
          <cell r="I73">
            <v>450</v>
          </cell>
        </row>
        <row r="74">
          <cell r="A74">
            <v>1103</v>
          </cell>
          <cell r="B74">
            <v>40512</v>
          </cell>
          <cell r="C74" t="str">
            <v>Lugo</v>
          </cell>
          <cell r="D74" t="str">
            <v>Metro</v>
          </cell>
          <cell r="E74" t="str">
            <v>Vodafone</v>
          </cell>
          <cell r="F74" t="str">
            <v>G3 Beat D722</v>
          </cell>
          <cell r="G74" t="str">
            <v>LG</v>
          </cell>
          <cell r="H74">
            <v>45</v>
          </cell>
          <cell r="I74">
            <v>2000</v>
          </cell>
        </row>
        <row r="75">
          <cell r="A75">
            <v>172</v>
          </cell>
          <cell r="B75">
            <v>41236</v>
          </cell>
          <cell r="C75" t="str">
            <v>Valladolid</v>
          </cell>
          <cell r="D75" t="str">
            <v>Metro</v>
          </cell>
          <cell r="E75" t="str">
            <v>Movistar</v>
          </cell>
          <cell r="F75" t="str">
            <v>F60</v>
          </cell>
          <cell r="G75" t="str">
            <v>LG</v>
          </cell>
          <cell r="H75">
            <v>8</v>
          </cell>
          <cell r="I75">
            <v>200</v>
          </cell>
        </row>
        <row r="76">
          <cell r="A76">
            <v>492</v>
          </cell>
          <cell r="B76">
            <v>40817</v>
          </cell>
          <cell r="C76" t="str">
            <v>Cuenca</v>
          </cell>
          <cell r="D76" t="str">
            <v>Plaza Vea</v>
          </cell>
          <cell r="E76" t="str">
            <v>Tuenti</v>
          </cell>
          <cell r="F76" t="str">
            <v>Galaxy E7 E700M</v>
          </cell>
          <cell r="G76" t="str">
            <v>Samsung</v>
          </cell>
          <cell r="H76">
            <v>105</v>
          </cell>
          <cell r="I76">
            <v>2000</v>
          </cell>
        </row>
        <row r="77">
          <cell r="A77">
            <v>351</v>
          </cell>
          <cell r="B77">
            <v>41848</v>
          </cell>
          <cell r="C77" t="str">
            <v>Cuenca</v>
          </cell>
          <cell r="D77" t="str">
            <v>Sagabella</v>
          </cell>
          <cell r="E77" t="str">
            <v>Movistar</v>
          </cell>
          <cell r="F77" t="str">
            <v>Galaxy S6 Edge 32GB</v>
          </cell>
          <cell r="G77" t="str">
            <v>Samsung</v>
          </cell>
          <cell r="H77">
            <v>0</v>
          </cell>
          <cell r="I77">
            <v>1800</v>
          </cell>
        </row>
        <row r="78">
          <cell r="A78">
            <v>916</v>
          </cell>
          <cell r="B78">
            <v>40468</v>
          </cell>
          <cell r="C78" t="str">
            <v>Soria</v>
          </cell>
          <cell r="D78" t="str">
            <v>Plaza Vea</v>
          </cell>
          <cell r="E78" t="str">
            <v>Amena</v>
          </cell>
          <cell r="F78" t="str">
            <v>Lumia 635</v>
          </cell>
          <cell r="G78" t="str">
            <v>Nokia</v>
          </cell>
          <cell r="H78">
            <v>18</v>
          </cell>
          <cell r="I78">
            <v>300</v>
          </cell>
        </row>
        <row r="79">
          <cell r="A79">
            <v>1113</v>
          </cell>
          <cell r="B79">
            <v>40212</v>
          </cell>
          <cell r="C79" t="str">
            <v>Lugo</v>
          </cell>
          <cell r="D79" t="str">
            <v>Tottus</v>
          </cell>
          <cell r="E79" t="str">
            <v>Tuenti</v>
          </cell>
          <cell r="F79" t="str">
            <v>F60</v>
          </cell>
          <cell r="G79" t="str">
            <v>LG</v>
          </cell>
          <cell r="H79">
            <v>28</v>
          </cell>
          <cell r="I79">
            <v>200</v>
          </cell>
        </row>
        <row r="80">
          <cell r="A80">
            <v>860</v>
          </cell>
          <cell r="B80">
            <v>41224</v>
          </cell>
          <cell r="C80" t="str">
            <v>Soria</v>
          </cell>
          <cell r="D80" t="str">
            <v>Metro</v>
          </cell>
          <cell r="E80" t="str">
            <v>Vodafone</v>
          </cell>
          <cell r="F80" t="str">
            <v>G3 Beat D722</v>
          </cell>
          <cell r="G80" t="str">
            <v>LG</v>
          </cell>
          <cell r="H80">
            <v>55</v>
          </cell>
          <cell r="I80">
            <v>2000</v>
          </cell>
        </row>
        <row r="81">
          <cell r="A81">
            <v>1174</v>
          </cell>
          <cell r="B81">
            <v>41342</v>
          </cell>
          <cell r="C81" t="str">
            <v>Madrid</v>
          </cell>
          <cell r="D81" t="str">
            <v>Tottus</v>
          </cell>
          <cell r="E81" t="str">
            <v>Movistar</v>
          </cell>
          <cell r="F81" t="str">
            <v>iPhone 6 Plus 16GB</v>
          </cell>
          <cell r="G81" t="str">
            <v>Apple</v>
          </cell>
          <cell r="H81">
            <v>58</v>
          </cell>
          <cell r="I81">
            <v>3200</v>
          </cell>
        </row>
        <row r="82">
          <cell r="A82">
            <v>1154</v>
          </cell>
          <cell r="B82">
            <v>41591</v>
          </cell>
          <cell r="C82" t="str">
            <v>Lugo</v>
          </cell>
          <cell r="D82" t="str">
            <v>Sagabella</v>
          </cell>
          <cell r="E82" t="str">
            <v>Tuenti</v>
          </cell>
          <cell r="F82" t="str">
            <v>iPhone 6 Plus 16GB</v>
          </cell>
          <cell r="G82" t="str">
            <v>Apple</v>
          </cell>
          <cell r="H82">
            <v>32</v>
          </cell>
          <cell r="I82">
            <v>3200</v>
          </cell>
        </row>
        <row r="83">
          <cell r="A83">
            <v>553</v>
          </cell>
          <cell r="B83">
            <v>41982</v>
          </cell>
          <cell r="C83" t="str">
            <v>Madrid</v>
          </cell>
          <cell r="D83" t="str">
            <v>Plaza Vea</v>
          </cell>
          <cell r="E83" t="str">
            <v>Orange</v>
          </cell>
          <cell r="F83" t="str">
            <v>iPhone 6 Plus 128GB</v>
          </cell>
          <cell r="G83" t="str">
            <v>Apple</v>
          </cell>
          <cell r="H83">
            <v>139</v>
          </cell>
          <cell r="I83">
            <v>3000</v>
          </cell>
        </row>
        <row r="84">
          <cell r="A84">
            <v>628</v>
          </cell>
          <cell r="B84">
            <v>41871</v>
          </cell>
          <cell r="C84" t="str">
            <v>Madrid</v>
          </cell>
          <cell r="D84" t="str">
            <v>Tottus</v>
          </cell>
          <cell r="E84" t="str">
            <v>Vodafone</v>
          </cell>
          <cell r="F84" t="str">
            <v>P8</v>
          </cell>
          <cell r="G84" t="str">
            <v>Huawei</v>
          </cell>
          <cell r="H84">
            <v>118</v>
          </cell>
          <cell r="I84">
            <v>250</v>
          </cell>
        </row>
        <row r="85">
          <cell r="A85">
            <v>803</v>
          </cell>
          <cell r="B85">
            <v>41367</v>
          </cell>
          <cell r="C85" t="str">
            <v>Soria</v>
          </cell>
          <cell r="D85" t="str">
            <v>Ripley</v>
          </cell>
          <cell r="E85" t="str">
            <v>Tuenti</v>
          </cell>
          <cell r="F85" t="str">
            <v>iPhone 6 Plus 16GB</v>
          </cell>
          <cell r="G85" t="str">
            <v>Apple</v>
          </cell>
          <cell r="H85">
            <v>19</v>
          </cell>
          <cell r="I85">
            <v>3200</v>
          </cell>
        </row>
        <row r="86">
          <cell r="A86">
            <v>1128</v>
          </cell>
          <cell r="B86">
            <v>40682</v>
          </cell>
          <cell r="C86" t="str">
            <v>Lugo</v>
          </cell>
          <cell r="D86" t="str">
            <v>Metro</v>
          </cell>
          <cell r="E86" t="str">
            <v>Orange</v>
          </cell>
          <cell r="F86" t="str">
            <v>Galaxy S6 64GB</v>
          </cell>
          <cell r="G86" t="str">
            <v>Samsung</v>
          </cell>
          <cell r="H86">
            <v>9</v>
          </cell>
          <cell r="I86">
            <v>2800</v>
          </cell>
        </row>
        <row r="87">
          <cell r="A87">
            <v>1435</v>
          </cell>
          <cell r="B87">
            <v>40399</v>
          </cell>
          <cell r="C87" t="str">
            <v>Toledo</v>
          </cell>
          <cell r="D87" t="str">
            <v>Tottus</v>
          </cell>
          <cell r="E87" t="str">
            <v>Vodafone</v>
          </cell>
          <cell r="F87" t="str">
            <v>G3 Beat D722</v>
          </cell>
          <cell r="G87" t="str">
            <v>LG</v>
          </cell>
          <cell r="H87">
            <v>52</v>
          </cell>
          <cell r="I87">
            <v>2000</v>
          </cell>
        </row>
        <row r="88">
          <cell r="A88">
            <v>502</v>
          </cell>
          <cell r="B88">
            <v>40899</v>
          </cell>
          <cell r="C88" t="str">
            <v>Cuenca</v>
          </cell>
          <cell r="D88" t="str">
            <v>Oeschle</v>
          </cell>
          <cell r="E88" t="str">
            <v>Vodafone</v>
          </cell>
          <cell r="F88" t="str">
            <v>G4 H815</v>
          </cell>
          <cell r="G88" t="str">
            <v>LG</v>
          </cell>
          <cell r="H88">
            <v>18</v>
          </cell>
          <cell r="I88">
            <v>2600</v>
          </cell>
        </row>
        <row r="89">
          <cell r="A89">
            <v>712</v>
          </cell>
          <cell r="B89">
            <v>41995</v>
          </cell>
          <cell r="C89" t="str">
            <v>Barcelona</v>
          </cell>
          <cell r="D89" t="str">
            <v>Ripley</v>
          </cell>
          <cell r="E89" t="str">
            <v>Tuenti</v>
          </cell>
          <cell r="F89" t="str">
            <v>iPhone 6 Plus 64GB</v>
          </cell>
          <cell r="G89" t="str">
            <v>Apple</v>
          </cell>
          <cell r="H89">
            <v>48</v>
          </cell>
          <cell r="I89">
            <v>2800</v>
          </cell>
        </row>
        <row r="90">
          <cell r="A90">
            <v>1310</v>
          </cell>
          <cell r="B90">
            <v>40525</v>
          </cell>
          <cell r="C90" t="str">
            <v>Madrid</v>
          </cell>
          <cell r="D90" t="str">
            <v>Tottus</v>
          </cell>
          <cell r="E90" t="str">
            <v>Orange</v>
          </cell>
          <cell r="F90" t="str">
            <v>P8</v>
          </cell>
          <cell r="G90" t="str">
            <v>Huawei</v>
          </cell>
          <cell r="H90">
            <v>70</v>
          </cell>
          <cell r="I90">
            <v>250</v>
          </cell>
        </row>
        <row r="91">
          <cell r="A91">
            <v>277</v>
          </cell>
          <cell r="B91">
            <v>41261</v>
          </cell>
          <cell r="C91" t="str">
            <v>Sevilla</v>
          </cell>
          <cell r="D91" t="str">
            <v>Sagabella</v>
          </cell>
          <cell r="E91" t="str">
            <v>Orange</v>
          </cell>
          <cell r="F91" t="str">
            <v>Moto E LTE XT1527</v>
          </cell>
          <cell r="G91" t="str">
            <v>Motorola</v>
          </cell>
          <cell r="H91">
            <v>20</v>
          </cell>
          <cell r="I91">
            <v>400</v>
          </cell>
        </row>
        <row r="92">
          <cell r="A92">
            <v>169</v>
          </cell>
          <cell r="B92">
            <v>41648</v>
          </cell>
          <cell r="C92" t="str">
            <v>Valladolid</v>
          </cell>
          <cell r="D92" t="str">
            <v>Ripley</v>
          </cell>
          <cell r="E92" t="str">
            <v>Amena</v>
          </cell>
          <cell r="F92" t="str">
            <v>Lumia 640 XL</v>
          </cell>
          <cell r="G92" t="str">
            <v>Nokia</v>
          </cell>
          <cell r="H92">
            <v>12</v>
          </cell>
          <cell r="I92">
            <v>450</v>
          </cell>
        </row>
        <row r="93">
          <cell r="A93">
            <v>829</v>
          </cell>
          <cell r="B93">
            <v>41613</v>
          </cell>
          <cell r="C93" t="str">
            <v>Soria</v>
          </cell>
          <cell r="D93" t="str">
            <v>Tottus</v>
          </cell>
          <cell r="E93" t="str">
            <v>Movistar</v>
          </cell>
          <cell r="F93" t="str">
            <v>iPhone 6 Plus 128GB</v>
          </cell>
          <cell r="G93" t="str">
            <v>Apple</v>
          </cell>
          <cell r="H93">
            <v>18</v>
          </cell>
          <cell r="I93">
            <v>3000</v>
          </cell>
        </row>
        <row r="94">
          <cell r="A94">
            <v>842</v>
          </cell>
          <cell r="B94">
            <v>40547</v>
          </cell>
          <cell r="C94" t="str">
            <v>Soria</v>
          </cell>
          <cell r="D94" t="str">
            <v>Plaza Vea</v>
          </cell>
          <cell r="E94" t="str">
            <v>Amena</v>
          </cell>
          <cell r="F94" t="str">
            <v>G3 Beat D722</v>
          </cell>
          <cell r="G94" t="str">
            <v>LG</v>
          </cell>
          <cell r="H94">
            <v>112</v>
          </cell>
          <cell r="I94">
            <v>2000</v>
          </cell>
        </row>
        <row r="95">
          <cell r="A95">
            <v>855</v>
          </cell>
          <cell r="B95">
            <v>40640</v>
          </cell>
          <cell r="C95" t="str">
            <v>Soria</v>
          </cell>
          <cell r="D95" t="str">
            <v>Metro</v>
          </cell>
          <cell r="E95" t="str">
            <v>Movistar</v>
          </cell>
          <cell r="F95" t="str">
            <v>Lumia 735</v>
          </cell>
          <cell r="G95" t="str">
            <v>Nokia</v>
          </cell>
          <cell r="H95">
            <v>18</v>
          </cell>
          <cell r="I95">
            <v>500</v>
          </cell>
        </row>
        <row r="96">
          <cell r="A96">
            <v>1439</v>
          </cell>
          <cell r="B96">
            <v>40244</v>
          </cell>
          <cell r="C96" t="str">
            <v>Toledo</v>
          </cell>
          <cell r="D96" t="str">
            <v>Ripley</v>
          </cell>
          <cell r="E96" t="str">
            <v>Movistar</v>
          </cell>
          <cell r="F96" t="str">
            <v>Spirit C70 H440</v>
          </cell>
          <cell r="G96" t="str">
            <v>LG</v>
          </cell>
          <cell r="H96">
            <v>12</v>
          </cell>
          <cell r="I96">
            <v>1600</v>
          </cell>
        </row>
        <row r="97">
          <cell r="A97">
            <v>698</v>
          </cell>
          <cell r="B97">
            <v>42002</v>
          </cell>
          <cell r="C97" t="str">
            <v>Barcelona</v>
          </cell>
          <cell r="D97" t="str">
            <v>Tottus</v>
          </cell>
          <cell r="E97" t="str">
            <v>Vodafone</v>
          </cell>
          <cell r="F97" t="str">
            <v>G4 Stylus H635</v>
          </cell>
          <cell r="G97" t="str">
            <v>LG</v>
          </cell>
          <cell r="H97">
            <v>29</v>
          </cell>
          <cell r="I97">
            <v>2800</v>
          </cell>
        </row>
        <row r="98">
          <cell r="A98">
            <v>651</v>
          </cell>
          <cell r="B98">
            <v>40999</v>
          </cell>
          <cell r="C98" t="str">
            <v>Madrid</v>
          </cell>
          <cell r="D98" t="str">
            <v>Oeschle</v>
          </cell>
          <cell r="E98" t="str">
            <v>Movistar</v>
          </cell>
          <cell r="F98" t="str">
            <v>Moto E LTE XT1527 + Tablet Minion</v>
          </cell>
          <cell r="G98" t="str">
            <v>Motorola</v>
          </cell>
          <cell r="H98">
            <v>48</v>
          </cell>
          <cell r="I98">
            <v>600</v>
          </cell>
        </row>
        <row r="99">
          <cell r="A99">
            <v>723</v>
          </cell>
          <cell r="B99">
            <v>40980</v>
          </cell>
          <cell r="C99" t="str">
            <v>Barcelona</v>
          </cell>
          <cell r="D99" t="str">
            <v>Metro</v>
          </cell>
          <cell r="E99" t="str">
            <v>Amena</v>
          </cell>
          <cell r="F99" t="str">
            <v>G620</v>
          </cell>
          <cell r="G99" t="str">
            <v>Huawei</v>
          </cell>
          <cell r="H99">
            <v>58</v>
          </cell>
          <cell r="I99">
            <v>350</v>
          </cell>
        </row>
        <row r="100">
          <cell r="A100">
            <v>1443</v>
          </cell>
          <cell r="B100">
            <v>40274</v>
          </cell>
          <cell r="C100" t="str">
            <v>Toledo</v>
          </cell>
          <cell r="D100" t="str">
            <v>Tottus</v>
          </cell>
          <cell r="E100" t="str">
            <v>Amena</v>
          </cell>
          <cell r="F100" t="str">
            <v>G3 + G Watch</v>
          </cell>
          <cell r="G100" t="str">
            <v>LG</v>
          </cell>
          <cell r="H100">
            <v>174</v>
          </cell>
          <cell r="I100">
            <v>1800</v>
          </cell>
        </row>
        <row r="101">
          <cell r="A101">
            <v>653</v>
          </cell>
          <cell r="B101">
            <v>40443</v>
          </cell>
          <cell r="C101" t="str">
            <v>Madrid</v>
          </cell>
          <cell r="D101" t="str">
            <v>Ripley</v>
          </cell>
          <cell r="E101" t="str">
            <v>Movistar</v>
          </cell>
          <cell r="F101" t="str">
            <v>Galaxy S6 Edge 64GB</v>
          </cell>
          <cell r="G101" t="str">
            <v>Samsung</v>
          </cell>
          <cell r="H101">
            <v>3</v>
          </cell>
          <cell r="I101">
            <v>2300</v>
          </cell>
        </row>
        <row r="102">
          <cell r="A102">
            <v>1315</v>
          </cell>
          <cell r="B102">
            <v>40579</v>
          </cell>
          <cell r="C102" t="str">
            <v>Madrid</v>
          </cell>
          <cell r="D102" t="str">
            <v>Metro</v>
          </cell>
          <cell r="E102" t="str">
            <v>Movistar</v>
          </cell>
          <cell r="F102" t="str">
            <v>Moto E LTE XT1527 + Tablet Minion</v>
          </cell>
          <cell r="G102" t="str">
            <v>Motorola</v>
          </cell>
          <cell r="H102">
            <v>17</v>
          </cell>
          <cell r="I102">
            <v>600</v>
          </cell>
        </row>
        <row r="103">
          <cell r="A103">
            <v>713</v>
          </cell>
          <cell r="B103">
            <v>41579</v>
          </cell>
          <cell r="C103" t="str">
            <v>Barcelona</v>
          </cell>
          <cell r="D103" t="str">
            <v>Tottus</v>
          </cell>
          <cell r="E103" t="str">
            <v>Movistar</v>
          </cell>
          <cell r="F103" t="str">
            <v>Galaxy S6 64GB</v>
          </cell>
          <cell r="G103" t="str">
            <v>Samsung</v>
          </cell>
          <cell r="H103">
            <v>1</v>
          </cell>
          <cell r="I103">
            <v>2800</v>
          </cell>
        </row>
        <row r="104">
          <cell r="A104">
            <v>564</v>
          </cell>
          <cell r="B104">
            <v>41934</v>
          </cell>
          <cell r="C104" t="str">
            <v>Madrid</v>
          </cell>
          <cell r="D104" t="str">
            <v>Ripley</v>
          </cell>
          <cell r="E104" t="str">
            <v>Vodafone</v>
          </cell>
          <cell r="F104" t="str">
            <v>Lumia 635</v>
          </cell>
          <cell r="G104" t="str">
            <v>Nokia</v>
          </cell>
          <cell r="H104">
            <v>34</v>
          </cell>
          <cell r="I104">
            <v>300</v>
          </cell>
        </row>
        <row r="105">
          <cell r="A105">
            <v>347</v>
          </cell>
          <cell r="B105">
            <v>41804</v>
          </cell>
          <cell r="C105" t="str">
            <v>Cuenca</v>
          </cell>
          <cell r="D105" t="str">
            <v>Plaza Vea</v>
          </cell>
          <cell r="E105" t="str">
            <v>Amena</v>
          </cell>
          <cell r="F105" t="str">
            <v>Galaxy S6 64GB</v>
          </cell>
          <cell r="G105" t="str">
            <v>Samsung</v>
          </cell>
          <cell r="H105">
            <v>54</v>
          </cell>
          <cell r="I105">
            <v>2800</v>
          </cell>
        </row>
        <row r="106">
          <cell r="A106">
            <v>563</v>
          </cell>
          <cell r="B106">
            <v>41654</v>
          </cell>
          <cell r="C106" t="str">
            <v>Madrid</v>
          </cell>
          <cell r="D106" t="str">
            <v>Oeschle</v>
          </cell>
          <cell r="E106" t="str">
            <v>Tuenti</v>
          </cell>
          <cell r="F106" t="str">
            <v>G3 + G Watch</v>
          </cell>
          <cell r="G106" t="str">
            <v>LG</v>
          </cell>
          <cell r="H106">
            <v>219</v>
          </cell>
          <cell r="I106">
            <v>1800</v>
          </cell>
        </row>
        <row r="107">
          <cell r="A107">
            <v>852</v>
          </cell>
          <cell r="B107">
            <v>40498</v>
          </cell>
          <cell r="C107" t="str">
            <v>Soria</v>
          </cell>
          <cell r="D107" t="str">
            <v>Oeschle</v>
          </cell>
          <cell r="E107" t="str">
            <v>Tuenti</v>
          </cell>
          <cell r="F107" t="str">
            <v>Moto G 16GB XT1542</v>
          </cell>
          <cell r="G107" t="str">
            <v>Motorola</v>
          </cell>
          <cell r="H107">
            <v>10</v>
          </cell>
          <cell r="I107">
            <v>650</v>
          </cell>
        </row>
        <row r="108">
          <cell r="A108">
            <v>150</v>
          </cell>
          <cell r="B108">
            <v>40827</v>
          </cell>
          <cell r="C108" t="str">
            <v>Valladolid</v>
          </cell>
          <cell r="D108" t="str">
            <v>Sagabella</v>
          </cell>
          <cell r="E108" t="str">
            <v>Tuenti</v>
          </cell>
          <cell r="F108" t="str">
            <v>iPhone 6 16GB</v>
          </cell>
          <cell r="G108" t="str">
            <v>Apple</v>
          </cell>
          <cell r="H108">
            <v>24</v>
          </cell>
          <cell r="I108">
            <v>2000</v>
          </cell>
        </row>
        <row r="109">
          <cell r="A109">
            <v>1471</v>
          </cell>
          <cell r="B109">
            <v>41756</v>
          </cell>
          <cell r="C109" t="str">
            <v>Toledo</v>
          </cell>
          <cell r="D109" t="str">
            <v>Plaza Vea</v>
          </cell>
          <cell r="E109" t="str">
            <v>Movistar</v>
          </cell>
          <cell r="F109" t="str">
            <v>Galaxy E5 E500M</v>
          </cell>
          <cell r="G109" t="str">
            <v>Samsung</v>
          </cell>
          <cell r="H109">
            <v>18</v>
          </cell>
          <cell r="I109">
            <v>1200</v>
          </cell>
        </row>
        <row r="110">
          <cell r="A110">
            <v>648</v>
          </cell>
          <cell r="B110">
            <v>41481</v>
          </cell>
          <cell r="C110" t="str">
            <v>Madrid</v>
          </cell>
          <cell r="D110" t="str">
            <v>Sagabella</v>
          </cell>
          <cell r="E110" t="str">
            <v>Vodafone</v>
          </cell>
          <cell r="F110" t="str">
            <v>Moto E LTE XT1527 + Tablet Minion</v>
          </cell>
          <cell r="G110" t="str">
            <v>Motorola</v>
          </cell>
          <cell r="H110">
            <v>18</v>
          </cell>
          <cell r="I110">
            <v>600</v>
          </cell>
        </row>
        <row r="111">
          <cell r="A111">
            <v>501</v>
          </cell>
          <cell r="B111">
            <v>41494</v>
          </cell>
          <cell r="C111" t="str">
            <v>Cuenca</v>
          </cell>
          <cell r="D111" t="str">
            <v>Oeschle</v>
          </cell>
          <cell r="E111" t="str">
            <v>Movistar</v>
          </cell>
          <cell r="F111" t="str">
            <v>Galaxy S6 32GB</v>
          </cell>
          <cell r="G111" t="str">
            <v>Samsung</v>
          </cell>
          <cell r="H111">
            <v>13</v>
          </cell>
          <cell r="I111">
            <v>2500</v>
          </cell>
        </row>
        <row r="112">
          <cell r="A112">
            <v>290</v>
          </cell>
          <cell r="B112">
            <v>40665</v>
          </cell>
          <cell r="C112" t="str">
            <v>Sevilla</v>
          </cell>
          <cell r="D112" t="str">
            <v>Tottus</v>
          </cell>
          <cell r="E112" t="str">
            <v>Orange</v>
          </cell>
          <cell r="F112" t="str">
            <v>iPhone 6 64GB</v>
          </cell>
          <cell r="G112" t="str">
            <v>Apple</v>
          </cell>
          <cell r="H112">
            <v>128</v>
          </cell>
          <cell r="I112">
            <v>2500</v>
          </cell>
        </row>
        <row r="113">
          <cell r="A113">
            <v>1333</v>
          </cell>
          <cell r="B113">
            <v>40659</v>
          </cell>
          <cell r="C113" t="str">
            <v>Madrid</v>
          </cell>
          <cell r="D113" t="str">
            <v>Metro</v>
          </cell>
          <cell r="E113" t="str">
            <v>Vodafone</v>
          </cell>
          <cell r="F113" t="str">
            <v>iPhone 6 64GB</v>
          </cell>
          <cell r="G113" t="str">
            <v>Apple</v>
          </cell>
          <cell r="H113">
            <v>9</v>
          </cell>
          <cell r="I113">
            <v>2500</v>
          </cell>
        </row>
        <row r="114">
          <cell r="A114">
            <v>180</v>
          </cell>
          <cell r="B114">
            <v>41911</v>
          </cell>
          <cell r="C114" t="str">
            <v>Valladolid</v>
          </cell>
          <cell r="D114" t="str">
            <v>Metro</v>
          </cell>
          <cell r="E114" t="str">
            <v>Movistar</v>
          </cell>
          <cell r="F114" t="str">
            <v>Moto E LTE XT1527</v>
          </cell>
          <cell r="G114" t="str">
            <v>Motorola</v>
          </cell>
          <cell r="H114">
            <v>18</v>
          </cell>
          <cell r="I114">
            <v>400</v>
          </cell>
        </row>
        <row r="115">
          <cell r="A115">
            <v>1057</v>
          </cell>
          <cell r="B115">
            <v>41824</v>
          </cell>
          <cell r="C115" t="str">
            <v>Lugo</v>
          </cell>
          <cell r="D115" t="str">
            <v>Oeschle</v>
          </cell>
          <cell r="E115" t="str">
            <v>Tuenti</v>
          </cell>
          <cell r="F115" t="str">
            <v>Lumia 640 XL</v>
          </cell>
          <cell r="G115" t="str">
            <v>Nokia</v>
          </cell>
          <cell r="H115">
            <v>186</v>
          </cell>
          <cell r="I115">
            <v>450</v>
          </cell>
        </row>
        <row r="116">
          <cell r="A116">
            <v>597</v>
          </cell>
          <cell r="B116">
            <v>40638</v>
          </cell>
          <cell r="C116" t="str">
            <v>Madrid</v>
          </cell>
          <cell r="D116" t="str">
            <v>Plaza Vea</v>
          </cell>
          <cell r="E116" t="str">
            <v>Amena</v>
          </cell>
          <cell r="F116" t="str">
            <v>P8</v>
          </cell>
          <cell r="G116" t="str">
            <v>Huawei</v>
          </cell>
          <cell r="H116">
            <v>55</v>
          </cell>
          <cell r="I116">
            <v>250</v>
          </cell>
        </row>
        <row r="117">
          <cell r="A117">
            <v>1270</v>
          </cell>
          <cell r="B117">
            <v>40441</v>
          </cell>
          <cell r="C117" t="str">
            <v>Madrid</v>
          </cell>
          <cell r="D117" t="str">
            <v>Oeschle</v>
          </cell>
          <cell r="E117" t="str">
            <v>Vodafone</v>
          </cell>
          <cell r="F117" t="str">
            <v>Galaxy S6 64GB</v>
          </cell>
          <cell r="G117" t="str">
            <v>Samsung</v>
          </cell>
          <cell r="H117">
            <v>20</v>
          </cell>
          <cell r="I117">
            <v>2800</v>
          </cell>
        </row>
        <row r="118">
          <cell r="A118">
            <v>470</v>
          </cell>
          <cell r="B118">
            <v>41402</v>
          </cell>
          <cell r="C118" t="str">
            <v>Cuenca</v>
          </cell>
          <cell r="D118" t="str">
            <v>Ripley</v>
          </cell>
          <cell r="E118" t="str">
            <v>Vodafone</v>
          </cell>
          <cell r="F118" t="str">
            <v>G3 Beat D722</v>
          </cell>
          <cell r="G118" t="str">
            <v>LG</v>
          </cell>
          <cell r="H118">
            <v>39</v>
          </cell>
          <cell r="I118">
            <v>2000</v>
          </cell>
        </row>
        <row r="119">
          <cell r="A119">
            <v>9</v>
          </cell>
          <cell r="B119">
            <v>40731</v>
          </cell>
          <cell r="C119" t="str">
            <v>Valladolid</v>
          </cell>
          <cell r="D119" t="str">
            <v>Sagabella</v>
          </cell>
          <cell r="E119" t="str">
            <v>Amena</v>
          </cell>
          <cell r="F119" t="str">
            <v>iPhone 6 64GB</v>
          </cell>
          <cell r="G119" t="str">
            <v>Apple</v>
          </cell>
          <cell r="H119">
            <v>16</v>
          </cell>
          <cell r="I119">
            <v>2500</v>
          </cell>
        </row>
        <row r="120">
          <cell r="A120">
            <v>445</v>
          </cell>
          <cell r="B120">
            <v>41351</v>
          </cell>
          <cell r="C120" t="str">
            <v>Madrid</v>
          </cell>
          <cell r="D120" t="str">
            <v>Ripley</v>
          </cell>
          <cell r="E120" t="str">
            <v>Amena</v>
          </cell>
          <cell r="F120" t="str">
            <v>Spirit C70 H440</v>
          </cell>
          <cell r="G120" t="str">
            <v>LG</v>
          </cell>
          <cell r="H120">
            <v>51</v>
          </cell>
          <cell r="I120">
            <v>1600</v>
          </cell>
        </row>
        <row r="121">
          <cell r="A121">
            <v>1205</v>
          </cell>
          <cell r="B121">
            <v>41721</v>
          </cell>
          <cell r="C121" t="str">
            <v>Madrid</v>
          </cell>
          <cell r="D121" t="str">
            <v>Sagabella</v>
          </cell>
          <cell r="E121" t="str">
            <v>Vodafone</v>
          </cell>
          <cell r="F121" t="str">
            <v>G3 + G Watch</v>
          </cell>
          <cell r="G121" t="str">
            <v>LG</v>
          </cell>
          <cell r="H121">
            <v>19</v>
          </cell>
          <cell r="I121">
            <v>1800</v>
          </cell>
        </row>
        <row r="122">
          <cell r="A122">
            <v>249</v>
          </cell>
          <cell r="B122">
            <v>40576</v>
          </cell>
          <cell r="C122" t="str">
            <v>Sevilla</v>
          </cell>
          <cell r="D122" t="str">
            <v>Tottus</v>
          </cell>
          <cell r="E122" t="str">
            <v>Amena</v>
          </cell>
          <cell r="F122" t="str">
            <v>G4 Stylus H635</v>
          </cell>
          <cell r="G122" t="str">
            <v>LG</v>
          </cell>
          <cell r="H122">
            <v>135</v>
          </cell>
          <cell r="I122">
            <v>2800</v>
          </cell>
        </row>
        <row r="123">
          <cell r="A123">
            <v>1479</v>
          </cell>
          <cell r="B123">
            <v>41927</v>
          </cell>
          <cell r="C123" t="str">
            <v>Toledo</v>
          </cell>
          <cell r="D123" t="str">
            <v>Ripley</v>
          </cell>
          <cell r="E123" t="str">
            <v>Tuenti</v>
          </cell>
          <cell r="F123" t="str">
            <v>Galaxy S6 64GB</v>
          </cell>
          <cell r="G123" t="str">
            <v>Samsung</v>
          </cell>
          <cell r="H123">
            <v>82</v>
          </cell>
          <cell r="I123">
            <v>2800</v>
          </cell>
        </row>
        <row r="124">
          <cell r="A124">
            <v>1118</v>
          </cell>
          <cell r="B124">
            <v>40245</v>
          </cell>
          <cell r="C124" t="str">
            <v>Lugo</v>
          </cell>
          <cell r="D124" t="str">
            <v>Sagabella</v>
          </cell>
          <cell r="E124" t="str">
            <v>Orange</v>
          </cell>
          <cell r="F124" t="str">
            <v>iPhone 6 Plus 64GB</v>
          </cell>
          <cell r="G124" t="str">
            <v>Apple</v>
          </cell>
          <cell r="H124">
            <v>23</v>
          </cell>
          <cell r="I124">
            <v>2800</v>
          </cell>
        </row>
        <row r="125">
          <cell r="A125">
            <v>1371</v>
          </cell>
          <cell r="B125">
            <v>40511</v>
          </cell>
          <cell r="C125" t="str">
            <v>Toledo</v>
          </cell>
          <cell r="D125" t="str">
            <v>Plaza Vea</v>
          </cell>
          <cell r="E125" t="str">
            <v>Movistar</v>
          </cell>
          <cell r="F125" t="str">
            <v>G4 Stylus H635</v>
          </cell>
          <cell r="G125" t="str">
            <v>LG</v>
          </cell>
          <cell r="H125">
            <v>32</v>
          </cell>
          <cell r="I125">
            <v>2800</v>
          </cell>
        </row>
        <row r="126">
          <cell r="A126">
            <v>823</v>
          </cell>
          <cell r="B126">
            <v>40258</v>
          </cell>
          <cell r="C126" t="str">
            <v>Soria</v>
          </cell>
          <cell r="D126" t="str">
            <v>Metro</v>
          </cell>
          <cell r="E126" t="str">
            <v>Vodafone</v>
          </cell>
          <cell r="F126" t="str">
            <v>G620</v>
          </cell>
          <cell r="G126" t="str">
            <v>Huawei</v>
          </cell>
          <cell r="H126">
            <v>53</v>
          </cell>
          <cell r="I126">
            <v>350</v>
          </cell>
        </row>
        <row r="127">
          <cell r="A127">
            <v>42</v>
          </cell>
          <cell r="B127">
            <v>40390</v>
          </cell>
          <cell r="C127" t="str">
            <v>Valladolid</v>
          </cell>
          <cell r="D127" t="str">
            <v>Sagabella</v>
          </cell>
          <cell r="E127" t="str">
            <v>Vodafone</v>
          </cell>
          <cell r="F127" t="str">
            <v>iPhone 6 Plus 64GB</v>
          </cell>
          <cell r="G127" t="str">
            <v>Apple</v>
          </cell>
          <cell r="H127">
            <v>16</v>
          </cell>
          <cell r="I127">
            <v>2800</v>
          </cell>
        </row>
        <row r="128">
          <cell r="A128">
            <v>1297</v>
          </cell>
          <cell r="B128">
            <v>40706</v>
          </cell>
          <cell r="C128" t="str">
            <v>Madrid</v>
          </cell>
          <cell r="D128" t="str">
            <v>Tottus</v>
          </cell>
          <cell r="E128" t="str">
            <v>Orange</v>
          </cell>
          <cell r="F128" t="str">
            <v>Moto E LTE XT1527</v>
          </cell>
          <cell r="G128" t="str">
            <v>Motorola</v>
          </cell>
          <cell r="H128">
            <v>138</v>
          </cell>
          <cell r="I128">
            <v>400</v>
          </cell>
        </row>
        <row r="129">
          <cell r="A129">
            <v>1317</v>
          </cell>
          <cell r="B129">
            <v>41262</v>
          </cell>
          <cell r="C129" t="str">
            <v>Madrid</v>
          </cell>
          <cell r="D129" t="str">
            <v>Plaza Vea</v>
          </cell>
          <cell r="E129" t="str">
            <v>Amena</v>
          </cell>
          <cell r="F129" t="str">
            <v>iPhone 6 Plus 64GB</v>
          </cell>
          <cell r="G129" t="str">
            <v>Apple</v>
          </cell>
          <cell r="H129">
            <v>10</v>
          </cell>
          <cell r="I129">
            <v>2800</v>
          </cell>
        </row>
        <row r="130">
          <cell r="A130">
            <v>129</v>
          </cell>
          <cell r="B130">
            <v>40951</v>
          </cell>
          <cell r="C130" t="str">
            <v>Valladolid</v>
          </cell>
          <cell r="D130" t="str">
            <v>Plaza Vea</v>
          </cell>
          <cell r="E130" t="str">
            <v>Movistar</v>
          </cell>
          <cell r="F130" t="str">
            <v>Lumia 635</v>
          </cell>
          <cell r="G130" t="str">
            <v>Nokia</v>
          </cell>
          <cell r="H130">
            <v>16</v>
          </cell>
          <cell r="I130">
            <v>300</v>
          </cell>
        </row>
        <row r="131">
          <cell r="A131">
            <v>250</v>
          </cell>
          <cell r="B131">
            <v>40256</v>
          </cell>
          <cell r="C131" t="str">
            <v>Sevilla</v>
          </cell>
          <cell r="D131" t="str">
            <v>Tottus</v>
          </cell>
          <cell r="E131" t="str">
            <v>Movistar</v>
          </cell>
          <cell r="F131" t="str">
            <v>iPhone 6 Plus 16GB</v>
          </cell>
          <cell r="G131" t="str">
            <v>Apple</v>
          </cell>
          <cell r="H131">
            <v>37</v>
          </cell>
          <cell r="I131">
            <v>3200</v>
          </cell>
        </row>
        <row r="132">
          <cell r="A132">
            <v>1071</v>
          </cell>
          <cell r="B132">
            <v>40428</v>
          </cell>
          <cell r="C132" t="str">
            <v>Lugo</v>
          </cell>
          <cell r="D132" t="str">
            <v>Sagabella</v>
          </cell>
          <cell r="E132" t="str">
            <v>Movistar</v>
          </cell>
          <cell r="F132" t="str">
            <v>G3 + G Watch</v>
          </cell>
          <cell r="G132" t="str">
            <v>LG</v>
          </cell>
          <cell r="H132">
            <v>6</v>
          </cell>
          <cell r="I132">
            <v>1800</v>
          </cell>
        </row>
        <row r="133">
          <cell r="A133">
            <v>123</v>
          </cell>
          <cell r="B133">
            <v>41363</v>
          </cell>
          <cell r="C133" t="str">
            <v>Valladolid</v>
          </cell>
          <cell r="D133" t="str">
            <v>Plaza Vea</v>
          </cell>
          <cell r="E133" t="str">
            <v>Orange</v>
          </cell>
          <cell r="F133" t="str">
            <v>Galaxy E5 E500M</v>
          </cell>
          <cell r="G133" t="str">
            <v>Samsung</v>
          </cell>
          <cell r="H133">
            <v>33</v>
          </cell>
          <cell r="I133">
            <v>1200</v>
          </cell>
        </row>
        <row r="134">
          <cell r="A134">
            <v>1303</v>
          </cell>
          <cell r="B134">
            <v>41575</v>
          </cell>
          <cell r="C134" t="str">
            <v>Madrid</v>
          </cell>
          <cell r="D134" t="str">
            <v>Ripley</v>
          </cell>
          <cell r="E134" t="str">
            <v>Vodafone</v>
          </cell>
          <cell r="F134" t="str">
            <v>G3 + G Watch</v>
          </cell>
          <cell r="G134" t="str">
            <v>LG</v>
          </cell>
          <cell r="H134">
            <v>7</v>
          </cell>
          <cell r="I134">
            <v>1800</v>
          </cell>
        </row>
        <row r="135">
          <cell r="A135">
            <v>200</v>
          </cell>
          <cell r="B135">
            <v>41387</v>
          </cell>
          <cell r="C135" t="str">
            <v>Valladolid</v>
          </cell>
          <cell r="D135" t="str">
            <v>Sagabella</v>
          </cell>
          <cell r="E135" t="str">
            <v>Amena</v>
          </cell>
          <cell r="F135" t="str">
            <v>Lumia 640 XL</v>
          </cell>
          <cell r="G135" t="str">
            <v>Nokia</v>
          </cell>
          <cell r="H135">
            <v>17</v>
          </cell>
          <cell r="I135">
            <v>450</v>
          </cell>
        </row>
        <row r="136">
          <cell r="A136">
            <v>1225</v>
          </cell>
          <cell r="B136">
            <v>40702</v>
          </cell>
          <cell r="C136" t="str">
            <v>Madrid</v>
          </cell>
          <cell r="D136" t="str">
            <v>Metro</v>
          </cell>
          <cell r="E136" t="str">
            <v>Tuenti</v>
          </cell>
          <cell r="F136" t="str">
            <v>iPhone 6 Plus 64GB</v>
          </cell>
          <cell r="G136" t="str">
            <v>Apple</v>
          </cell>
          <cell r="H136">
            <v>15</v>
          </cell>
          <cell r="I136">
            <v>2800</v>
          </cell>
        </row>
        <row r="137">
          <cell r="A137">
            <v>728</v>
          </cell>
          <cell r="B137">
            <v>41542</v>
          </cell>
          <cell r="C137" t="str">
            <v>Barcelona</v>
          </cell>
          <cell r="D137" t="str">
            <v>Ripley</v>
          </cell>
          <cell r="E137" t="str">
            <v>Orange</v>
          </cell>
          <cell r="F137" t="str">
            <v>G4 Beat H735P</v>
          </cell>
          <cell r="G137" t="str">
            <v>LG</v>
          </cell>
          <cell r="H137">
            <v>50</v>
          </cell>
          <cell r="I137">
            <v>2400</v>
          </cell>
        </row>
        <row r="138">
          <cell r="A138">
            <v>556</v>
          </cell>
          <cell r="B138">
            <v>40469</v>
          </cell>
          <cell r="C138" t="str">
            <v>Madrid</v>
          </cell>
          <cell r="D138" t="str">
            <v>Tottus</v>
          </cell>
          <cell r="E138" t="str">
            <v>Amena</v>
          </cell>
          <cell r="F138" t="str">
            <v>Moto G XT-1040 LTE</v>
          </cell>
          <cell r="G138" t="str">
            <v>Motorola</v>
          </cell>
          <cell r="H138">
            <v>173</v>
          </cell>
          <cell r="I138">
            <v>700</v>
          </cell>
        </row>
        <row r="139">
          <cell r="A139">
            <v>850</v>
          </cell>
          <cell r="B139">
            <v>41990</v>
          </cell>
          <cell r="C139" t="str">
            <v>Soria</v>
          </cell>
          <cell r="D139" t="str">
            <v>Sagabella</v>
          </cell>
          <cell r="E139" t="str">
            <v>Vodafone</v>
          </cell>
          <cell r="F139" t="str">
            <v>Lumia 735</v>
          </cell>
          <cell r="G139" t="str">
            <v>Nokia</v>
          </cell>
          <cell r="H139">
            <v>17</v>
          </cell>
          <cell r="I139">
            <v>500</v>
          </cell>
        </row>
        <row r="140">
          <cell r="A140">
            <v>892</v>
          </cell>
          <cell r="B140">
            <v>40492</v>
          </cell>
          <cell r="C140" t="str">
            <v>Lugo</v>
          </cell>
          <cell r="D140" t="str">
            <v>Metro</v>
          </cell>
          <cell r="E140" t="str">
            <v>Vodafone</v>
          </cell>
          <cell r="F140" t="str">
            <v>Lumia 735</v>
          </cell>
          <cell r="G140" t="str">
            <v>Nokia</v>
          </cell>
          <cell r="H140">
            <v>29</v>
          </cell>
          <cell r="I140">
            <v>500</v>
          </cell>
        </row>
        <row r="141">
          <cell r="A141">
            <v>245</v>
          </cell>
          <cell r="B141">
            <v>40376</v>
          </cell>
          <cell r="C141" t="str">
            <v>Sevilla</v>
          </cell>
          <cell r="D141" t="str">
            <v>Oeschle</v>
          </cell>
          <cell r="E141" t="str">
            <v>Vodafone</v>
          </cell>
          <cell r="F141" t="str">
            <v>P8</v>
          </cell>
          <cell r="G141" t="str">
            <v>Huawei</v>
          </cell>
          <cell r="H141">
            <v>98</v>
          </cell>
          <cell r="I141">
            <v>250</v>
          </cell>
        </row>
        <row r="142">
          <cell r="A142">
            <v>1195</v>
          </cell>
          <cell r="B142">
            <v>41170</v>
          </cell>
          <cell r="C142" t="str">
            <v>Madrid</v>
          </cell>
          <cell r="D142" t="str">
            <v>Ripley</v>
          </cell>
          <cell r="E142" t="str">
            <v>Vodafone</v>
          </cell>
          <cell r="F142" t="str">
            <v>iPhone 6 Plus 128GB</v>
          </cell>
          <cell r="G142" t="str">
            <v>Apple</v>
          </cell>
          <cell r="H142">
            <v>34</v>
          </cell>
          <cell r="I142">
            <v>3000</v>
          </cell>
        </row>
        <row r="143">
          <cell r="A143">
            <v>922</v>
          </cell>
          <cell r="B143">
            <v>41548</v>
          </cell>
          <cell r="C143" t="str">
            <v>Soria</v>
          </cell>
          <cell r="D143" t="str">
            <v>Tottus</v>
          </cell>
          <cell r="E143" t="str">
            <v>Movistar</v>
          </cell>
          <cell r="F143" t="str">
            <v>Galaxy E7 E700M</v>
          </cell>
          <cell r="G143" t="str">
            <v>Samsung</v>
          </cell>
          <cell r="H143">
            <v>56</v>
          </cell>
          <cell r="I143">
            <v>2000</v>
          </cell>
        </row>
        <row r="144">
          <cell r="A144">
            <v>197</v>
          </cell>
          <cell r="B144">
            <v>41236</v>
          </cell>
          <cell r="C144" t="str">
            <v>Valladolid</v>
          </cell>
          <cell r="D144" t="str">
            <v>Oeschle</v>
          </cell>
          <cell r="E144" t="str">
            <v>Amena</v>
          </cell>
          <cell r="F144" t="str">
            <v>G620</v>
          </cell>
          <cell r="G144" t="str">
            <v>Huawei</v>
          </cell>
          <cell r="H144">
            <v>11</v>
          </cell>
          <cell r="I144">
            <v>350</v>
          </cell>
        </row>
        <row r="145">
          <cell r="A145">
            <v>1039</v>
          </cell>
          <cell r="B145">
            <v>40813</v>
          </cell>
          <cell r="C145" t="str">
            <v>Lugo</v>
          </cell>
          <cell r="D145" t="str">
            <v>Oeschle</v>
          </cell>
          <cell r="E145" t="str">
            <v>Tuenti</v>
          </cell>
          <cell r="F145" t="str">
            <v>Lumia 635</v>
          </cell>
          <cell r="G145" t="str">
            <v>Nokia</v>
          </cell>
          <cell r="H145">
            <v>143</v>
          </cell>
          <cell r="I145">
            <v>300</v>
          </cell>
        </row>
        <row r="146">
          <cell r="A146">
            <v>1394</v>
          </cell>
          <cell r="B146">
            <v>40789</v>
          </cell>
          <cell r="C146" t="str">
            <v>Toledo</v>
          </cell>
          <cell r="D146" t="str">
            <v>Oeschle</v>
          </cell>
          <cell r="E146" t="str">
            <v>Amena</v>
          </cell>
          <cell r="F146" t="str">
            <v>G3 Beat D722</v>
          </cell>
          <cell r="G146" t="str">
            <v>LG</v>
          </cell>
          <cell r="H146">
            <v>12</v>
          </cell>
          <cell r="I146">
            <v>2000</v>
          </cell>
        </row>
        <row r="147">
          <cell r="A147">
            <v>447</v>
          </cell>
          <cell r="B147">
            <v>40373</v>
          </cell>
          <cell r="C147" t="str">
            <v>Madrid</v>
          </cell>
          <cell r="D147" t="str">
            <v>Tottus</v>
          </cell>
          <cell r="E147" t="str">
            <v>Movistar</v>
          </cell>
          <cell r="F147" t="str">
            <v>F60</v>
          </cell>
          <cell r="G147" t="str">
            <v>LG</v>
          </cell>
          <cell r="H147">
            <v>45</v>
          </cell>
          <cell r="I147">
            <v>200</v>
          </cell>
        </row>
        <row r="148">
          <cell r="A148">
            <v>1219</v>
          </cell>
          <cell r="B148">
            <v>41901</v>
          </cell>
          <cell r="C148" t="str">
            <v>Madrid</v>
          </cell>
          <cell r="D148" t="str">
            <v>Oeschle</v>
          </cell>
          <cell r="E148" t="str">
            <v>Amena</v>
          </cell>
          <cell r="F148" t="str">
            <v>Moto E LTE XT1527 + Tablet Minion</v>
          </cell>
          <cell r="G148" t="str">
            <v>Motorola</v>
          </cell>
          <cell r="H148">
            <v>31</v>
          </cell>
          <cell r="I148">
            <v>600</v>
          </cell>
        </row>
        <row r="149">
          <cell r="A149">
            <v>901</v>
          </cell>
          <cell r="B149">
            <v>40482</v>
          </cell>
          <cell r="C149" t="str">
            <v>Soria</v>
          </cell>
          <cell r="D149" t="str">
            <v>Metro</v>
          </cell>
          <cell r="E149" t="str">
            <v>Tuenti</v>
          </cell>
          <cell r="F149" t="str">
            <v>Lumia 735</v>
          </cell>
          <cell r="G149" t="str">
            <v>Nokia</v>
          </cell>
          <cell r="H149">
            <v>24</v>
          </cell>
          <cell r="I149">
            <v>500</v>
          </cell>
        </row>
        <row r="150">
          <cell r="A150">
            <v>1102</v>
          </cell>
          <cell r="B150">
            <v>41907</v>
          </cell>
          <cell r="C150" t="str">
            <v>Lugo</v>
          </cell>
          <cell r="D150" t="str">
            <v>Ripley</v>
          </cell>
          <cell r="E150" t="str">
            <v>Amena</v>
          </cell>
          <cell r="F150" t="str">
            <v>Lumia 640 XL</v>
          </cell>
          <cell r="G150" t="str">
            <v>Nokia</v>
          </cell>
          <cell r="H150">
            <v>51</v>
          </cell>
          <cell r="I150">
            <v>450</v>
          </cell>
        </row>
        <row r="151">
          <cell r="A151">
            <v>1089</v>
          </cell>
          <cell r="B151">
            <v>40513</v>
          </cell>
          <cell r="C151" t="str">
            <v>Lugo</v>
          </cell>
          <cell r="D151" t="str">
            <v>Metro</v>
          </cell>
          <cell r="E151" t="str">
            <v>Orange</v>
          </cell>
          <cell r="F151" t="str">
            <v>G4 Beat H735P</v>
          </cell>
          <cell r="G151" t="str">
            <v>LG</v>
          </cell>
          <cell r="H151">
            <v>27</v>
          </cell>
          <cell r="I151">
            <v>2400</v>
          </cell>
        </row>
        <row r="152">
          <cell r="A152">
            <v>101</v>
          </cell>
          <cell r="B152">
            <v>41615</v>
          </cell>
          <cell r="C152" t="str">
            <v>Valladolid</v>
          </cell>
          <cell r="D152" t="str">
            <v>Oeschle</v>
          </cell>
          <cell r="E152" t="str">
            <v>Tuenti</v>
          </cell>
          <cell r="F152" t="str">
            <v>Y635</v>
          </cell>
          <cell r="G152" t="str">
            <v>Huawei</v>
          </cell>
          <cell r="H152">
            <v>3</v>
          </cell>
          <cell r="I152">
            <v>300</v>
          </cell>
        </row>
        <row r="153">
          <cell r="A153">
            <v>1361</v>
          </cell>
          <cell r="B153">
            <v>41308</v>
          </cell>
          <cell r="C153" t="str">
            <v>Toledo</v>
          </cell>
          <cell r="D153" t="str">
            <v>Tottus</v>
          </cell>
          <cell r="E153" t="str">
            <v>Amena</v>
          </cell>
          <cell r="F153" t="str">
            <v>G3 Beat D722</v>
          </cell>
          <cell r="G153" t="str">
            <v>LG</v>
          </cell>
          <cell r="H153">
            <v>14</v>
          </cell>
          <cell r="I153">
            <v>2000</v>
          </cell>
        </row>
        <row r="154">
          <cell r="A154">
            <v>612</v>
          </cell>
          <cell r="B154">
            <v>41752</v>
          </cell>
          <cell r="C154" t="str">
            <v>Madrid</v>
          </cell>
          <cell r="D154" t="str">
            <v>Plaza Vea</v>
          </cell>
          <cell r="E154" t="str">
            <v>Tuenti</v>
          </cell>
          <cell r="F154" t="str">
            <v>Moto G 16GB XT1542</v>
          </cell>
          <cell r="G154" t="str">
            <v>Motorola</v>
          </cell>
          <cell r="H154">
            <v>40</v>
          </cell>
          <cell r="I154">
            <v>650</v>
          </cell>
        </row>
        <row r="155">
          <cell r="A155">
            <v>133</v>
          </cell>
          <cell r="B155">
            <v>41791</v>
          </cell>
          <cell r="C155" t="str">
            <v>Valladolid</v>
          </cell>
          <cell r="D155" t="str">
            <v>Sagabella</v>
          </cell>
          <cell r="E155" t="str">
            <v>Tuenti</v>
          </cell>
          <cell r="F155" t="str">
            <v>P8</v>
          </cell>
          <cell r="G155" t="str">
            <v>Huawei</v>
          </cell>
          <cell r="H155">
            <v>29</v>
          </cell>
          <cell r="I155">
            <v>250</v>
          </cell>
        </row>
        <row r="156">
          <cell r="A156">
            <v>179</v>
          </cell>
          <cell r="B156">
            <v>41190</v>
          </cell>
          <cell r="C156" t="str">
            <v>Valladolid</v>
          </cell>
          <cell r="D156" t="str">
            <v>Metro</v>
          </cell>
          <cell r="E156" t="str">
            <v>Orange</v>
          </cell>
          <cell r="F156" t="str">
            <v>Galaxy E7 E700M</v>
          </cell>
          <cell r="G156" t="str">
            <v>Samsung</v>
          </cell>
          <cell r="H156">
            <v>2</v>
          </cell>
          <cell r="I156">
            <v>2000</v>
          </cell>
        </row>
        <row r="157">
          <cell r="A157">
            <v>1404</v>
          </cell>
          <cell r="B157">
            <v>40739</v>
          </cell>
          <cell r="C157" t="str">
            <v>Toledo</v>
          </cell>
          <cell r="D157" t="str">
            <v>Tottus</v>
          </cell>
          <cell r="E157" t="str">
            <v>Movistar</v>
          </cell>
          <cell r="F157" t="str">
            <v>Lumia 640 XL</v>
          </cell>
          <cell r="G157" t="str">
            <v>Nokia</v>
          </cell>
          <cell r="H157">
            <v>36</v>
          </cell>
          <cell r="I157">
            <v>450</v>
          </cell>
        </row>
        <row r="158">
          <cell r="A158">
            <v>1216</v>
          </cell>
          <cell r="B158">
            <v>40888</v>
          </cell>
          <cell r="C158" t="str">
            <v>Madrid</v>
          </cell>
          <cell r="D158" t="str">
            <v>Oeschle</v>
          </cell>
          <cell r="E158" t="str">
            <v>Vodafone</v>
          </cell>
          <cell r="F158" t="str">
            <v>Lumia 635</v>
          </cell>
          <cell r="G158" t="str">
            <v>Nokia</v>
          </cell>
          <cell r="H158">
            <v>64</v>
          </cell>
          <cell r="I158">
            <v>300</v>
          </cell>
        </row>
        <row r="159">
          <cell r="A159">
            <v>411</v>
          </cell>
          <cell r="B159">
            <v>41573</v>
          </cell>
          <cell r="C159" t="str">
            <v>Madrid</v>
          </cell>
          <cell r="D159" t="str">
            <v>Metro</v>
          </cell>
          <cell r="E159" t="str">
            <v>Tuenti</v>
          </cell>
          <cell r="F159" t="str">
            <v>Moto E LTE XT1527 + Tablet Minion</v>
          </cell>
          <cell r="G159" t="str">
            <v>Motorola</v>
          </cell>
          <cell r="H159">
            <v>93</v>
          </cell>
          <cell r="I159">
            <v>600</v>
          </cell>
        </row>
        <row r="160">
          <cell r="A160">
            <v>257</v>
          </cell>
          <cell r="B160">
            <v>41292</v>
          </cell>
          <cell r="C160" t="str">
            <v>Sevilla</v>
          </cell>
          <cell r="D160" t="str">
            <v>Tottus</v>
          </cell>
          <cell r="E160" t="str">
            <v>Tuenti</v>
          </cell>
          <cell r="F160" t="str">
            <v>Galaxy E7 E700M</v>
          </cell>
          <cell r="G160" t="str">
            <v>Samsung</v>
          </cell>
          <cell r="H160">
            <v>62</v>
          </cell>
          <cell r="I160">
            <v>2000</v>
          </cell>
        </row>
        <row r="161">
          <cell r="A161">
            <v>790</v>
          </cell>
          <cell r="B161">
            <v>41542</v>
          </cell>
          <cell r="C161" t="str">
            <v>Soria</v>
          </cell>
          <cell r="D161" t="str">
            <v>Sagabella</v>
          </cell>
          <cell r="E161" t="str">
            <v>Vodafone</v>
          </cell>
          <cell r="F161" t="str">
            <v>G3 Beat D722</v>
          </cell>
          <cell r="G161" t="str">
            <v>LG</v>
          </cell>
          <cell r="H161">
            <v>18</v>
          </cell>
          <cell r="I161">
            <v>2000</v>
          </cell>
        </row>
        <row r="162">
          <cell r="A162">
            <v>818</v>
          </cell>
          <cell r="B162">
            <v>41847</v>
          </cell>
          <cell r="C162" t="str">
            <v>Soria</v>
          </cell>
          <cell r="D162" t="str">
            <v>Plaza Vea</v>
          </cell>
          <cell r="E162" t="str">
            <v>Movistar</v>
          </cell>
          <cell r="F162" t="str">
            <v>Galaxy S6 64GB</v>
          </cell>
          <cell r="G162" t="str">
            <v>Samsung</v>
          </cell>
          <cell r="H162">
            <v>26</v>
          </cell>
          <cell r="I162">
            <v>2800</v>
          </cell>
        </row>
        <row r="163">
          <cell r="A163">
            <v>1164</v>
          </cell>
          <cell r="B163">
            <v>40830</v>
          </cell>
          <cell r="C163" t="str">
            <v>Lugo</v>
          </cell>
          <cell r="D163" t="str">
            <v>Oeschle</v>
          </cell>
          <cell r="E163" t="str">
            <v>Orange</v>
          </cell>
          <cell r="F163" t="str">
            <v>Lumia 635</v>
          </cell>
          <cell r="G163" t="str">
            <v>Nokia</v>
          </cell>
          <cell r="H163">
            <v>88</v>
          </cell>
          <cell r="I163">
            <v>300</v>
          </cell>
        </row>
        <row r="164">
          <cell r="A164">
            <v>298</v>
          </cell>
          <cell r="B164">
            <v>40891</v>
          </cell>
          <cell r="C164" t="str">
            <v>Sevilla</v>
          </cell>
          <cell r="D164" t="str">
            <v>Metro</v>
          </cell>
          <cell r="E164" t="str">
            <v>Movistar</v>
          </cell>
          <cell r="F164" t="str">
            <v>G3 + G Watch</v>
          </cell>
          <cell r="G164" t="str">
            <v>LG</v>
          </cell>
          <cell r="H164">
            <v>28</v>
          </cell>
          <cell r="I164">
            <v>1800</v>
          </cell>
        </row>
        <row r="165">
          <cell r="A165">
            <v>784</v>
          </cell>
          <cell r="B165">
            <v>41387</v>
          </cell>
          <cell r="C165" t="str">
            <v>Soria</v>
          </cell>
          <cell r="D165" t="str">
            <v>Plaza Vea</v>
          </cell>
          <cell r="E165" t="str">
            <v>Orange</v>
          </cell>
          <cell r="F165" t="str">
            <v>Galaxy E7 E700M</v>
          </cell>
          <cell r="G165" t="str">
            <v>Samsung</v>
          </cell>
          <cell r="H165">
            <v>62</v>
          </cell>
          <cell r="I165">
            <v>2000</v>
          </cell>
        </row>
        <row r="166">
          <cell r="A166">
            <v>772</v>
          </cell>
          <cell r="B166">
            <v>41591</v>
          </cell>
          <cell r="C166" t="str">
            <v>Soria</v>
          </cell>
          <cell r="D166" t="str">
            <v>Tottus</v>
          </cell>
          <cell r="E166" t="str">
            <v>Tuenti</v>
          </cell>
          <cell r="F166" t="str">
            <v>Galaxy E5 E500M</v>
          </cell>
          <cell r="G166" t="str">
            <v>Samsung</v>
          </cell>
          <cell r="H166">
            <v>58</v>
          </cell>
          <cell r="I166">
            <v>1200</v>
          </cell>
        </row>
        <row r="167">
          <cell r="A167">
            <v>872</v>
          </cell>
          <cell r="B167">
            <v>40609</v>
          </cell>
          <cell r="C167" t="str">
            <v>Lugo</v>
          </cell>
          <cell r="D167" t="str">
            <v>Oeschle</v>
          </cell>
          <cell r="E167" t="str">
            <v>Tuenti</v>
          </cell>
          <cell r="F167" t="str">
            <v>G4 Stylus H635</v>
          </cell>
          <cell r="G167" t="str">
            <v>LG</v>
          </cell>
          <cell r="H167">
            <v>34</v>
          </cell>
          <cell r="I167">
            <v>2800</v>
          </cell>
        </row>
        <row r="168">
          <cell r="A168">
            <v>116</v>
          </cell>
          <cell r="B168">
            <v>40618</v>
          </cell>
          <cell r="C168" t="str">
            <v>Valladolid</v>
          </cell>
          <cell r="D168" t="str">
            <v>Sagabella</v>
          </cell>
          <cell r="E168" t="str">
            <v>Vodafone</v>
          </cell>
          <cell r="F168" t="str">
            <v>Moto G XT-1040 LTE</v>
          </cell>
          <cell r="G168" t="str">
            <v>Motorola</v>
          </cell>
          <cell r="H168">
            <v>2</v>
          </cell>
          <cell r="I168">
            <v>700</v>
          </cell>
        </row>
        <row r="169">
          <cell r="A169">
            <v>654</v>
          </cell>
          <cell r="B169">
            <v>41046</v>
          </cell>
          <cell r="C169" t="str">
            <v>Madrid</v>
          </cell>
          <cell r="D169" t="str">
            <v>Sagabella</v>
          </cell>
          <cell r="E169" t="str">
            <v>Amena</v>
          </cell>
          <cell r="F169" t="str">
            <v>iPhone 6 16GB</v>
          </cell>
          <cell r="G169" t="str">
            <v>Apple</v>
          </cell>
          <cell r="H169">
            <v>3</v>
          </cell>
          <cell r="I169">
            <v>2000</v>
          </cell>
        </row>
        <row r="170">
          <cell r="A170">
            <v>625</v>
          </cell>
          <cell r="B170">
            <v>40943</v>
          </cell>
          <cell r="C170" t="str">
            <v>Madrid</v>
          </cell>
          <cell r="D170" t="str">
            <v>Oeschle</v>
          </cell>
          <cell r="E170" t="str">
            <v>Orange</v>
          </cell>
          <cell r="F170" t="str">
            <v>G3 + G Watch</v>
          </cell>
          <cell r="G170" t="str">
            <v>LG</v>
          </cell>
          <cell r="H170">
            <v>13</v>
          </cell>
          <cell r="I170">
            <v>1800</v>
          </cell>
        </row>
        <row r="171">
          <cell r="A171">
            <v>34</v>
          </cell>
          <cell r="B171">
            <v>40648</v>
          </cell>
          <cell r="C171" t="str">
            <v>Valladolid</v>
          </cell>
          <cell r="D171" t="str">
            <v>Plaza Vea</v>
          </cell>
          <cell r="E171" t="str">
            <v>Movistar</v>
          </cell>
          <cell r="F171" t="str">
            <v>G620</v>
          </cell>
          <cell r="G171" t="str">
            <v>Huawei</v>
          </cell>
          <cell r="H171">
            <v>17</v>
          </cell>
          <cell r="I171">
            <v>350</v>
          </cell>
        </row>
        <row r="172">
          <cell r="A172">
            <v>168</v>
          </cell>
          <cell r="B172">
            <v>41725</v>
          </cell>
          <cell r="C172" t="str">
            <v>Valladolid</v>
          </cell>
          <cell r="D172" t="str">
            <v>Sagabella</v>
          </cell>
          <cell r="E172" t="str">
            <v>Tuenti</v>
          </cell>
          <cell r="F172" t="str">
            <v>P8</v>
          </cell>
          <cell r="G172" t="str">
            <v>Huawei</v>
          </cell>
          <cell r="H172">
            <v>29</v>
          </cell>
          <cell r="I172">
            <v>250</v>
          </cell>
        </row>
        <row r="173">
          <cell r="A173">
            <v>59</v>
          </cell>
          <cell r="B173">
            <v>41646</v>
          </cell>
          <cell r="C173" t="str">
            <v>Valladolid</v>
          </cell>
          <cell r="D173" t="str">
            <v>Tottus</v>
          </cell>
          <cell r="E173" t="str">
            <v>Vodafone</v>
          </cell>
          <cell r="F173" t="str">
            <v>G4 Beat H735P</v>
          </cell>
          <cell r="G173" t="str">
            <v>LG</v>
          </cell>
          <cell r="H173">
            <v>67</v>
          </cell>
          <cell r="I173">
            <v>2400</v>
          </cell>
        </row>
        <row r="174">
          <cell r="A174">
            <v>62</v>
          </cell>
          <cell r="B174">
            <v>41874</v>
          </cell>
          <cell r="C174" t="str">
            <v>Valladolid</v>
          </cell>
          <cell r="D174" t="str">
            <v>Metro</v>
          </cell>
          <cell r="E174" t="str">
            <v>Orange</v>
          </cell>
          <cell r="F174" t="str">
            <v>iPhone 6 16GB</v>
          </cell>
          <cell r="G174" t="str">
            <v>Apple</v>
          </cell>
          <cell r="H174">
            <v>44</v>
          </cell>
          <cell r="I174">
            <v>2000</v>
          </cell>
        </row>
        <row r="175">
          <cell r="A175">
            <v>320</v>
          </cell>
          <cell r="B175">
            <v>40742</v>
          </cell>
          <cell r="C175" t="str">
            <v>Sevilla</v>
          </cell>
          <cell r="D175" t="str">
            <v>Sagabella</v>
          </cell>
          <cell r="E175" t="str">
            <v>Orange</v>
          </cell>
          <cell r="F175" t="str">
            <v>Lumia 735</v>
          </cell>
          <cell r="G175" t="str">
            <v>Nokia</v>
          </cell>
          <cell r="H175">
            <v>1</v>
          </cell>
          <cell r="I175">
            <v>500</v>
          </cell>
        </row>
        <row r="176">
          <cell r="A176">
            <v>709</v>
          </cell>
          <cell r="B176">
            <v>41577</v>
          </cell>
          <cell r="C176" t="str">
            <v>Barcelona</v>
          </cell>
          <cell r="D176" t="str">
            <v>Plaza Vea</v>
          </cell>
          <cell r="E176" t="str">
            <v>Orange</v>
          </cell>
          <cell r="F176" t="str">
            <v>Galaxy S6 64GB</v>
          </cell>
          <cell r="G176" t="str">
            <v>Samsung</v>
          </cell>
          <cell r="H176">
            <v>6</v>
          </cell>
          <cell r="I176">
            <v>2800</v>
          </cell>
        </row>
        <row r="177">
          <cell r="A177">
            <v>186</v>
          </cell>
          <cell r="B177">
            <v>41961</v>
          </cell>
          <cell r="C177" t="str">
            <v>Valladolid</v>
          </cell>
          <cell r="D177" t="str">
            <v>Ripley</v>
          </cell>
          <cell r="E177" t="str">
            <v>Tuenti</v>
          </cell>
          <cell r="F177" t="str">
            <v>Lumia 640 XL</v>
          </cell>
          <cell r="G177" t="str">
            <v>Nokia</v>
          </cell>
          <cell r="H177">
            <v>31</v>
          </cell>
          <cell r="I177">
            <v>450</v>
          </cell>
        </row>
        <row r="178">
          <cell r="A178">
            <v>1417</v>
          </cell>
          <cell r="B178">
            <v>40675</v>
          </cell>
          <cell r="C178" t="str">
            <v>Toledo</v>
          </cell>
          <cell r="D178" t="str">
            <v>Metro</v>
          </cell>
          <cell r="E178" t="str">
            <v>Amena</v>
          </cell>
          <cell r="F178" t="str">
            <v>Galaxy S6 Edge 32GB</v>
          </cell>
          <cell r="G178" t="str">
            <v>Samsung</v>
          </cell>
          <cell r="H178">
            <v>59</v>
          </cell>
          <cell r="I178">
            <v>1800</v>
          </cell>
        </row>
        <row r="179">
          <cell r="A179">
            <v>1069</v>
          </cell>
          <cell r="B179">
            <v>41631</v>
          </cell>
          <cell r="C179" t="str">
            <v>Lugo</v>
          </cell>
          <cell r="D179" t="str">
            <v>Oeschle</v>
          </cell>
          <cell r="E179" t="str">
            <v>Orange</v>
          </cell>
          <cell r="F179" t="str">
            <v>G3 + G Watch</v>
          </cell>
          <cell r="G179" t="str">
            <v>LG</v>
          </cell>
          <cell r="H179">
            <v>196</v>
          </cell>
          <cell r="I179">
            <v>1800</v>
          </cell>
        </row>
        <row r="180">
          <cell r="A180">
            <v>905</v>
          </cell>
          <cell r="B180">
            <v>41819</v>
          </cell>
          <cell r="C180" t="str">
            <v>Soria</v>
          </cell>
          <cell r="D180" t="str">
            <v>Metro</v>
          </cell>
          <cell r="E180" t="str">
            <v>Orange</v>
          </cell>
          <cell r="F180" t="str">
            <v>F60</v>
          </cell>
          <cell r="G180" t="str">
            <v>LG</v>
          </cell>
          <cell r="H180">
            <v>104</v>
          </cell>
          <cell r="I180">
            <v>200</v>
          </cell>
        </row>
        <row r="181">
          <cell r="A181">
            <v>306</v>
          </cell>
          <cell r="B181">
            <v>40292</v>
          </cell>
          <cell r="C181" t="str">
            <v>Sevilla</v>
          </cell>
          <cell r="D181" t="str">
            <v>Metro</v>
          </cell>
          <cell r="E181" t="str">
            <v>Tuenti</v>
          </cell>
          <cell r="F181" t="str">
            <v>iPhone 6 Plus 16GB</v>
          </cell>
          <cell r="G181" t="str">
            <v>Apple</v>
          </cell>
          <cell r="H181">
            <v>91</v>
          </cell>
          <cell r="I181">
            <v>3200</v>
          </cell>
        </row>
        <row r="182">
          <cell r="A182">
            <v>531</v>
          </cell>
          <cell r="B182">
            <v>41680</v>
          </cell>
          <cell r="C182" t="str">
            <v>Madrid</v>
          </cell>
          <cell r="D182" t="str">
            <v>Metro</v>
          </cell>
          <cell r="E182" t="str">
            <v>Amena</v>
          </cell>
          <cell r="F182" t="str">
            <v>Moto E LTE XT1527 + Tablet Minion</v>
          </cell>
          <cell r="G182" t="str">
            <v>Motorola</v>
          </cell>
          <cell r="H182">
            <v>9</v>
          </cell>
          <cell r="I182">
            <v>600</v>
          </cell>
        </row>
        <row r="183">
          <cell r="A183">
            <v>1124</v>
          </cell>
          <cell r="B183">
            <v>40511</v>
          </cell>
          <cell r="C183" t="str">
            <v>Lugo</v>
          </cell>
          <cell r="D183" t="str">
            <v>Oeschle</v>
          </cell>
          <cell r="E183" t="str">
            <v>Tuenti</v>
          </cell>
          <cell r="F183" t="str">
            <v>Lumia 635</v>
          </cell>
          <cell r="G183" t="str">
            <v>Nokia</v>
          </cell>
          <cell r="H183">
            <v>249</v>
          </cell>
          <cell r="I183">
            <v>300</v>
          </cell>
        </row>
        <row r="184">
          <cell r="A184">
            <v>270</v>
          </cell>
          <cell r="B184">
            <v>40585</v>
          </cell>
          <cell r="C184" t="str">
            <v>Sevilla</v>
          </cell>
          <cell r="D184" t="str">
            <v>Metro</v>
          </cell>
          <cell r="E184" t="str">
            <v>Tuenti</v>
          </cell>
          <cell r="F184" t="str">
            <v>G620</v>
          </cell>
          <cell r="G184" t="str">
            <v>Huawei</v>
          </cell>
          <cell r="H184">
            <v>123</v>
          </cell>
          <cell r="I184">
            <v>350</v>
          </cell>
        </row>
        <row r="185">
          <cell r="A185">
            <v>1291</v>
          </cell>
          <cell r="B185">
            <v>41391</v>
          </cell>
          <cell r="C185" t="str">
            <v>Madrid</v>
          </cell>
          <cell r="D185" t="str">
            <v>Metro</v>
          </cell>
          <cell r="E185" t="str">
            <v>Movistar</v>
          </cell>
          <cell r="F185" t="str">
            <v>Moto G 16GB XT1542</v>
          </cell>
          <cell r="G185" t="str">
            <v>Motorola</v>
          </cell>
          <cell r="H185">
            <v>3</v>
          </cell>
          <cell r="I185">
            <v>650</v>
          </cell>
        </row>
        <row r="186">
          <cell r="A186">
            <v>1262</v>
          </cell>
          <cell r="B186">
            <v>41398</v>
          </cell>
          <cell r="C186" t="str">
            <v>Madrid</v>
          </cell>
          <cell r="D186" t="str">
            <v>Ripley</v>
          </cell>
          <cell r="E186" t="str">
            <v>Tuenti</v>
          </cell>
          <cell r="F186" t="str">
            <v>G620</v>
          </cell>
          <cell r="G186" t="str">
            <v>Huawei</v>
          </cell>
          <cell r="H186">
            <v>66</v>
          </cell>
          <cell r="I186">
            <v>350</v>
          </cell>
        </row>
        <row r="187">
          <cell r="A187">
            <v>602</v>
          </cell>
          <cell r="B187">
            <v>41360</v>
          </cell>
          <cell r="C187" t="str">
            <v>Madrid</v>
          </cell>
          <cell r="D187" t="str">
            <v>Ripley</v>
          </cell>
          <cell r="E187" t="str">
            <v>Tuenti</v>
          </cell>
          <cell r="F187" t="str">
            <v>Moto E LTE XT1527</v>
          </cell>
          <cell r="G187" t="str">
            <v>Motorola</v>
          </cell>
          <cell r="H187">
            <v>86</v>
          </cell>
          <cell r="I187">
            <v>400</v>
          </cell>
        </row>
        <row r="188">
          <cell r="A188">
            <v>1464</v>
          </cell>
          <cell r="B188">
            <v>40724</v>
          </cell>
          <cell r="C188" t="str">
            <v>Toledo</v>
          </cell>
          <cell r="D188" t="str">
            <v>Metro</v>
          </cell>
          <cell r="E188" t="str">
            <v>Tuenti</v>
          </cell>
          <cell r="F188" t="str">
            <v>Galaxy S6 64GB</v>
          </cell>
          <cell r="G188" t="str">
            <v>Samsung</v>
          </cell>
          <cell r="H188">
            <v>18</v>
          </cell>
          <cell r="I188">
            <v>2800</v>
          </cell>
        </row>
        <row r="189">
          <cell r="A189">
            <v>239</v>
          </cell>
          <cell r="B189">
            <v>40568</v>
          </cell>
          <cell r="C189" t="str">
            <v>Sevilla</v>
          </cell>
          <cell r="D189" t="str">
            <v>Oeschle</v>
          </cell>
          <cell r="E189" t="str">
            <v>Orange</v>
          </cell>
          <cell r="F189" t="str">
            <v>Galaxy S6 Edge 64GB</v>
          </cell>
          <cell r="G189" t="str">
            <v>Samsung</v>
          </cell>
          <cell r="H189">
            <v>44</v>
          </cell>
          <cell r="I189">
            <v>2300</v>
          </cell>
        </row>
        <row r="190">
          <cell r="A190">
            <v>659</v>
          </cell>
          <cell r="B190">
            <v>41047</v>
          </cell>
          <cell r="C190" t="str">
            <v>Madrid</v>
          </cell>
          <cell r="D190" t="str">
            <v>Metro</v>
          </cell>
          <cell r="E190" t="str">
            <v>Amena</v>
          </cell>
          <cell r="F190" t="str">
            <v>iPhone 6 64GB</v>
          </cell>
          <cell r="G190" t="str">
            <v>Apple</v>
          </cell>
          <cell r="H190">
            <v>56</v>
          </cell>
          <cell r="I190">
            <v>2500</v>
          </cell>
        </row>
        <row r="191">
          <cell r="A191">
            <v>783</v>
          </cell>
          <cell r="B191">
            <v>41714</v>
          </cell>
          <cell r="C191" t="str">
            <v>Soria</v>
          </cell>
          <cell r="D191" t="str">
            <v>Ripley</v>
          </cell>
          <cell r="E191" t="str">
            <v>Movistar</v>
          </cell>
          <cell r="F191" t="str">
            <v>Moto G 16GB XT1542</v>
          </cell>
          <cell r="G191" t="str">
            <v>Motorola</v>
          </cell>
          <cell r="H191">
            <v>14</v>
          </cell>
          <cell r="I191">
            <v>650</v>
          </cell>
        </row>
        <row r="192">
          <cell r="A192">
            <v>945</v>
          </cell>
          <cell r="B192">
            <v>40582</v>
          </cell>
          <cell r="C192" t="str">
            <v>Soria</v>
          </cell>
          <cell r="D192" t="str">
            <v>Oeschle</v>
          </cell>
          <cell r="E192" t="str">
            <v>Orange</v>
          </cell>
          <cell r="F192" t="str">
            <v>Galaxy E7 E700M</v>
          </cell>
          <cell r="G192" t="str">
            <v>Samsung</v>
          </cell>
          <cell r="H192">
            <v>46</v>
          </cell>
          <cell r="I192">
            <v>2000</v>
          </cell>
        </row>
        <row r="193">
          <cell r="A193">
            <v>140</v>
          </cell>
          <cell r="B193">
            <v>40755</v>
          </cell>
          <cell r="C193" t="str">
            <v>Valladolid</v>
          </cell>
          <cell r="D193" t="str">
            <v>Oeschle</v>
          </cell>
          <cell r="E193" t="str">
            <v>Vodafone</v>
          </cell>
          <cell r="F193" t="str">
            <v>Lumia 640 XL</v>
          </cell>
          <cell r="G193" t="str">
            <v>Nokia</v>
          </cell>
          <cell r="H193">
            <v>6</v>
          </cell>
          <cell r="I193">
            <v>450</v>
          </cell>
        </row>
        <row r="194">
          <cell r="A194">
            <v>414</v>
          </cell>
          <cell r="B194">
            <v>40336</v>
          </cell>
          <cell r="C194" t="str">
            <v>Madrid</v>
          </cell>
          <cell r="D194" t="str">
            <v>Plaza Vea</v>
          </cell>
          <cell r="E194" t="str">
            <v>Amena</v>
          </cell>
          <cell r="F194" t="str">
            <v>F60</v>
          </cell>
          <cell r="G194" t="str">
            <v>LG</v>
          </cell>
          <cell r="H194">
            <v>54</v>
          </cell>
          <cell r="I194">
            <v>200</v>
          </cell>
        </row>
        <row r="195">
          <cell r="A195">
            <v>1458</v>
          </cell>
          <cell r="B195">
            <v>40532</v>
          </cell>
          <cell r="C195" t="str">
            <v>Toledo</v>
          </cell>
          <cell r="D195" t="str">
            <v>Metro</v>
          </cell>
          <cell r="E195" t="str">
            <v>Amena</v>
          </cell>
          <cell r="F195" t="str">
            <v>Galaxy E5 E500M</v>
          </cell>
          <cell r="G195" t="str">
            <v>Samsung</v>
          </cell>
          <cell r="H195">
            <v>4</v>
          </cell>
          <cell r="I195">
            <v>1200</v>
          </cell>
        </row>
        <row r="196">
          <cell r="A196">
            <v>222</v>
          </cell>
          <cell r="B196">
            <v>40742</v>
          </cell>
          <cell r="C196" t="str">
            <v>Valladolid</v>
          </cell>
          <cell r="D196" t="str">
            <v>Tottus</v>
          </cell>
          <cell r="E196" t="str">
            <v>Amena</v>
          </cell>
          <cell r="F196" t="str">
            <v>Lumia 735</v>
          </cell>
          <cell r="G196" t="str">
            <v>Nokia</v>
          </cell>
          <cell r="H196">
            <v>14</v>
          </cell>
          <cell r="I196">
            <v>500</v>
          </cell>
        </row>
        <row r="197">
          <cell r="A197">
            <v>666</v>
          </cell>
          <cell r="B197">
            <v>41579</v>
          </cell>
          <cell r="C197" t="str">
            <v>Madrid</v>
          </cell>
          <cell r="D197" t="str">
            <v>Plaza Vea</v>
          </cell>
          <cell r="E197" t="str">
            <v>Movistar</v>
          </cell>
          <cell r="F197" t="str">
            <v>Moto G 16GB XT1542</v>
          </cell>
          <cell r="G197" t="str">
            <v>Motorola</v>
          </cell>
          <cell r="H197">
            <v>18</v>
          </cell>
          <cell r="I197">
            <v>650</v>
          </cell>
        </row>
        <row r="198">
          <cell r="A198">
            <v>933</v>
          </cell>
          <cell r="B198">
            <v>41757</v>
          </cell>
          <cell r="C198" t="str">
            <v>Soria</v>
          </cell>
          <cell r="D198" t="str">
            <v>Sagabella</v>
          </cell>
          <cell r="E198" t="str">
            <v>Vodafone</v>
          </cell>
          <cell r="F198" t="str">
            <v>Galaxy S6 64GB</v>
          </cell>
          <cell r="G198" t="str">
            <v>Samsung</v>
          </cell>
          <cell r="H198">
            <v>13</v>
          </cell>
          <cell r="I198">
            <v>2800</v>
          </cell>
        </row>
        <row r="199">
          <cell r="A199">
            <v>341</v>
          </cell>
          <cell r="B199">
            <v>40400</v>
          </cell>
          <cell r="C199" t="str">
            <v>Sevilla</v>
          </cell>
          <cell r="D199" t="str">
            <v>Plaza Vea</v>
          </cell>
          <cell r="E199" t="str">
            <v>Amena</v>
          </cell>
          <cell r="F199" t="str">
            <v>G4 H815</v>
          </cell>
          <cell r="G199" t="str">
            <v>LG</v>
          </cell>
          <cell r="H199">
            <v>70</v>
          </cell>
          <cell r="I199">
            <v>2600</v>
          </cell>
        </row>
        <row r="200">
          <cell r="A200">
            <v>1453</v>
          </cell>
          <cell r="B200">
            <v>41061</v>
          </cell>
          <cell r="C200" t="str">
            <v>Toledo</v>
          </cell>
          <cell r="D200" t="str">
            <v>Ripley</v>
          </cell>
          <cell r="E200" t="str">
            <v>Movistar</v>
          </cell>
          <cell r="F200" t="str">
            <v>P8</v>
          </cell>
          <cell r="G200" t="str">
            <v>Huawei</v>
          </cell>
          <cell r="H200">
            <v>5</v>
          </cell>
          <cell r="I200">
            <v>250</v>
          </cell>
        </row>
        <row r="201">
          <cell r="A201">
            <v>825</v>
          </cell>
          <cell r="B201">
            <v>41233</v>
          </cell>
          <cell r="C201" t="str">
            <v>Soria</v>
          </cell>
          <cell r="D201" t="str">
            <v>Ripley</v>
          </cell>
          <cell r="E201" t="str">
            <v>Amena</v>
          </cell>
          <cell r="F201" t="str">
            <v>Galaxy S6 32GB</v>
          </cell>
          <cell r="G201" t="str">
            <v>Samsung</v>
          </cell>
          <cell r="H201">
            <v>8</v>
          </cell>
          <cell r="I201">
            <v>2500</v>
          </cell>
        </row>
        <row r="202">
          <cell r="A202">
            <v>508</v>
          </cell>
          <cell r="B202">
            <v>40434</v>
          </cell>
          <cell r="C202" t="str">
            <v>Madrid</v>
          </cell>
          <cell r="D202" t="str">
            <v>Tottus</v>
          </cell>
          <cell r="E202" t="str">
            <v>Orange</v>
          </cell>
          <cell r="F202" t="str">
            <v>Spirit C70 H440</v>
          </cell>
          <cell r="G202" t="str">
            <v>LG</v>
          </cell>
          <cell r="H202">
            <v>197</v>
          </cell>
          <cell r="I202">
            <v>1600</v>
          </cell>
        </row>
        <row r="203">
          <cell r="A203">
            <v>253</v>
          </cell>
          <cell r="B203">
            <v>40633</v>
          </cell>
          <cell r="C203" t="str">
            <v>Sevilla</v>
          </cell>
          <cell r="D203" t="str">
            <v>Ripley</v>
          </cell>
          <cell r="E203" t="str">
            <v>Amena</v>
          </cell>
          <cell r="F203" t="str">
            <v>G4 Beat H735P</v>
          </cell>
          <cell r="G203" t="str">
            <v>LG</v>
          </cell>
          <cell r="H203">
            <v>19</v>
          </cell>
          <cell r="I203">
            <v>2400</v>
          </cell>
        </row>
        <row r="204">
          <cell r="A204">
            <v>484</v>
          </cell>
          <cell r="B204">
            <v>41408</v>
          </cell>
          <cell r="C204" t="str">
            <v>Cuenca</v>
          </cell>
          <cell r="D204" t="str">
            <v>Plaza Vea</v>
          </cell>
          <cell r="E204" t="str">
            <v>Orange</v>
          </cell>
          <cell r="F204" t="str">
            <v>G4 H815</v>
          </cell>
          <cell r="G204" t="str">
            <v>LG</v>
          </cell>
          <cell r="H204">
            <v>25</v>
          </cell>
          <cell r="I204">
            <v>2600</v>
          </cell>
        </row>
        <row r="205">
          <cell r="A205">
            <v>1281</v>
          </cell>
          <cell r="B205">
            <v>40792</v>
          </cell>
          <cell r="C205" t="str">
            <v>Madrid</v>
          </cell>
          <cell r="D205" t="str">
            <v>Plaza Vea</v>
          </cell>
          <cell r="E205" t="str">
            <v>Tuenti</v>
          </cell>
          <cell r="F205" t="str">
            <v>iPhone 6 Plus 128GB</v>
          </cell>
          <cell r="G205" t="str">
            <v>Apple</v>
          </cell>
          <cell r="H205">
            <v>166</v>
          </cell>
          <cell r="I205">
            <v>3000</v>
          </cell>
        </row>
        <row r="206">
          <cell r="A206">
            <v>998</v>
          </cell>
          <cell r="B206">
            <v>40901</v>
          </cell>
          <cell r="C206" t="str">
            <v>Soria</v>
          </cell>
          <cell r="D206" t="str">
            <v>Metro</v>
          </cell>
          <cell r="E206" t="str">
            <v>Movistar</v>
          </cell>
          <cell r="F206" t="str">
            <v>Lumia 735</v>
          </cell>
          <cell r="G206" t="str">
            <v>Nokia</v>
          </cell>
          <cell r="H206">
            <v>23</v>
          </cell>
          <cell r="I206">
            <v>500</v>
          </cell>
        </row>
        <row r="207">
          <cell r="A207">
            <v>976</v>
          </cell>
          <cell r="B207">
            <v>40674</v>
          </cell>
          <cell r="C207" t="str">
            <v>Soria</v>
          </cell>
          <cell r="D207" t="str">
            <v>Plaza Vea</v>
          </cell>
          <cell r="E207" t="str">
            <v>Tuenti</v>
          </cell>
          <cell r="F207" t="str">
            <v>iPhone 6 64GB</v>
          </cell>
          <cell r="G207" t="str">
            <v>Apple</v>
          </cell>
          <cell r="H207">
            <v>109</v>
          </cell>
          <cell r="I207">
            <v>2500</v>
          </cell>
        </row>
        <row r="208">
          <cell r="A208">
            <v>311</v>
          </cell>
          <cell r="B208">
            <v>41998</v>
          </cell>
          <cell r="C208" t="str">
            <v>Sevilla</v>
          </cell>
          <cell r="D208" t="str">
            <v>Sagabella</v>
          </cell>
          <cell r="E208" t="str">
            <v>Movistar</v>
          </cell>
          <cell r="F208" t="str">
            <v>Galaxy E5 E500M</v>
          </cell>
          <cell r="G208" t="str">
            <v>Samsung</v>
          </cell>
          <cell r="H208">
            <v>3</v>
          </cell>
          <cell r="I208">
            <v>1200</v>
          </cell>
        </row>
        <row r="209">
          <cell r="A209">
            <v>1101</v>
          </cell>
          <cell r="B209">
            <v>40294</v>
          </cell>
          <cell r="C209" t="str">
            <v>Lugo</v>
          </cell>
          <cell r="D209" t="str">
            <v>Ripley</v>
          </cell>
          <cell r="E209" t="str">
            <v>Tuenti</v>
          </cell>
          <cell r="F209" t="str">
            <v>iPhone 6 Plus 16GB</v>
          </cell>
          <cell r="G209" t="str">
            <v>Apple</v>
          </cell>
          <cell r="H209">
            <v>85</v>
          </cell>
          <cell r="I209">
            <v>3200</v>
          </cell>
        </row>
        <row r="210">
          <cell r="A210">
            <v>181</v>
          </cell>
          <cell r="B210">
            <v>41416</v>
          </cell>
          <cell r="C210" t="str">
            <v>Valladolid</v>
          </cell>
          <cell r="D210" t="str">
            <v>Metro</v>
          </cell>
          <cell r="E210" t="str">
            <v>Vodafone</v>
          </cell>
          <cell r="F210" t="str">
            <v>Y635</v>
          </cell>
          <cell r="G210" t="str">
            <v>Huawei</v>
          </cell>
          <cell r="H210">
            <v>28</v>
          </cell>
          <cell r="I210">
            <v>300</v>
          </cell>
        </row>
        <row r="211">
          <cell r="A211">
            <v>1412</v>
          </cell>
          <cell r="B211">
            <v>41649</v>
          </cell>
          <cell r="C211" t="str">
            <v>Toledo</v>
          </cell>
          <cell r="D211" t="str">
            <v>Sagabella</v>
          </cell>
          <cell r="E211" t="str">
            <v>Amena</v>
          </cell>
          <cell r="F211" t="str">
            <v>iPhone 6 Plus 64GB</v>
          </cell>
          <cell r="G211" t="str">
            <v>Apple</v>
          </cell>
          <cell r="H211">
            <v>0</v>
          </cell>
          <cell r="I211">
            <v>2800</v>
          </cell>
        </row>
        <row r="212">
          <cell r="A212">
            <v>1210</v>
          </cell>
          <cell r="B212">
            <v>41187</v>
          </cell>
          <cell r="C212" t="str">
            <v>Madrid</v>
          </cell>
          <cell r="D212" t="str">
            <v>Ripley</v>
          </cell>
          <cell r="E212" t="str">
            <v>Amena</v>
          </cell>
          <cell r="F212" t="str">
            <v>iPhone 6 Plus 128GB</v>
          </cell>
          <cell r="G212" t="str">
            <v>Apple</v>
          </cell>
          <cell r="H212">
            <v>0</v>
          </cell>
          <cell r="I212">
            <v>3000</v>
          </cell>
        </row>
        <row r="213">
          <cell r="A213">
            <v>947</v>
          </cell>
          <cell r="B213">
            <v>41252</v>
          </cell>
          <cell r="C213" t="str">
            <v>Soria</v>
          </cell>
          <cell r="D213" t="str">
            <v>Metro</v>
          </cell>
          <cell r="E213" t="str">
            <v>Movistar</v>
          </cell>
          <cell r="F213" t="str">
            <v>Lumia 640 XL</v>
          </cell>
          <cell r="G213" t="str">
            <v>Nokia</v>
          </cell>
          <cell r="H213">
            <v>2</v>
          </cell>
          <cell r="I213">
            <v>450</v>
          </cell>
        </row>
        <row r="214">
          <cell r="A214">
            <v>1125</v>
          </cell>
          <cell r="B214">
            <v>41382</v>
          </cell>
          <cell r="C214" t="str">
            <v>Lugo</v>
          </cell>
          <cell r="D214" t="str">
            <v>Plaza Vea</v>
          </cell>
          <cell r="E214" t="str">
            <v>Vodafone</v>
          </cell>
          <cell r="F214" t="str">
            <v>Galaxy S6 Edge 32GB</v>
          </cell>
          <cell r="G214" t="str">
            <v>Samsung</v>
          </cell>
          <cell r="H214">
            <v>67</v>
          </cell>
          <cell r="I214">
            <v>1800</v>
          </cell>
        </row>
        <row r="215">
          <cell r="A215">
            <v>221</v>
          </cell>
          <cell r="B215">
            <v>41861</v>
          </cell>
          <cell r="C215" t="str">
            <v>Valladolid</v>
          </cell>
          <cell r="D215" t="str">
            <v>Plaza Vea</v>
          </cell>
          <cell r="E215" t="str">
            <v>Tuenti</v>
          </cell>
          <cell r="F215" t="str">
            <v>G4 H815</v>
          </cell>
          <cell r="G215" t="str">
            <v>LG</v>
          </cell>
          <cell r="H215">
            <v>118</v>
          </cell>
          <cell r="I215">
            <v>2600</v>
          </cell>
        </row>
        <row r="216">
          <cell r="A216">
            <v>443</v>
          </cell>
          <cell r="B216">
            <v>40185</v>
          </cell>
          <cell r="C216" t="str">
            <v>Madrid</v>
          </cell>
          <cell r="D216" t="str">
            <v>Metro</v>
          </cell>
          <cell r="E216" t="str">
            <v>Orange</v>
          </cell>
          <cell r="F216" t="str">
            <v>Lumia 635</v>
          </cell>
          <cell r="G216" t="str">
            <v>Nokia</v>
          </cell>
          <cell r="H216">
            <v>111</v>
          </cell>
          <cell r="I216">
            <v>300</v>
          </cell>
        </row>
        <row r="217">
          <cell r="A217">
            <v>58</v>
          </cell>
          <cell r="B217">
            <v>41908</v>
          </cell>
          <cell r="C217" t="str">
            <v>Valladolid</v>
          </cell>
          <cell r="D217" t="str">
            <v>Metro</v>
          </cell>
          <cell r="E217" t="str">
            <v>Vodafone</v>
          </cell>
          <cell r="F217" t="str">
            <v>Galaxy E5 E500M</v>
          </cell>
          <cell r="G217" t="str">
            <v>Samsung</v>
          </cell>
          <cell r="H217">
            <v>30</v>
          </cell>
          <cell r="I217">
            <v>1200</v>
          </cell>
        </row>
        <row r="218">
          <cell r="A218">
            <v>299</v>
          </cell>
          <cell r="B218">
            <v>40708</v>
          </cell>
          <cell r="C218" t="str">
            <v>Sevilla</v>
          </cell>
          <cell r="D218" t="str">
            <v>Tottus</v>
          </cell>
          <cell r="E218" t="str">
            <v>Orange</v>
          </cell>
          <cell r="F218" t="str">
            <v>iPhone 6 Plus 128GB</v>
          </cell>
          <cell r="G218" t="str">
            <v>Apple</v>
          </cell>
          <cell r="H218">
            <v>172</v>
          </cell>
          <cell r="I218">
            <v>3000</v>
          </cell>
        </row>
        <row r="219">
          <cell r="A219">
            <v>1393</v>
          </cell>
          <cell r="B219">
            <v>40592</v>
          </cell>
          <cell r="C219" t="str">
            <v>Toledo</v>
          </cell>
          <cell r="D219" t="str">
            <v>Metro</v>
          </cell>
          <cell r="E219" t="str">
            <v>Orange</v>
          </cell>
          <cell r="F219" t="str">
            <v>G620</v>
          </cell>
          <cell r="G219" t="str">
            <v>Huawei</v>
          </cell>
          <cell r="H219">
            <v>69</v>
          </cell>
          <cell r="I219">
            <v>350</v>
          </cell>
        </row>
        <row r="220">
          <cell r="A220">
            <v>1337</v>
          </cell>
          <cell r="B220">
            <v>41802</v>
          </cell>
          <cell r="C220" t="str">
            <v>Madrid</v>
          </cell>
          <cell r="D220" t="str">
            <v>Oeschle</v>
          </cell>
          <cell r="E220" t="str">
            <v>Orange</v>
          </cell>
          <cell r="F220" t="str">
            <v>G3 Beat D722</v>
          </cell>
          <cell r="G220" t="str">
            <v>LG</v>
          </cell>
          <cell r="H220">
            <v>88</v>
          </cell>
          <cell r="I220">
            <v>2000</v>
          </cell>
        </row>
        <row r="221">
          <cell r="A221">
            <v>455</v>
          </cell>
          <cell r="B221">
            <v>41505</v>
          </cell>
          <cell r="C221" t="str">
            <v>Madrid</v>
          </cell>
          <cell r="D221" t="str">
            <v>Tottus</v>
          </cell>
          <cell r="E221" t="str">
            <v>Amena</v>
          </cell>
          <cell r="F221" t="str">
            <v>Galaxy S6 64GB</v>
          </cell>
          <cell r="G221" t="str">
            <v>Samsung</v>
          </cell>
          <cell r="H221">
            <v>136</v>
          </cell>
          <cell r="I221">
            <v>2800</v>
          </cell>
        </row>
        <row r="222">
          <cell r="A222">
            <v>1031</v>
          </cell>
          <cell r="B222">
            <v>41402</v>
          </cell>
          <cell r="C222" t="str">
            <v>Lugo</v>
          </cell>
          <cell r="D222" t="str">
            <v>Tottus</v>
          </cell>
          <cell r="E222" t="str">
            <v>Orange</v>
          </cell>
          <cell r="F222" t="str">
            <v>G3 Beat D722</v>
          </cell>
          <cell r="G222" t="str">
            <v>LG</v>
          </cell>
          <cell r="H222">
            <v>91</v>
          </cell>
          <cell r="I222">
            <v>2000</v>
          </cell>
        </row>
        <row r="223">
          <cell r="A223">
            <v>51</v>
          </cell>
          <cell r="B223">
            <v>41282</v>
          </cell>
          <cell r="C223" t="str">
            <v>Valladolid</v>
          </cell>
          <cell r="D223" t="str">
            <v>Oeschle</v>
          </cell>
          <cell r="E223" t="str">
            <v>Vodafone</v>
          </cell>
          <cell r="F223" t="str">
            <v>Galaxy S6 Edge 64GB</v>
          </cell>
          <cell r="G223" t="str">
            <v>Samsung</v>
          </cell>
          <cell r="H223">
            <v>91</v>
          </cell>
          <cell r="I223">
            <v>2300</v>
          </cell>
        </row>
        <row r="224">
          <cell r="A224">
            <v>400</v>
          </cell>
          <cell r="B224">
            <v>40732</v>
          </cell>
          <cell r="C224" t="str">
            <v>Madrid</v>
          </cell>
          <cell r="D224" t="str">
            <v>Tottus</v>
          </cell>
          <cell r="E224" t="str">
            <v>Tuenti</v>
          </cell>
          <cell r="F224" t="str">
            <v>Spirit C70 H440</v>
          </cell>
          <cell r="G224" t="str">
            <v>LG</v>
          </cell>
          <cell r="H224">
            <v>214</v>
          </cell>
          <cell r="I224">
            <v>1600</v>
          </cell>
        </row>
        <row r="225">
          <cell r="A225">
            <v>1144</v>
          </cell>
          <cell r="B225">
            <v>41893</v>
          </cell>
          <cell r="C225" t="str">
            <v>Lugo</v>
          </cell>
          <cell r="D225" t="str">
            <v>Plaza Vea</v>
          </cell>
          <cell r="E225" t="str">
            <v>Orange</v>
          </cell>
          <cell r="F225" t="str">
            <v>Spirit C70 H440</v>
          </cell>
          <cell r="G225" t="str">
            <v>LG</v>
          </cell>
          <cell r="H225">
            <v>31</v>
          </cell>
          <cell r="I225">
            <v>1600</v>
          </cell>
        </row>
        <row r="226">
          <cell r="A226">
            <v>1169</v>
          </cell>
          <cell r="B226">
            <v>41246</v>
          </cell>
          <cell r="C226" t="str">
            <v>Madrid</v>
          </cell>
          <cell r="D226" t="str">
            <v>Tottus</v>
          </cell>
          <cell r="E226" t="str">
            <v>Tuenti</v>
          </cell>
          <cell r="F226" t="str">
            <v>P8</v>
          </cell>
          <cell r="G226" t="str">
            <v>Huawei</v>
          </cell>
          <cell r="H226">
            <v>26</v>
          </cell>
          <cell r="I226">
            <v>250</v>
          </cell>
        </row>
        <row r="227">
          <cell r="A227">
            <v>835</v>
          </cell>
          <cell r="B227">
            <v>41766</v>
          </cell>
          <cell r="C227" t="str">
            <v>Soria</v>
          </cell>
          <cell r="D227" t="str">
            <v>Sagabella</v>
          </cell>
          <cell r="E227" t="str">
            <v>Orange</v>
          </cell>
          <cell r="F227" t="str">
            <v>iPhone 6 64GB</v>
          </cell>
          <cell r="G227" t="str">
            <v>Apple</v>
          </cell>
          <cell r="H227">
            <v>10</v>
          </cell>
          <cell r="I227">
            <v>2500</v>
          </cell>
        </row>
        <row r="228">
          <cell r="A228">
            <v>477</v>
          </cell>
          <cell r="B228">
            <v>41711</v>
          </cell>
          <cell r="C228" t="str">
            <v>Cuenca</v>
          </cell>
          <cell r="D228" t="str">
            <v>Plaza Vea</v>
          </cell>
          <cell r="E228" t="str">
            <v>Amena</v>
          </cell>
          <cell r="F228" t="str">
            <v>Lumia 640 XL</v>
          </cell>
          <cell r="G228" t="str">
            <v>Nokia</v>
          </cell>
          <cell r="H228">
            <v>36</v>
          </cell>
          <cell r="I228">
            <v>450</v>
          </cell>
        </row>
        <row r="229">
          <cell r="A229">
            <v>1068</v>
          </cell>
          <cell r="B229">
            <v>41173</v>
          </cell>
          <cell r="C229" t="str">
            <v>Lugo</v>
          </cell>
          <cell r="D229" t="str">
            <v>Ripley</v>
          </cell>
          <cell r="E229" t="str">
            <v>Movistar</v>
          </cell>
          <cell r="F229" t="str">
            <v>G3 Beat D722</v>
          </cell>
          <cell r="G229" t="str">
            <v>LG</v>
          </cell>
          <cell r="H229">
            <v>14</v>
          </cell>
          <cell r="I229">
            <v>2000</v>
          </cell>
        </row>
        <row r="230">
          <cell r="A230">
            <v>209</v>
          </cell>
          <cell r="B230">
            <v>40633</v>
          </cell>
          <cell r="C230" t="str">
            <v>Valladolid</v>
          </cell>
          <cell r="D230" t="str">
            <v>Ripley</v>
          </cell>
          <cell r="E230" t="str">
            <v>Amena</v>
          </cell>
          <cell r="F230" t="str">
            <v>Moto G XT-1040 LTE</v>
          </cell>
          <cell r="G230" t="str">
            <v>Motorola</v>
          </cell>
          <cell r="H230">
            <v>31</v>
          </cell>
          <cell r="I230">
            <v>700</v>
          </cell>
        </row>
        <row r="231">
          <cell r="A231">
            <v>1450</v>
          </cell>
          <cell r="B231">
            <v>40502</v>
          </cell>
          <cell r="C231" t="str">
            <v>Toledo</v>
          </cell>
          <cell r="D231" t="str">
            <v>Metro</v>
          </cell>
          <cell r="E231" t="str">
            <v>Amena</v>
          </cell>
          <cell r="F231" t="str">
            <v>G3 + G Watch</v>
          </cell>
          <cell r="G231" t="str">
            <v>LG</v>
          </cell>
          <cell r="H231">
            <v>9</v>
          </cell>
          <cell r="I231">
            <v>1800</v>
          </cell>
        </row>
        <row r="232">
          <cell r="A232">
            <v>581</v>
          </cell>
          <cell r="B232">
            <v>40777</v>
          </cell>
          <cell r="C232" t="str">
            <v>Madrid</v>
          </cell>
          <cell r="D232" t="str">
            <v>Oeschle</v>
          </cell>
          <cell r="E232" t="str">
            <v>Vodafone</v>
          </cell>
          <cell r="F232" t="str">
            <v>iPhone 6 Plus 16GB</v>
          </cell>
          <cell r="G232" t="str">
            <v>Apple</v>
          </cell>
          <cell r="H232">
            <v>48</v>
          </cell>
          <cell r="I232">
            <v>3200</v>
          </cell>
        </row>
        <row r="233">
          <cell r="A233">
            <v>1203</v>
          </cell>
          <cell r="B233">
            <v>41008</v>
          </cell>
          <cell r="C233" t="str">
            <v>Madrid</v>
          </cell>
          <cell r="D233" t="str">
            <v>Metro</v>
          </cell>
          <cell r="E233" t="str">
            <v>Movistar</v>
          </cell>
          <cell r="F233" t="str">
            <v>Lumia 735</v>
          </cell>
          <cell r="G233" t="str">
            <v>Nokia</v>
          </cell>
          <cell r="H233">
            <v>17</v>
          </cell>
          <cell r="I233">
            <v>500</v>
          </cell>
        </row>
        <row r="234">
          <cell r="A234">
            <v>1314</v>
          </cell>
          <cell r="B234">
            <v>41750</v>
          </cell>
          <cell r="C234" t="str">
            <v>Madrid</v>
          </cell>
          <cell r="D234" t="str">
            <v>Tottus</v>
          </cell>
          <cell r="E234" t="str">
            <v>Vodafone</v>
          </cell>
          <cell r="F234" t="str">
            <v>iPhone 6 Plus 16GB</v>
          </cell>
          <cell r="G234" t="str">
            <v>Apple</v>
          </cell>
          <cell r="H234">
            <v>85</v>
          </cell>
          <cell r="I234">
            <v>3200</v>
          </cell>
        </row>
        <row r="235">
          <cell r="A235">
            <v>480</v>
          </cell>
          <cell r="B235">
            <v>41934</v>
          </cell>
          <cell r="C235" t="str">
            <v>Cuenca</v>
          </cell>
          <cell r="D235" t="str">
            <v>Oeschle</v>
          </cell>
          <cell r="E235" t="str">
            <v>Vodafone</v>
          </cell>
          <cell r="F235" t="str">
            <v>iPhone 6 Plus 16GB</v>
          </cell>
          <cell r="G235" t="str">
            <v>Apple</v>
          </cell>
          <cell r="H235">
            <v>42</v>
          </cell>
          <cell r="I235">
            <v>3200</v>
          </cell>
        </row>
        <row r="236">
          <cell r="A236">
            <v>940</v>
          </cell>
          <cell r="B236">
            <v>40422</v>
          </cell>
          <cell r="C236" t="str">
            <v>Soria</v>
          </cell>
          <cell r="D236" t="str">
            <v>Plaza Vea</v>
          </cell>
          <cell r="E236" t="str">
            <v>Tuenti</v>
          </cell>
          <cell r="F236" t="str">
            <v>F60</v>
          </cell>
          <cell r="G236" t="str">
            <v>LG</v>
          </cell>
          <cell r="H236">
            <v>141</v>
          </cell>
          <cell r="I236">
            <v>200</v>
          </cell>
        </row>
        <row r="237">
          <cell r="A237">
            <v>795</v>
          </cell>
          <cell r="B237">
            <v>40495</v>
          </cell>
          <cell r="C237" t="str">
            <v>Soria</v>
          </cell>
          <cell r="D237" t="str">
            <v>Oeschle</v>
          </cell>
          <cell r="E237" t="str">
            <v>Amena</v>
          </cell>
          <cell r="F237" t="str">
            <v>G3 Beat D722</v>
          </cell>
          <cell r="G237" t="str">
            <v>LG</v>
          </cell>
          <cell r="H237">
            <v>0</v>
          </cell>
          <cell r="I237">
            <v>2000</v>
          </cell>
        </row>
        <row r="238">
          <cell r="A238">
            <v>540</v>
          </cell>
          <cell r="B238">
            <v>41741</v>
          </cell>
          <cell r="C238" t="str">
            <v>Madrid</v>
          </cell>
          <cell r="D238" t="str">
            <v>Ripley</v>
          </cell>
          <cell r="E238" t="str">
            <v>Tuenti</v>
          </cell>
          <cell r="F238" t="str">
            <v>Galaxy S6 Edge 32GB</v>
          </cell>
          <cell r="G238" t="str">
            <v>Samsung</v>
          </cell>
          <cell r="H238">
            <v>23</v>
          </cell>
          <cell r="I238">
            <v>1800</v>
          </cell>
        </row>
        <row r="239">
          <cell r="A239">
            <v>404</v>
          </cell>
          <cell r="B239">
            <v>40666</v>
          </cell>
          <cell r="C239" t="str">
            <v>Madrid</v>
          </cell>
          <cell r="D239" t="str">
            <v>Sagabella</v>
          </cell>
          <cell r="E239" t="str">
            <v>Vodafone</v>
          </cell>
          <cell r="F239" t="str">
            <v>Moto E LTE XT1527</v>
          </cell>
          <cell r="G239" t="str">
            <v>Motorola</v>
          </cell>
          <cell r="H239">
            <v>16</v>
          </cell>
          <cell r="I239">
            <v>400</v>
          </cell>
        </row>
        <row r="240">
          <cell r="A240">
            <v>1143</v>
          </cell>
          <cell r="B240">
            <v>41672</v>
          </cell>
          <cell r="C240" t="str">
            <v>Lugo</v>
          </cell>
          <cell r="D240" t="str">
            <v>Ripley</v>
          </cell>
          <cell r="E240" t="str">
            <v>Movistar</v>
          </cell>
          <cell r="F240" t="str">
            <v>iPhone 6 Plus 16GB</v>
          </cell>
          <cell r="G240" t="str">
            <v>Apple</v>
          </cell>
          <cell r="H240">
            <v>15</v>
          </cell>
          <cell r="I240">
            <v>3200</v>
          </cell>
        </row>
        <row r="241">
          <cell r="A241">
            <v>48</v>
          </cell>
          <cell r="B241">
            <v>41295</v>
          </cell>
          <cell r="C241" t="str">
            <v>Valladolid</v>
          </cell>
          <cell r="D241" t="str">
            <v>Plaza Vea</v>
          </cell>
          <cell r="E241" t="str">
            <v>Amena</v>
          </cell>
          <cell r="F241" t="str">
            <v>G3 Beat D722</v>
          </cell>
          <cell r="G241" t="str">
            <v>LG</v>
          </cell>
          <cell r="H241">
            <v>26</v>
          </cell>
          <cell r="I241">
            <v>2000</v>
          </cell>
        </row>
        <row r="242">
          <cell r="A242">
            <v>588</v>
          </cell>
          <cell r="B242">
            <v>41859</v>
          </cell>
          <cell r="C242" t="str">
            <v>Madrid</v>
          </cell>
          <cell r="D242" t="str">
            <v>Tottus</v>
          </cell>
          <cell r="E242" t="str">
            <v>Movistar</v>
          </cell>
          <cell r="F242" t="str">
            <v>F60</v>
          </cell>
          <cell r="G242" t="str">
            <v>LG</v>
          </cell>
          <cell r="H242">
            <v>17</v>
          </cell>
          <cell r="I242">
            <v>200</v>
          </cell>
        </row>
        <row r="243">
          <cell r="A243">
            <v>640</v>
          </cell>
          <cell r="B243">
            <v>41415</v>
          </cell>
          <cell r="C243" t="str">
            <v>Madrid</v>
          </cell>
          <cell r="D243" t="str">
            <v>Oeschle</v>
          </cell>
          <cell r="E243" t="str">
            <v>Orange</v>
          </cell>
          <cell r="F243" t="str">
            <v>Galaxy E5 E500M</v>
          </cell>
          <cell r="G243" t="str">
            <v>Samsung</v>
          </cell>
          <cell r="H243">
            <v>32</v>
          </cell>
          <cell r="I243">
            <v>1200</v>
          </cell>
        </row>
        <row r="244">
          <cell r="A244">
            <v>10</v>
          </cell>
          <cell r="B244">
            <v>40431</v>
          </cell>
          <cell r="C244" t="str">
            <v>Valladolid</v>
          </cell>
          <cell r="D244" t="str">
            <v>Metro</v>
          </cell>
          <cell r="E244" t="str">
            <v>Movistar</v>
          </cell>
          <cell r="F244" t="str">
            <v>Galaxy E7 E700M</v>
          </cell>
          <cell r="G244" t="str">
            <v>Samsung</v>
          </cell>
          <cell r="H244">
            <v>10</v>
          </cell>
          <cell r="I244">
            <v>2000</v>
          </cell>
        </row>
        <row r="245">
          <cell r="A245">
            <v>402</v>
          </cell>
          <cell r="B245">
            <v>41383</v>
          </cell>
          <cell r="C245" t="str">
            <v>Madrid</v>
          </cell>
          <cell r="D245" t="str">
            <v>Metro</v>
          </cell>
          <cell r="E245" t="str">
            <v>Orange</v>
          </cell>
          <cell r="F245" t="str">
            <v>Galaxy S6 Edge 32GB</v>
          </cell>
          <cell r="G245" t="str">
            <v>Samsung</v>
          </cell>
          <cell r="H245">
            <v>75</v>
          </cell>
          <cell r="I245">
            <v>1800</v>
          </cell>
        </row>
        <row r="246">
          <cell r="A246">
            <v>686</v>
          </cell>
          <cell r="B246">
            <v>41885</v>
          </cell>
          <cell r="C246" t="str">
            <v>Barcelona</v>
          </cell>
          <cell r="D246" t="str">
            <v>Plaza Vea</v>
          </cell>
          <cell r="E246" t="str">
            <v>Amena</v>
          </cell>
          <cell r="F246" t="str">
            <v>iPhone 6 64GB</v>
          </cell>
          <cell r="G246" t="str">
            <v>Apple</v>
          </cell>
          <cell r="H246">
            <v>27</v>
          </cell>
          <cell r="I246">
            <v>2500</v>
          </cell>
        </row>
        <row r="247">
          <cell r="A247">
            <v>1000</v>
          </cell>
          <cell r="B247">
            <v>41063</v>
          </cell>
          <cell r="C247" t="str">
            <v>Soria</v>
          </cell>
          <cell r="D247" t="str">
            <v>Plaza Vea</v>
          </cell>
          <cell r="E247" t="str">
            <v>Tuenti</v>
          </cell>
          <cell r="F247" t="str">
            <v>iPhone 6 16GB</v>
          </cell>
          <cell r="G247" t="str">
            <v>Apple</v>
          </cell>
          <cell r="H247">
            <v>94</v>
          </cell>
          <cell r="I247">
            <v>2000</v>
          </cell>
        </row>
        <row r="248">
          <cell r="A248">
            <v>319</v>
          </cell>
          <cell r="B248">
            <v>41078</v>
          </cell>
          <cell r="C248" t="str">
            <v>Sevilla</v>
          </cell>
          <cell r="D248" t="str">
            <v>Tottus</v>
          </cell>
          <cell r="E248" t="str">
            <v>Tuenti</v>
          </cell>
          <cell r="F248" t="str">
            <v>P8</v>
          </cell>
          <cell r="G248" t="str">
            <v>Huawei</v>
          </cell>
          <cell r="H248">
            <v>44</v>
          </cell>
          <cell r="I248">
            <v>250</v>
          </cell>
        </row>
        <row r="249">
          <cell r="A249">
            <v>1457</v>
          </cell>
          <cell r="B249">
            <v>41590</v>
          </cell>
          <cell r="C249" t="str">
            <v>Toledo</v>
          </cell>
          <cell r="D249" t="str">
            <v>Tottus</v>
          </cell>
          <cell r="E249" t="str">
            <v>Vodafone</v>
          </cell>
          <cell r="F249" t="str">
            <v>Galaxy S6 32GB</v>
          </cell>
          <cell r="G249" t="str">
            <v>Samsung</v>
          </cell>
          <cell r="H249">
            <v>17</v>
          </cell>
          <cell r="I249">
            <v>2500</v>
          </cell>
        </row>
        <row r="250">
          <cell r="A250">
            <v>93</v>
          </cell>
          <cell r="B250">
            <v>41289</v>
          </cell>
          <cell r="C250" t="str">
            <v>Valladolid</v>
          </cell>
          <cell r="D250" t="str">
            <v>Plaza Vea</v>
          </cell>
          <cell r="E250" t="str">
            <v>Amena</v>
          </cell>
          <cell r="F250" t="str">
            <v>Moto E LTE XT1527 + Tablet Minion</v>
          </cell>
          <cell r="G250" t="str">
            <v>Motorola</v>
          </cell>
          <cell r="H250">
            <v>56</v>
          </cell>
          <cell r="I250">
            <v>600</v>
          </cell>
        </row>
        <row r="251">
          <cell r="A251">
            <v>475</v>
          </cell>
          <cell r="B251">
            <v>40697</v>
          </cell>
          <cell r="C251" t="str">
            <v>Cuenca</v>
          </cell>
          <cell r="D251" t="str">
            <v>Sagabella</v>
          </cell>
          <cell r="E251" t="str">
            <v>Vodafone</v>
          </cell>
          <cell r="F251" t="str">
            <v>Lumia 635</v>
          </cell>
          <cell r="G251" t="str">
            <v>Nokia</v>
          </cell>
          <cell r="H251">
            <v>18</v>
          </cell>
          <cell r="I251">
            <v>300</v>
          </cell>
        </row>
        <row r="252">
          <cell r="A252">
            <v>1401</v>
          </cell>
          <cell r="B252">
            <v>40989</v>
          </cell>
          <cell r="C252" t="str">
            <v>Toledo</v>
          </cell>
          <cell r="D252" t="str">
            <v>Oeschle</v>
          </cell>
          <cell r="E252" t="str">
            <v>Orange</v>
          </cell>
          <cell r="F252" t="str">
            <v>G4 H815</v>
          </cell>
          <cell r="G252" t="str">
            <v>LG</v>
          </cell>
          <cell r="H252">
            <v>4</v>
          </cell>
          <cell r="I252">
            <v>2600</v>
          </cell>
        </row>
        <row r="253">
          <cell r="A253">
            <v>1248</v>
          </cell>
          <cell r="B253">
            <v>41817</v>
          </cell>
          <cell r="C253" t="str">
            <v>Madrid</v>
          </cell>
          <cell r="D253" t="str">
            <v>Tottus</v>
          </cell>
          <cell r="E253" t="str">
            <v>Movistar</v>
          </cell>
          <cell r="F253" t="str">
            <v>Lumia 735</v>
          </cell>
          <cell r="G253" t="str">
            <v>Nokia</v>
          </cell>
          <cell r="H253">
            <v>10</v>
          </cell>
          <cell r="I253">
            <v>500</v>
          </cell>
        </row>
        <row r="254">
          <cell r="A254">
            <v>560</v>
          </cell>
          <cell r="B254">
            <v>40199</v>
          </cell>
          <cell r="C254" t="str">
            <v>Madrid</v>
          </cell>
          <cell r="D254" t="str">
            <v>Oeschle</v>
          </cell>
          <cell r="E254" t="str">
            <v>Orange</v>
          </cell>
          <cell r="F254" t="str">
            <v>Lumia 735</v>
          </cell>
          <cell r="G254" t="str">
            <v>Nokia</v>
          </cell>
          <cell r="H254">
            <v>188</v>
          </cell>
          <cell r="I254">
            <v>500</v>
          </cell>
        </row>
        <row r="255">
          <cell r="A255">
            <v>405</v>
          </cell>
          <cell r="B255">
            <v>40860</v>
          </cell>
          <cell r="C255" t="str">
            <v>Madrid</v>
          </cell>
          <cell r="D255" t="str">
            <v>Sagabella</v>
          </cell>
          <cell r="E255" t="str">
            <v>Vodafone</v>
          </cell>
          <cell r="F255" t="str">
            <v>Moto E LTE XT1527</v>
          </cell>
          <cell r="G255" t="str">
            <v>Motorola</v>
          </cell>
          <cell r="H255">
            <v>6</v>
          </cell>
          <cell r="I255">
            <v>400</v>
          </cell>
        </row>
        <row r="256">
          <cell r="A256">
            <v>1493</v>
          </cell>
          <cell r="B256">
            <v>41120</v>
          </cell>
          <cell r="C256" t="str">
            <v>Toledo</v>
          </cell>
          <cell r="D256" t="str">
            <v>Tottus</v>
          </cell>
          <cell r="E256" t="str">
            <v>Movistar</v>
          </cell>
          <cell r="F256" t="str">
            <v>Spirit C70 H440</v>
          </cell>
          <cell r="G256" t="str">
            <v>LG</v>
          </cell>
          <cell r="H256">
            <v>2</v>
          </cell>
          <cell r="I256">
            <v>1600</v>
          </cell>
        </row>
        <row r="257">
          <cell r="A257">
            <v>515</v>
          </cell>
          <cell r="B257">
            <v>41421</v>
          </cell>
          <cell r="C257" t="str">
            <v>Madrid</v>
          </cell>
          <cell r="D257" t="str">
            <v>Sagabella</v>
          </cell>
          <cell r="E257" t="str">
            <v>Movistar</v>
          </cell>
          <cell r="F257" t="str">
            <v>Galaxy S6 Edge 64GB</v>
          </cell>
          <cell r="G257" t="str">
            <v>Samsung</v>
          </cell>
          <cell r="H257">
            <v>2</v>
          </cell>
          <cell r="I257">
            <v>2300</v>
          </cell>
        </row>
        <row r="258">
          <cell r="A258">
            <v>364</v>
          </cell>
          <cell r="B258">
            <v>41998</v>
          </cell>
          <cell r="C258" t="str">
            <v>Cuenca</v>
          </cell>
          <cell r="D258" t="str">
            <v>Ripley</v>
          </cell>
          <cell r="E258" t="str">
            <v>Amena</v>
          </cell>
          <cell r="F258" t="str">
            <v>Moto G 16GB XT1542</v>
          </cell>
          <cell r="G258" t="str">
            <v>Motorola</v>
          </cell>
          <cell r="H258">
            <v>27</v>
          </cell>
          <cell r="I258">
            <v>650</v>
          </cell>
        </row>
        <row r="259">
          <cell r="A259">
            <v>25</v>
          </cell>
          <cell r="B259">
            <v>40805</v>
          </cell>
          <cell r="C259" t="str">
            <v>Valladolid</v>
          </cell>
          <cell r="D259" t="str">
            <v>Sagabella</v>
          </cell>
          <cell r="E259" t="str">
            <v>Tuenti</v>
          </cell>
          <cell r="F259" t="str">
            <v>iPhone 6 64GB</v>
          </cell>
          <cell r="G259" t="str">
            <v>Apple</v>
          </cell>
          <cell r="H259">
            <v>16</v>
          </cell>
          <cell r="I259">
            <v>2500</v>
          </cell>
        </row>
        <row r="260">
          <cell r="A260">
            <v>1096</v>
          </cell>
          <cell r="B260">
            <v>41271</v>
          </cell>
          <cell r="C260" t="str">
            <v>Lugo</v>
          </cell>
          <cell r="D260" t="str">
            <v>Sagabella</v>
          </cell>
          <cell r="E260" t="str">
            <v>Movistar</v>
          </cell>
          <cell r="F260" t="str">
            <v>Galaxy S6 32GB</v>
          </cell>
          <cell r="G260" t="str">
            <v>Samsung</v>
          </cell>
          <cell r="H260">
            <v>3</v>
          </cell>
          <cell r="I260">
            <v>2500</v>
          </cell>
        </row>
        <row r="261">
          <cell r="A261">
            <v>1151</v>
          </cell>
          <cell r="B261">
            <v>40380</v>
          </cell>
          <cell r="C261" t="str">
            <v>Lugo</v>
          </cell>
          <cell r="D261" t="str">
            <v>Ripley</v>
          </cell>
          <cell r="E261" t="str">
            <v>Amena</v>
          </cell>
          <cell r="F261" t="str">
            <v>Spirit C70 H440</v>
          </cell>
          <cell r="G261" t="str">
            <v>LG</v>
          </cell>
          <cell r="H261">
            <v>49</v>
          </cell>
          <cell r="I261">
            <v>1600</v>
          </cell>
        </row>
        <row r="262">
          <cell r="A262">
            <v>162</v>
          </cell>
          <cell r="B262">
            <v>41748</v>
          </cell>
          <cell r="C262" t="str">
            <v>Valladolid</v>
          </cell>
          <cell r="D262" t="str">
            <v>Tottus</v>
          </cell>
          <cell r="E262" t="str">
            <v>Amena</v>
          </cell>
          <cell r="F262" t="str">
            <v>Galaxy E7 E700M</v>
          </cell>
          <cell r="G262" t="str">
            <v>Samsung</v>
          </cell>
          <cell r="H262">
            <v>53</v>
          </cell>
          <cell r="I262">
            <v>2000</v>
          </cell>
        </row>
        <row r="263">
          <cell r="A263">
            <v>153</v>
          </cell>
          <cell r="B263">
            <v>40658</v>
          </cell>
          <cell r="C263" t="str">
            <v>Valladolid</v>
          </cell>
          <cell r="D263" t="str">
            <v>Sagabella</v>
          </cell>
          <cell r="E263" t="str">
            <v>Movistar</v>
          </cell>
          <cell r="F263" t="str">
            <v>Lumia 640 XL</v>
          </cell>
          <cell r="G263" t="str">
            <v>Nokia</v>
          </cell>
          <cell r="H263">
            <v>6</v>
          </cell>
          <cell r="I263">
            <v>450</v>
          </cell>
        </row>
        <row r="264">
          <cell r="A264">
            <v>1194</v>
          </cell>
          <cell r="B264">
            <v>41558</v>
          </cell>
          <cell r="C264" t="str">
            <v>Madrid</v>
          </cell>
          <cell r="D264" t="str">
            <v>Oeschle</v>
          </cell>
          <cell r="E264" t="str">
            <v>Orange</v>
          </cell>
          <cell r="F264" t="str">
            <v>Lumia 735</v>
          </cell>
          <cell r="G264" t="str">
            <v>Nokia</v>
          </cell>
          <cell r="H264">
            <v>124</v>
          </cell>
          <cell r="I264">
            <v>500</v>
          </cell>
        </row>
        <row r="265">
          <cell r="A265">
            <v>330</v>
          </cell>
          <cell r="B265">
            <v>40720</v>
          </cell>
          <cell r="C265" t="str">
            <v>Sevilla</v>
          </cell>
          <cell r="D265" t="str">
            <v>Sagabella</v>
          </cell>
          <cell r="E265" t="str">
            <v>Orange</v>
          </cell>
          <cell r="F265" t="str">
            <v>iPhone 6 16GB</v>
          </cell>
          <cell r="G265" t="str">
            <v>Apple</v>
          </cell>
          <cell r="H265">
            <v>27</v>
          </cell>
          <cell r="I265">
            <v>2000</v>
          </cell>
        </row>
        <row r="266">
          <cell r="A266">
            <v>924</v>
          </cell>
          <cell r="B266">
            <v>41233</v>
          </cell>
          <cell r="C266" t="str">
            <v>Soria</v>
          </cell>
          <cell r="D266" t="str">
            <v>Ripley</v>
          </cell>
          <cell r="E266" t="str">
            <v>Amena</v>
          </cell>
          <cell r="F266" t="str">
            <v>iPhone 6 Plus 64GB</v>
          </cell>
          <cell r="G266" t="str">
            <v>Apple</v>
          </cell>
          <cell r="H266">
            <v>57</v>
          </cell>
          <cell r="I266">
            <v>2800</v>
          </cell>
        </row>
        <row r="267">
          <cell r="A267">
            <v>1015</v>
          </cell>
          <cell r="B267">
            <v>40461</v>
          </cell>
          <cell r="C267" t="str">
            <v>Lugo</v>
          </cell>
          <cell r="D267" t="str">
            <v>Tottus</v>
          </cell>
          <cell r="E267" t="str">
            <v>Vodafone</v>
          </cell>
          <cell r="F267" t="str">
            <v>Galaxy S6 32GB</v>
          </cell>
          <cell r="G267" t="str">
            <v>Samsung</v>
          </cell>
          <cell r="H267">
            <v>20</v>
          </cell>
          <cell r="I267">
            <v>2500</v>
          </cell>
        </row>
        <row r="268">
          <cell r="A268">
            <v>1162</v>
          </cell>
          <cell r="B268">
            <v>40978</v>
          </cell>
          <cell r="C268" t="str">
            <v>Lugo</v>
          </cell>
          <cell r="D268" t="str">
            <v>Tottus</v>
          </cell>
          <cell r="E268" t="str">
            <v>Vodafone</v>
          </cell>
          <cell r="F268" t="str">
            <v>Moto E LTE XT1527</v>
          </cell>
          <cell r="G268" t="str">
            <v>Motorola</v>
          </cell>
          <cell r="H268">
            <v>41</v>
          </cell>
          <cell r="I268">
            <v>400</v>
          </cell>
        </row>
        <row r="269">
          <cell r="A269">
            <v>661</v>
          </cell>
          <cell r="B269">
            <v>41557</v>
          </cell>
          <cell r="C269" t="str">
            <v>Madrid</v>
          </cell>
          <cell r="D269" t="str">
            <v>Oeschle</v>
          </cell>
          <cell r="E269" t="str">
            <v>Tuenti</v>
          </cell>
          <cell r="F269" t="str">
            <v>iPhone 6 Plus 16GB</v>
          </cell>
          <cell r="G269" t="str">
            <v>Apple</v>
          </cell>
          <cell r="H269">
            <v>187</v>
          </cell>
          <cell r="I269">
            <v>3200</v>
          </cell>
        </row>
        <row r="270">
          <cell r="A270">
            <v>972</v>
          </cell>
          <cell r="B270">
            <v>41867</v>
          </cell>
          <cell r="C270" t="str">
            <v>Soria</v>
          </cell>
          <cell r="D270" t="str">
            <v>Metro</v>
          </cell>
          <cell r="E270" t="str">
            <v>Movistar</v>
          </cell>
          <cell r="F270" t="str">
            <v>Spirit C70 H440</v>
          </cell>
          <cell r="G270" t="str">
            <v>LG</v>
          </cell>
          <cell r="H270">
            <v>19</v>
          </cell>
          <cell r="I270">
            <v>1600</v>
          </cell>
        </row>
        <row r="271">
          <cell r="A271">
            <v>467</v>
          </cell>
          <cell r="B271">
            <v>41530</v>
          </cell>
          <cell r="C271" t="str">
            <v>Cuenca</v>
          </cell>
          <cell r="D271" t="str">
            <v>Plaza Vea</v>
          </cell>
          <cell r="E271" t="str">
            <v>Vodafone</v>
          </cell>
          <cell r="F271" t="str">
            <v>G3 Beat D722</v>
          </cell>
          <cell r="G271" t="str">
            <v>LG</v>
          </cell>
          <cell r="H271">
            <v>27</v>
          </cell>
          <cell r="I271">
            <v>2000</v>
          </cell>
        </row>
        <row r="272">
          <cell r="A272">
            <v>254</v>
          </cell>
          <cell r="B272">
            <v>41747</v>
          </cell>
          <cell r="C272" t="str">
            <v>Sevilla</v>
          </cell>
          <cell r="D272" t="str">
            <v>Ripley</v>
          </cell>
          <cell r="E272" t="str">
            <v>Orange</v>
          </cell>
          <cell r="F272" t="str">
            <v>Lumia 635</v>
          </cell>
          <cell r="G272" t="str">
            <v>Nokia</v>
          </cell>
          <cell r="H272">
            <v>22</v>
          </cell>
          <cell r="I272">
            <v>300</v>
          </cell>
        </row>
        <row r="273">
          <cell r="A273">
            <v>483</v>
          </cell>
          <cell r="B273">
            <v>41143</v>
          </cell>
          <cell r="C273" t="str">
            <v>Cuenca</v>
          </cell>
          <cell r="D273" t="str">
            <v>Sagabella</v>
          </cell>
          <cell r="E273" t="str">
            <v>Amena</v>
          </cell>
          <cell r="F273" t="str">
            <v>iPhone 6 64GB</v>
          </cell>
          <cell r="G273" t="str">
            <v>Apple</v>
          </cell>
          <cell r="H273">
            <v>20</v>
          </cell>
          <cell r="I273">
            <v>2500</v>
          </cell>
        </row>
        <row r="274">
          <cell r="A274">
            <v>1100</v>
          </cell>
          <cell r="B274">
            <v>40219</v>
          </cell>
          <cell r="C274" t="str">
            <v>Lugo</v>
          </cell>
          <cell r="D274" t="str">
            <v>Metro</v>
          </cell>
          <cell r="E274" t="str">
            <v>Tuenti</v>
          </cell>
          <cell r="F274" t="str">
            <v>G620</v>
          </cell>
          <cell r="G274" t="str">
            <v>Huawei</v>
          </cell>
          <cell r="H274">
            <v>83</v>
          </cell>
          <cell r="I274">
            <v>350</v>
          </cell>
        </row>
        <row r="275">
          <cell r="A275">
            <v>1085</v>
          </cell>
          <cell r="B275">
            <v>40853</v>
          </cell>
          <cell r="C275" t="str">
            <v>Lugo</v>
          </cell>
          <cell r="D275" t="str">
            <v>Sagabella</v>
          </cell>
          <cell r="E275" t="str">
            <v>Movistar</v>
          </cell>
          <cell r="F275" t="str">
            <v>iPhone 6 Plus 64GB</v>
          </cell>
          <cell r="G275" t="str">
            <v>Apple</v>
          </cell>
          <cell r="H275">
            <v>9</v>
          </cell>
          <cell r="I275">
            <v>2800</v>
          </cell>
        </row>
        <row r="276">
          <cell r="A276">
            <v>1466</v>
          </cell>
          <cell r="B276">
            <v>41171</v>
          </cell>
          <cell r="C276" t="str">
            <v>Toledo</v>
          </cell>
          <cell r="D276" t="str">
            <v>Tottus</v>
          </cell>
          <cell r="E276" t="str">
            <v>Orange</v>
          </cell>
          <cell r="F276" t="str">
            <v>Lumia 635</v>
          </cell>
          <cell r="G276" t="str">
            <v>Nokia</v>
          </cell>
          <cell r="H276">
            <v>19</v>
          </cell>
          <cell r="I276">
            <v>300</v>
          </cell>
        </row>
        <row r="277">
          <cell r="A277">
            <v>1022</v>
          </cell>
          <cell r="B277">
            <v>41332</v>
          </cell>
          <cell r="C277" t="str">
            <v>Lugo</v>
          </cell>
          <cell r="D277" t="str">
            <v>Sagabella</v>
          </cell>
          <cell r="E277" t="str">
            <v>Movistar</v>
          </cell>
          <cell r="F277" t="str">
            <v>Moto E LTE XT1527</v>
          </cell>
          <cell r="G277" t="str">
            <v>Motorola</v>
          </cell>
          <cell r="H277">
            <v>9</v>
          </cell>
          <cell r="I277">
            <v>400</v>
          </cell>
        </row>
        <row r="278">
          <cell r="A278">
            <v>958</v>
          </cell>
          <cell r="B278">
            <v>40432</v>
          </cell>
          <cell r="C278" t="str">
            <v>Soria</v>
          </cell>
          <cell r="D278" t="str">
            <v>Metro</v>
          </cell>
          <cell r="E278" t="str">
            <v>Tuenti</v>
          </cell>
          <cell r="F278" t="str">
            <v>G4 H815</v>
          </cell>
          <cell r="G278" t="str">
            <v>LG</v>
          </cell>
          <cell r="H278">
            <v>88</v>
          </cell>
          <cell r="I278">
            <v>2600</v>
          </cell>
        </row>
        <row r="279">
          <cell r="A279">
            <v>422</v>
          </cell>
          <cell r="B279">
            <v>40385</v>
          </cell>
          <cell r="C279" t="str">
            <v>Madrid</v>
          </cell>
          <cell r="D279" t="str">
            <v>Oeschle</v>
          </cell>
          <cell r="E279" t="str">
            <v>Vodafone</v>
          </cell>
          <cell r="F279" t="str">
            <v>Moto G XT-1040 LTE</v>
          </cell>
          <cell r="G279" t="str">
            <v>Motorola</v>
          </cell>
          <cell r="H279">
            <v>83</v>
          </cell>
          <cell r="I279">
            <v>700</v>
          </cell>
        </row>
        <row r="280">
          <cell r="A280">
            <v>886</v>
          </cell>
          <cell r="B280">
            <v>41566</v>
          </cell>
          <cell r="C280" t="str">
            <v>Lugo</v>
          </cell>
          <cell r="D280" t="str">
            <v>Ripley</v>
          </cell>
          <cell r="E280" t="str">
            <v>Vodafone</v>
          </cell>
          <cell r="F280" t="str">
            <v>G4 Stylus H635</v>
          </cell>
          <cell r="G280" t="str">
            <v>LG</v>
          </cell>
          <cell r="H280">
            <v>26</v>
          </cell>
          <cell r="I280">
            <v>2800</v>
          </cell>
        </row>
        <row r="281">
          <cell r="A281">
            <v>1034</v>
          </cell>
          <cell r="B281">
            <v>41532</v>
          </cell>
          <cell r="C281" t="str">
            <v>Lugo</v>
          </cell>
          <cell r="D281" t="str">
            <v>Plaza Vea</v>
          </cell>
          <cell r="E281" t="str">
            <v>Vodafone</v>
          </cell>
          <cell r="F281" t="str">
            <v>Spirit C70 H440</v>
          </cell>
          <cell r="G281" t="str">
            <v>LG</v>
          </cell>
          <cell r="H281">
            <v>40</v>
          </cell>
          <cell r="I281">
            <v>1600</v>
          </cell>
        </row>
        <row r="282">
          <cell r="A282">
            <v>266</v>
          </cell>
          <cell r="B282">
            <v>41909</v>
          </cell>
          <cell r="C282" t="str">
            <v>Sevilla</v>
          </cell>
          <cell r="D282" t="str">
            <v>Tottus</v>
          </cell>
          <cell r="E282" t="str">
            <v>Orange</v>
          </cell>
          <cell r="F282" t="str">
            <v>G4 Stylus H635</v>
          </cell>
          <cell r="G282" t="str">
            <v>LG</v>
          </cell>
          <cell r="H282">
            <v>66</v>
          </cell>
          <cell r="I282">
            <v>2800</v>
          </cell>
        </row>
        <row r="283">
          <cell r="A283">
            <v>806</v>
          </cell>
          <cell r="B283">
            <v>40194</v>
          </cell>
          <cell r="C283" t="str">
            <v>Soria</v>
          </cell>
          <cell r="D283" t="str">
            <v>Metro</v>
          </cell>
          <cell r="E283" t="str">
            <v>Tuenti</v>
          </cell>
          <cell r="F283" t="str">
            <v>Lumia 735</v>
          </cell>
          <cell r="G283" t="str">
            <v>Nokia</v>
          </cell>
          <cell r="H283">
            <v>0</v>
          </cell>
          <cell r="I283">
            <v>500</v>
          </cell>
        </row>
        <row r="284">
          <cell r="A284">
            <v>895</v>
          </cell>
          <cell r="B284">
            <v>40312</v>
          </cell>
          <cell r="C284" t="str">
            <v>Lugo</v>
          </cell>
          <cell r="D284" t="str">
            <v>Oeschle</v>
          </cell>
          <cell r="E284" t="str">
            <v>Tuenti</v>
          </cell>
          <cell r="F284" t="str">
            <v>G620</v>
          </cell>
          <cell r="G284" t="str">
            <v>Huawei</v>
          </cell>
          <cell r="H284">
            <v>77</v>
          </cell>
          <cell r="I284">
            <v>350</v>
          </cell>
        </row>
        <row r="285">
          <cell r="A285">
            <v>275</v>
          </cell>
          <cell r="B285">
            <v>40925</v>
          </cell>
          <cell r="C285" t="str">
            <v>Sevilla</v>
          </cell>
          <cell r="D285" t="str">
            <v>Tottus</v>
          </cell>
          <cell r="E285" t="str">
            <v>Orange</v>
          </cell>
          <cell r="F285" t="str">
            <v>iPhone 6 Plus 16GB</v>
          </cell>
          <cell r="G285" t="str">
            <v>Apple</v>
          </cell>
          <cell r="H285">
            <v>77</v>
          </cell>
          <cell r="I285">
            <v>3200</v>
          </cell>
        </row>
        <row r="286">
          <cell r="A286">
            <v>1026</v>
          </cell>
          <cell r="B286">
            <v>41617</v>
          </cell>
          <cell r="C286" t="str">
            <v>Lugo</v>
          </cell>
          <cell r="D286" t="str">
            <v>Sagabella</v>
          </cell>
          <cell r="E286" t="str">
            <v>Tuenti</v>
          </cell>
          <cell r="F286" t="str">
            <v>iPhone 6 16GB</v>
          </cell>
          <cell r="G286" t="str">
            <v>Apple</v>
          </cell>
          <cell r="H286">
            <v>23</v>
          </cell>
          <cell r="I286">
            <v>2000</v>
          </cell>
        </row>
        <row r="287">
          <cell r="A287">
            <v>260</v>
          </cell>
          <cell r="B287">
            <v>41124</v>
          </cell>
          <cell r="C287" t="str">
            <v>Sevilla</v>
          </cell>
          <cell r="D287" t="str">
            <v>Metro</v>
          </cell>
          <cell r="E287" t="str">
            <v>Orange</v>
          </cell>
          <cell r="F287" t="str">
            <v>Lumia 640 XL</v>
          </cell>
          <cell r="G287" t="str">
            <v>Nokia</v>
          </cell>
          <cell r="H287">
            <v>70</v>
          </cell>
          <cell r="I287">
            <v>450</v>
          </cell>
        </row>
        <row r="288">
          <cell r="A288">
            <v>1167</v>
          </cell>
          <cell r="B288">
            <v>40230</v>
          </cell>
          <cell r="C288" t="str">
            <v>Madrid</v>
          </cell>
          <cell r="D288" t="str">
            <v>Oeschle</v>
          </cell>
          <cell r="E288" t="str">
            <v>Movistar</v>
          </cell>
          <cell r="F288" t="str">
            <v>Galaxy S6 Edge 32GB</v>
          </cell>
          <cell r="G288" t="str">
            <v>Samsung</v>
          </cell>
          <cell r="H288">
            <v>24</v>
          </cell>
          <cell r="I288">
            <v>1800</v>
          </cell>
        </row>
        <row r="289">
          <cell r="A289">
            <v>382</v>
          </cell>
          <cell r="B289">
            <v>41493</v>
          </cell>
          <cell r="C289" t="str">
            <v>Cuenca</v>
          </cell>
          <cell r="D289" t="str">
            <v>Metro</v>
          </cell>
          <cell r="E289" t="str">
            <v>Tuenti</v>
          </cell>
          <cell r="F289" t="str">
            <v>Moto E LTE XT1527 + Tablet Minion</v>
          </cell>
          <cell r="G289" t="str">
            <v>Motorola</v>
          </cell>
          <cell r="H289">
            <v>147</v>
          </cell>
          <cell r="I289">
            <v>600</v>
          </cell>
        </row>
        <row r="290">
          <cell r="A290">
            <v>1461</v>
          </cell>
          <cell r="B290">
            <v>40666</v>
          </cell>
          <cell r="C290" t="str">
            <v>Toledo</v>
          </cell>
          <cell r="D290" t="str">
            <v>Ripley</v>
          </cell>
          <cell r="E290" t="str">
            <v>Movistar</v>
          </cell>
          <cell r="F290" t="str">
            <v>Galaxy S6 Edge 64GB</v>
          </cell>
          <cell r="G290" t="str">
            <v>Samsung</v>
          </cell>
          <cell r="H290">
            <v>12</v>
          </cell>
          <cell r="I290">
            <v>2300</v>
          </cell>
        </row>
        <row r="291">
          <cell r="A291">
            <v>302</v>
          </cell>
          <cell r="B291">
            <v>41596</v>
          </cell>
          <cell r="C291" t="str">
            <v>Sevilla</v>
          </cell>
          <cell r="D291" t="str">
            <v>Plaza Vea</v>
          </cell>
          <cell r="E291" t="str">
            <v>Orange</v>
          </cell>
          <cell r="F291" t="str">
            <v>iPhone 6 16GB</v>
          </cell>
          <cell r="G291" t="str">
            <v>Apple</v>
          </cell>
          <cell r="H291">
            <v>141</v>
          </cell>
          <cell r="I291">
            <v>2000</v>
          </cell>
        </row>
        <row r="292">
          <cell r="A292">
            <v>737</v>
          </cell>
          <cell r="B292">
            <v>41535</v>
          </cell>
          <cell r="C292" t="str">
            <v>Barcelona</v>
          </cell>
          <cell r="D292" t="str">
            <v>Plaza Vea</v>
          </cell>
          <cell r="E292" t="str">
            <v>Movistar</v>
          </cell>
          <cell r="F292" t="str">
            <v>iPhone 6 Plus 64GB</v>
          </cell>
          <cell r="G292" t="str">
            <v>Apple</v>
          </cell>
          <cell r="H292">
            <v>25</v>
          </cell>
          <cell r="I292">
            <v>2800</v>
          </cell>
        </row>
        <row r="293">
          <cell r="A293">
            <v>1379</v>
          </cell>
          <cell r="B293">
            <v>41894</v>
          </cell>
          <cell r="C293" t="str">
            <v>Toledo</v>
          </cell>
          <cell r="D293" t="str">
            <v>Metro</v>
          </cell>
          <cell r="E293" t="str">
            <v>Amena</v>
          </cell>
          <cell r="F293" t="str">
            <v>Moto G 16GB XT1542</v>
          </cell>
          <cell r="G293" t="str">
            <v>Motorola</v>
          </cell>
          <cell r="H293">
            <v>9</v>
          </cell>
          <cell r="I293">
            <v>650</v>
          </cell>
        </row>
        <row r="294">
          <cell r="A294">
            <v>756</v>
          </cell>
          <cell r="B294">
            <v>41521</v>
          </cell>
          <cell r="C294" t="str">
            <v>Barcelona</v>
          </cell>
          <cell r="D294" t="str">
            <v>Sagabella</v>
          </cell>
          <cell r="E294" t="str">
            <v>Vodafone</v>
          </cell>
          <cell r="F294" t="str">
            <v>iPhone 6 64GB</v>
          </cell>
          <cell r="G294" t="str">
            <v>Apple</v>
          </cell>
          <cell r="H294">
            <v>16</v>
          </cell>
          <cell r="I294">
            <v>2500</v>
          </cell>
        </row>
        <row r="295">
          <cell r="A295">
            <v>616</v>
          </cell>
          <cell r="B295">
            <v>40895</v>
          </cell>
          <cell r="C295" t="str">
            <v>Madrid</v>
          </cell>
          <cell r="D295" t="str">
            <v>Sagabella</v>
          </cell>
          <cell r="E295" t="str">
            <v>Tuenti</v>
          </cell>
          <cell r="F295" t="str">
            <v>Galaxy S6 32GB</v>
          </cell>
          <cell r="G295" t="str">
            <v>Samsung</v>
          </cell>
          <cell r="H295">
            <v>1</v>
          </cell>
          <cell r="I295">
            <v>2500</v>
          </cell>
        </row>
        <row r="296">
          <cell r="A296">
            <v>570</v>
          </cell>
          <cell r="B296">
            <v>41338</v>
          </cell>
          <cell r="C296" t="str">
            <v>Madrid</v>
          </cell>
          <cell r="D296" t="str">
            <v>Plaza Vea</v>
          </cell>
          <cell r="E296" t="str">
            <v>Tuenti</v>
          </cell>
          <cell r="F296" t="str">
            <v>F60</v>
          </cell>
          <cell r="G296" t="str">
            <v>LG</v>
          </cell>
          <cell r="H296">
            <v>60</v>
          </cell>
          <cell r="I296">
            <v>200</v>
          </cell>
        </row>
        <row r="297">
          <cell r="A297">
            <v>426</v>
          </cell>
          <cell r="B297">
            <v>40762</v>
          </cell>
          <cell r="C297" t="str">
            <v>Madrid</v>
          </cell>
          <cell r="D297" t="str">
            <v>Metro</v>
          </cell>
          <cell r="E297" t="str">
            <v>Vodafone</v>
          </cell>
          <cell r="F297" t="str">
            <v>G4 Beat H735P</v>
          </cell>
          <cell r="G297" t="str">
            <v>LG</v>
          </cell>
          <cell r="H297">
            <v>24</v>
          </cell>
          <cell r="I297">
            <v>2400</v>
          </cell>
        </row>
        <row r="298">
          <cell r="A298">
            <v>437</v>
          </cell>
          <cell r="B298">
            <v>41180</v>
          </cell>
          <cell r="C298" t="str">
            <v>Madrid</v>
          </cell>
          <cell r="D298" t="str">
            <v>Metro</v>
          </cell>
          <cell r="E298" t="str">
            <v>Tuenti</v>
          </cell>
          <cell r="F298" t="str">
            <v>Galaxy S6 Edge 32GB</v>
          </cell>
          <cell r="G298" t="str">
            <v>Samsung</v>
          </cell>
          <cell r="H298">
            <v>76</v>
          </cell>
          <cell r="I298">
            <v>1800</v>
          </cell>
        </row>
        <row r="299">
          <cell r="A299">
            <v>1244</v>
          </cell>
          <cell r="B299">
            <v>41538</v>
          </cell>
          <cell r="C299" t="str">
            <v>Madrid</v>
          </cell>
          <cell r="D299" t="str">
            <v>Metro</v>
          </cell>
          <cell r="E299" t="str">
            <v>Vodafone</v>
          </cell>
          <cell r="F299" t="str">
            <v>Moto G XT-1040 LTE</v>
          </cell>
          <cell r="G299" t="str">
            <v>Motorola</v>
          </cell>
          <cell r="H299">
            <v>43</v>
          </cell>
          <cell r="I299">
            <v>700</v>
          </cell>
        </row>
        <row r="300">
          <cell r="A300">
            <v>1007</v>
          </cell>
          <cell r="B300">
            <v>41058</v>
          </cell>
          <cell r="C300" t="str">
            <v>Lugo</v>
          </cell>
          <cell r="D300" t="str">
            <v>Sagabella</v>
          </cell>
          <cell r="E300" t="str">
            <v>Movistar</v>
          </cell>
          <cell r="F300" t="str">
            <v>Galaxy S6 Edge 64GB</v>
          </cell>
          <cell r="G300" t="str">
            <v>Samsung</v>
          </cell>
          <cell r="H300">
            <v>9</v>
          </cell>
          <cell r="I300">
            <v>2300</v>
          </cell>
        </row>
        <row r="301">
          <cell r="A301">
            <v>1040</v>
          </cell>
          <cell r="B301">
            <v>41052</v>
          </cell>
          <cell r="C301" t="str">
            <v>Lugo</v>
          </cell>
          <cell r="D301" t="str">
            <v>Oeschle</v>
          </cell>
          <cell r="E301" t="str">
            <v>Vodafone</v>
          </cell>
          <cell r="F301" t="str">
            <v>Moto G 16GB XT1542</v>
          </cell>
          <cell r="G301" t="str">
            <v>Motorola</v>
          </cell>
          <cell r="H301">
            <v>35</v>
          </cell>
          <cell r="I301">
            <v>650</v>
          </cell>
        </row>
        <row r="302">
          <cell r="A302">
            <v>450</v>
          </cell>
          <cell r="B302">
            <v>40530</v>
          </cell>
          <cell r="C302" t="str">
            <v>Madrid</v>
          </cell>
          <cell r="D302" t="str">
            <v>Oeschle</v>
          </cell>
          <cell r="E302" t="str">
            <v>Movistar</v>
          </cell>
          <cell r="F302" t="str">
            <v>P8</v>
          </cell>
          <cell r="G302" t="str">
            <v>Huawei</v>
          </cell>
          <cell r="H302">
            <v>29</v>
          </cell>
          <cell r="I302">
            <v>250</v>
          </cell>
        </row>
        <row r="303">
          <cell r="A303">
            <v>520</v>
          </cell>
          <cell r="B303">
            <v>41695</v>
          </cell>
          <cell r="C303" t="str">
            <v>Madrid</v>
          </cell>
          <cell r="D303" t="str">
            <v>Oeschle</v>
          </cell>
          <cell r="E303" t="str">
            <v>Tuenti</v>
          </cell>
          <cell r="F303" t="str">
            <v>Galaxy S6 64GB</v>
          </cell>
          <cell r="G303" t="str">
            <v>Samsung</v>
          </cell>
          <cell r="H303">
            <v>144</v>
          </cell>
          <cell r="I303">
            <v>2800</v>
          </cell>
        </row>
        <row r="304">
          <cell r="A304">
            <v>1065</v>
          </cell>
          <cell r="B304">
            <v>41934</v>
          </cell>
          <cell r="C304" t="str">
            <v>Lugo</v>
          </cell>
          <cell r="D304" t="str">
            <v>Plaza Vea</v>
          </cell>
          <cell r="E304" t="str">
            <v>Amena</v>
          </cell>
          <cell r="F304" t="str">
            <v>iPhone 6 16GB</v>
          </cell>
          <cell r="G304" t="str">
            <v>Apple</v>
          </cell>
          <cell r="H304">
            <v>15</v>
          </cell>
          <cell r="I304">
            <v>2000</v>
          </cell>
        </row>
        <row r="305">
          <cell r="A305">
            <v>1138</v>
          </cell>
          <cell r="B305">
            <v>41164</v>
          </cell>
          <cell r="C305" t="str">
            <v>Lugo</v>
          </cell>
          <cell r="D305" t="str">
            <v>Ripley</v>
          </cell>
          <cell r="E305" t="str">
            <v>Orange</v>
          </cell>
          <cell r="F305" t="str">
            <v>Galaxy S6 Edge 32GB</v>
          </cell>
          <cell r="G305" t="str">
            <v>Samsung</v>
          </cell>
          <cell r="H305">
            <v>60</v>
          </cell>
          <cell r="I305">
            <v>1800</v>
          </cell>
        </row>
        <row r="306">
          <cell r="A306">
            <v>1197</v>
          </cell>
          <cell r="B306">
            <v>40408</v>
          </cell>
          <cell r="C306" t="str">
            <v>Madrid</v>
          </cell>
          <cell r="D306" t="str">
            <v>Metro</v>
          </cell>
          <cell r="E306" t="str">
            <v>Amena</v>
          </cell>
          <cell r="F306" t="str">
            <v>G620</v>
          </cell>
          <cell r="G306" t="str">
            <v>Huawei</v>
          </cell>
          <cell r="H306">
            <v>71</v>
          </cell>
          <cell r="I306">
            <v>350</v>
          </cell>
        </row>
        <row r="307">
          <cell r="A307">
            <v>887</v>
          </cell>
          <cell r="B307">
            <v>41543</v>
          </cell>
          <cell r="C307" t="str">
            <v>Lugo</v>
          </cell>
          <cell r="D307" t="str">
            <v>Metro</v>
          </cell>
          <cell r="E307" t="str">
            <v>Amena</v>
          </cell>
          <cell r="F307" t="str">
            <v>F60</v>
          </cell>
          <cell r="G307" t="str">
            <v>LG</v>
          </cell>
          <cell r="H307">
            <v>77</v>
          </cell>
          <cell r="I307">
            <v>200</v>
          </cell>
        </row>
        <row r="308">
          <cell r="A308">
            <v>454</v>
          </cell>
          <cell r="B308">
            <v>40865</v>
          </cell>
          <cell r="C308" t="str">
            <v>Madrid</v>
          </cell>
          <cell r="D308" t="str">
            <v>Ripley</v>
          </cell>
          <cell r="E308" t="str">
            <v>Vodafone</v>
          </cell>
          <cell r="F308" t="str">
            <v>Galaxy S6 32GB</v>
          </cell>
          <cell r="G308" t="str">
            <v>Samsung</v>
          </cell>
          <cell r="H308">
            <v>7</v>
          </cell>
          <cell r="I308">
            <v>2500</v>
          </cell>
        </row>
        <row r="309">
          <cell r="A309">
            <v>55</v>
          </cell>
          <cell r="B309">
            <v>40791</v>
          </cell>
          <cell r="C309" t="str">
            <v>Valladolid</v>
          </cell>
          <cell r="D309" t="str">
            <v>Tottus</v>
          </cell>
          <cell r="E309" t="str">
            <v>Tuenti</v>
          </cell>
          <cell r="F309" t="str">
            <v>P8</v>
          </cell>
          <cell r="G309" t="str">
            <v>Huawei</v>
          </cell>
          <cell r="H309">
            <v>28</v>
          </cell>
          <cell r="I309">
            <v>250</v>
          </cell>
        </row>
        <row r="310">
          <cell r="A310">
            <v>1175</v>
          </cell>
          <cell r="B310">
            <v>40931</v>
          </cell>
          <cell r="C310" t="str">
            <v>Madrid</v>
          </cell>
          <cell r="D310" t="str">
            <v>Oeschle</v>
          </cell>
          <cell r="E310" t="str">
            <v>Movistar</v>
          </cell>
          <cell r="F310" t="str">
            <v>Moto E LTE XT1527</v>
          </cell>
          <cell r="G310" t="str">
            <v>Motorola</v>
          </cell>
          <cell r="H310">
            <v>21</v>
          </cell>
          <cell r="I310">
            <v>400</v>
          </cell>
        </row>
        <row r="311">
          <cell r="A311">
            <v>1245</v>
          </cell>
          <cell r="B311">
            <v>40199</v>
          </cell>
          <cell r="C311" t="str">
            <v>Madrid</v>
          </cell>
          <cell r="D311" t="str">
            <v>Ripley</v>
          </cell>
          <cell r="E311" t="str">
            <v>Tuenti</v>
          </cell>
          <cell r="F311" t="str">
            <v>iPhone 6 Plus 128GB</v>
          </cell>
          <cell r="G311" t="str">
            <v>Apple</v>
          </cell>
          <cell r="H311">
            <v>25</v>
          </cell>
          <cell r="I311">
            <v>3000</v>
          </cell>
        </row>
        <row r="312">
          <cell r="A312">
            <v>533</v>
          </cell>
          <cell r="B312">
            <v>40996</v>
          </cell>
          <cell r="C312" t="str">
            <v>Madrid</v>
          </cell>
          <cell r="D312" t="str">
            <v>Tottus</v>
          </cell>
          <cell r="E312" t="str">
            <v>Vodafone</v>
          </cell>
          <cell r="F312" t="str">
            <v>Moto G 16GB XT1542</v>
          </cell>
          <cell r="G312" t="str">
            <v>Motorola</v>
          </cell>
          <cell r="H312">
            <v>84</v>
          </cell>
          <cell r="I312">
            <v>650</v>
          </cell>
        </row>
        <row r="313">
          <cell r="A313">
            <v>406</v>
          </cell>
          <cell r="B313">
            <v>40948</v>
          </cell>
          <cell r="C313" t="str">
            <v>Madrid</v>
          </cell>
          <cell r="D313" t="str">
            <v>Oeschle</v>
          </cell>
          <cell r="E313" t="str">
            <v>Movistar</v>
          </cell>
          <cell r="F313" t="str">
            <v>Galaxy S6 Edge 32GB</v>
          </cell>
          <cell r="G313" t="str">
            <v>Samsung</v>
          </cell>
          <cell r="H313">
            <v>16</v>
          </cell>
          <cell r="I313">
            <v>1800</v>
          </cell>
        </row>
        <row r="314">
          <cell r="A314">
            <v>413</v>
          </cell>
          <cell r="B314">
            <v>41957</v>
          </cell>
          <cell r="C314" t="str">
            <v>Madrid</v>
          </cell>
          <cell r="D314" t="str">
            <v>Ripley</v>
          </cell>
          <cell r="E314" t="str">
            <v>Amena</v>
          </cell>
          <cell r="F314" t="str">
            <v>iPhone 6 16GB</v>
          </cell>
          <cell r="G314" t="str">
            <v>Apple</v>
          </cell>
          <cell r="H314">
            <v>22</v>
          </cell>
          <cell r="I314">
            <v>2000</v>
          </cell>
        </row>
        <row r="315">
          <cell r="A315">
            <v>49</v>
          </cell>
          <cell r="B315">
            <v>40884</v>
          </cell>
          <cell r="C315" t="str">
            <v>Valladolid</v>
          </cell>
          <cell r="D315" t="str">
            <v>Metro</v>
          </cell>
          <cell r="E315" t="str">
            <v>Vodafone</v>
          </cell>
          <cell r="F315" t="str">
            <v>G4 Stylus H635</v>
          </cell>
          <cell r="G315" t="str">
            <v>LG</v>
          </cell>
          <cell r="H315">
            <v>52</v>
          </cell>
          <cell r="I315">
            <v>2800</v>
          </cell>
        </row>
        <row r="316">
          <cell r="A316">
            <v>1011</v>
          </cell>
          <cell r="B316">
            <v>40911</v>
          </cell>
          <cell r="C316" t="str">
            <v>Lugo</v>
          </cell>
          <cell r="D316" t="str">
            <v>Metro</v>
          </cell>
          <cell r="E316" t="str">
            <v>Amena</v>
          </cell>
          <cell r="F316" t="str">
            <v>iPhone 6 64GB</v>
          </cell>
          <cell r="G316" t="str">
            <v>Apple</v>
          </cell>
          <cell r="H316">
            <v>87</v>
          </cell>
          <cell r="I316">
            <v>2500</v>
          </cell>
        </row>
        <row r="317">
          <cell r="A317">
            <v>881</v>
          </cell>
          <cell r="B317">
            <v>41063</v>
          </cell>
          <cell r="C317" t="str">
            <v>Lugo</v>
          </cell>
          <cell r="D317" t="str">
            <v>Oeschle</v>
          </cell>
          <cell r="E317" t="str">
            <v>Amena</v>
          </cell>
          <cell r="F317" t="str">
            <v>G4 H815</v>
          </cell>
          <cell r="G317" t="str">
            <v>LG</v>
          </cell>
          <cell r="H317">
            <v>134</v>
          </cell>
          <cell r="I317">
            <v>2600</v>
          </cell>
        </row>
        <row r="318">
          <cell r="A318">
            <v>719</v>
          </cell>
          <cell r="B318">
            <v>40866</v>
          </cell>
          <cell r="C318" t="str">
            <v>Barcelona</v>
          </cell>
          <cell r="D318" t="str">
            <v>Plaza Vea</v>
          </cell>
          <cell r="E318" t="str">
            <v>Amena</v>
          </cell>
          <cell r="F318" t="str">
            <v>Lumia 640 XL</v>
          </cell>
          <cell r="G318" t="str">
            <v>Nokia</v>
          </cell>
          <cell r="H318">
            <v>27</v>
          </cell>
          <cell r="I318">
            <v>450</v>
          </cell>
        </row>
        <row r="319">
          <cell r="A319">
            <v>370</v>
          </cell>
          <cell r="B319">
            <v>40392</v>
          </cell>
          <cell r="C319" t="str">
            <v>Cuenca</v>
          </cell>
          <cell r="D319" t="str">
            <v>Ripley</v>
          </cell>
          <cell r="E319" t="str">
            <v>Tuenti</v>
          </cell>
          <cell r="F319" t="str">
            <v>P8</v>
          </cell>
          <cell r="G319" t="str">
            <v>Huawei</v>
          </cell>
          <cell r="H319">
            <v>98</v>
          </cell>
          <cell r="I319">
            <v>250</v>
          </cell>
        </row>
        <row r="320">
          <cell r="A320">
            <v>476</v>
          </cell>
          <cell r="B320">
            <v>40674</v>
          </cell>
          <cell r="C320" t="str">
            <v>Cuenca</v>
          </cell>
          <cell r="D320" t="str">
            <v>Tottus</v>
          </cell>
          <cell r="E320" t="str">
            <v>Orange</v>
          </cell>
          <cell r="F320" t="str">
            <v>Galaxy S6 32GB</v>
          </cell>
          <cell r="G320" t="str">
            <v>Samsung</v>
          </cell>
          <cell r="H320">
            <v>202</v>
          </cell>
          <cell r="I320">
            <v>2500</v>
          </cell>
        </row>
        <row r="321">
          <cell r="A321">
            <v>175</v>
          </cell>
          <cell r="B321">
            <v>40783</v>
          </cell>
          <cell r="C321" t="str">
            <v>Valladolid</v>
          </cell>
          <cell r="D321" t="str">
            <v>Metro</v>
          </cell>
          <cell r="E321" t="str">
            <v>Orange</v>
          </cell>
          <cell r="F321" t="str">
            <v>Spirit C70 H440</v>
          </cell>
          <cell r="G321" t="str">
            <v>LG</v>
          </cell>
          <cell r="H321">
            <v>118</v>
          </cell>
          <cell r="I321">
            <v>1600</v>
          </cell>
        </row>
        <row r="322">
          <cell r="A322">
            <v>456</v>
          </cell>
          <cell r="B322">
            <v>41960</v>
          </cell>
          <cell r="C322" t="str">
            <v>Madrid</v>
          </cell>
          <cell r="D322" t="str">
            <v>Metro</v>
          </cell>
          <cell r="E322" t="str">
            <v>Tuenti</v>
          </cell>
          <cell r="F322" t="str">
            <v>G4 H815</v>
          </cell>
          <cell r="G322" t="str">
            <v>LG</v>
          </cell>
          <cell r="H322">
            <v>15</v>
          </cell>
          <cell r="I322">
            <v>2600</v>
          </cell>
        </row>
        <row r="323">
          <cell r="A323">
            <v>408</v>
          </cell>
          <cell r="B323">
            <v>41225</v>
          </cell>
          <cell r="C323" t="str">
            <v>Madrid</v>
          </cell>
          <cell r="D323" t="str">
            <v>Sagabella</v>
          </cell>
          <cell r="E323" t="str">
            <v>Orange</v>
          </cell>
          <cell r="F323" t="str">
            <v>G620</v>
          </cell>
          <cell r="G323" t="str">
            <v>Huawei</v>
          </cell>
          <cell r="H323">
            <v>37</v>
          </cell>
          <cell r="I323">
            <v>350</v>
          </cell>
        </row>
        <row r="324">
          <cell r="A324">
            <v>441</v>
          </cell>
          <cell r="B324">
            <v>40670</v>
          </cell>
          <cell r="C324" t="str">
            <v>Madrid</v>
          </cell>
          <cell r="D324" t="str">
            <v>Tottus</v>
          </cell>
          <cell r="E324" t="str">
            <v>Amena</v>
          </cell>
          <cell r="F324" t="str">
            <v>Galaxy S6 32GB</v>
          </cell>
          <cell r="G324" t="str">
            <v>Samsung</v>
          </cell>
          <cell r="H324">
            <v>125</v>
          </cell>
          <cell r="I324">
            <v>2500</v>
          </cell>
        </row>
        <row r="325">
          <cell r="A325">
            <v>1149</v>
          </cell>
          <cell r="B325">
            <v>41761</v>
          </cell>
          <cell r="C325" t="str">
            <v>Lugo</v>
          </cell>
          <cell r="D325" t="str">
            <v>Metro</v>
          </cell>
          <cell r="E325" t="str">
            <v>Vodafone</v>
          </cell>
          <cell r="F325" t="str">
            <v>iPhone 6 Plus 64GB</v>
          </cell>
          <cell r="G325" t="str">
            <v>Apple</v>
          </cell>
          <cell r="H325">
            <v>29</v>
          </cell>
          <cell r="I325">
            <v>2800</v>
          </cell>
        </row>
        <row r="326">
          <cell r="A326">
            <v>363</v>
          </cell>
          <cell r="B326">
            <v>41856</v>
          </cell>
          <cell r="C326" t="str">
            <v>Cuenca</v>
          </cell>
          <cell r="D326" t="str">
            <v>Oeschle</v>
          </cell>
          <cell r="E326" t="str">
            <v>Tuenti</v>
          </cell>
          <cell r="F326" t="str">
            <v>Moto E LTE XT1527</v>
          </cell>
          <cell r="G326" t="str">
            <v>Motorola</v>
          </cell>
          <cell r="H326">
            <v>131</v>
          </cell>
          <cell r="I326">
            <v>400</v>
          </cell>
        </row>
        <row r="327">
          <cell r="A327">
            <v>384</v>
          </cell>
          <cell r="B327">
            <v>41306</v>
          </cell>
          <cell r="C327" t="str">
            <v>Cuenca</v>
          </cell>
          <cell r="D327" t="str">
            <v>Plaza Vea</v>
          </cell>
          <cell r="E327" t="str">
            <v>Amena</v>
          </cell>
          <cell r="F327" t="str">
            <v>Lumia 735</v>
          </cell>
          <cell r="G327" t="str">
            <v>Nokia</v>
          </cell>
          <cell r="H327">
            <v>107</v>
          </cell>
          <cell r="I327">
            <v>500</v>
          </cell>
        </row>
        <row r="328">
          <cell r="A328">
            <v>173</v>
          </cell>
          <cell r="B328">
            <v>41437</v>
          </cell>
          <cell r="C328" t="str">
            <v>Valladolid</v>
          </cell>
          <cell r="D328" t="str">
            <v>Oeschle</v>
          </cell>
          <cell r="E328" t="str">
            <v>Movistar</v>
          </cell>
          <cell r="F328" t="str">
            <v>Lumia 735</v>
          </cell>
          <cell r="G328" t="str">
            <v>Nokia</v>
          </cell>
          <cell r="H328">
            <v>11</v>
          </cell>
          <cell r="I328">
            <v>500</v>
          </cell>
        </row>
        <row r="329">
          <cell r="A329">
            <v>356</v>
          </cell>
          <cell r="B329">
            <v>41544</v>
          </cell>
          <cell r="C329" t="str">
            <v>Cuenca</v>
          </cell>
          <cell r="D329" t="str">
            <v>Plaza Vea</v>
          </cell>
          <cell r="E329" t="str">
            <v>Orange</v>
          </cell>
          <cell r="F329" t="str">
            <v>iPhone 6 Plus 16GB</v>
          </cell>
          <cell r="G329" t="str">
            <v>Apple</v>
          </cell>
          <cell r="H329">
            <v>114</v>
          </cell>
          <cell r="I329">
            <v>3200</v>
          </cell>
        </row>
        <row r="330">
          <cell r="A330">
            <v>776</v>
          </cell>
          <cell r="B330">
            <v>40695</v>
          </cell>
          <cell r="C330" t="str">
            <v>Soria</v>
          </cell>
          <cell r="D330" t="str">
            <v>Sagabella</v>
          </cell>
          <cell r="E330" t="str">
            <v>Vodafone</v>
          </cell>
          <cell r="F330" t="str">
            <v>G4 H815</v>
          </cell>
          <cell r="G330" t="str">
            <v>LG</v>
          </cell>
          <cell r="H330">
            <v>8</v>
          </cell>
          <cell r="I330">
            <v>2600</v>
          </cell>
        </row>
        <row r="331">
          <cell r="A331">
            <v>632</v>
          </cell>
          <cell r="B331">
            <v>41374</v>
          </cell>
          <cell r="C331" t="str">
            <v>Madrid</v>
          </cell>
          <cell r="D331" t="str">
            <v>Ripley</v>
          </cell>
          <cell r="E331" t="str">
            <v>Movistar</v>
          </cell>
          <cell r="F331" t="str">
            <v>G3 + G Watch</v>
          </cell>
          <cell r="G331" t="str">
            <v>LG</v>
          </cell>
          <cell r="H331">
            <v>6</v>
          </cell>
          <cell r="I331">
            <v>1800</v>
          </cell>
        </row>
        <row r="332">
          <cell r="A332">
            <v>1338</v>
          </cell>
          <cell r="B332">
            <v>40912</v>
          </cell>
          <cell r="C332" t="str">
            <v>Madrid</v>
          </cell>
          <cell r="D332" t="str">
            <v>Tottus</v>
          </cell>
          <cell r="E332" t="str">
            <v>Tuenti</v>
          </cell>
          <cell r="F332" t="str">
            <v>iPhone 6 Plus 128GB</v>
          </cell>
          <cell r="G332" t="str">
            <v>Apple</v>
          </cell>
          <cell r="H332">
            <v>114</v>
          </cell>
          <cell r="I332">
            <v>3000</v>
          </cell>
        </row>
        <row r="333">
          <cell r="A333">
            <v>732</v>
          </cell>
          <cell r="B333">
            <v>40776</v>
          </cell>
          <cell r="C333" t="str">
            <v>Barcelona</v>
          </cell>
          <cell r="D333" t="str">
            <v>Sagabella</v>
          </cell>
          <cell r="E333" t="str">
            <v>Amena</v>
          </cell>
          <cell r="F333" t="str">
            <v>F60</v>
          </cell>
          <cell r="G333" t="str">
            <v>LG</v>
          </cell>
          <cell r="H333">
            <v>23</v>
          </cell>
          <cell r="I333">
            <v>200</v>
          </cell>
        </row>
        <row r="334">
          <cell r="A334">
            <v>518</v>
          </cell>
          <cell r="B334">
            <v>40609</v>
          </cell>
          <cell r="C334" t="str">
            <v>Madrid</v>
          </cell>
          <cell r="D334" t="str">
            <v>Oeschle</v>
          </cell>
          <cell r="E334" t="str">
            <v>Vodafone</v>
          </cell>
          <cell r="F334" t="str">
            <v>Moto E LTE XT1527</v>
          </cell>
          <cell r="G334" t="str">
            <v>Motorola</v>
          </cell>
          <cell r="H334">
            <v>84</v>
          </cell>
          <cell r="I334">
            <v>400</v>
          </cell>
        </row>
        <row r="335">
          <cell r="A335">
            <v>352</v>
          </cell>
          <cell r="B335">
            <v>41797</v>
          </cell>
          <cell r="C335" t="str">
            <v>Cuenca</v>
          </cell>
          <cell r="D335" t="str">
            <v>Sagabella</v>
          </cell>
          <cell r="E335" t="str">
            <v>Movistar</v>
          </cell>
          <cell r="F335" t="str">
            <v>Galaxy S6 Edge 64GB</v>
          </cell>
          <cell r="G335" t="str">
            <v>Samsung</v>
          </cell>
          <cell r="H335">
            <v>7</v>
          </cell>
          <cell r="I335">
            <v>2300</v>
          </cell>
        </row>
        <row r="336">
          <cell r="A336">
            <v>113</v>
          </cell>
          <cell r="B336">
            <v>40286</v>
          </cell>
          <cell r="C336" t="str">
            <v>Valladolid</v>
          </cell>
          <cell r="D336" t="str">
            <v>Metro</v>
          </cell>
          <cell r="E336" t="str">
            <v>Amena</v>
          </cell>
          <cell r="F336" t="str">
            <v>Galaxy E5 E500M</v>
          </cell>
          <cell r="G336" t="str">
            <v>Samsung</v>
          </cell>
          <cell r="H336">
            <v>59</v>
          </cell>
          <cell r="I336">
            <v>1200</v>
          </cell>
        </row>
        <row r="337">
          <cell r="A337">
            <v>1495</v>
          </cell>
          <cell r="B337">
            <v>41798</v>
          </cell>
          <cell r="C337" t="str">
            <v>Toledo</v>
          </cell>
          <cell r="D337" t="str">
            <v>Oeschle</v>
          </cell>
          <cell r="E337" t="str">
            <v>Vodafone</v>
          </cell>
          <cell r="F337" t="str">
            <v>iPhone 6 16GB</v>
          </cell>
          <cell r="G337" t="str">
            <v>Apple</v>
          </cell>
          <cell r="H337">
            <v>81</v>
          </cell>
          <cell r="I337">
            <v>2000</v>
          </cell>
        </row>
        <row r="338">
          <cell r="A338">
            <v>858</v>
          </cell>
          <cell r="B338">
            <v>41756</v>
          </cell>
          <cell r="C338" t="str">
            <v>Soria</v>
          </cell>
          <cell r="D338" t="str">
            <v>Metro</v>
          </cell>
          <cell r="E338" t="str">
            <v>Movistar</v>
          </cell>
          <cell r="F338" t="str">
            <v>Lumia 635</v>
          </cell>
          <cell r="G338" t="str">
            <v>Nokia</v>
          </cell>
          <cell r="H338">
            <v>13</v>
          </cell>
          <cell r="I338">
            <v>300</v>
          </cell>
        </row>
        <row r="339">
          <cell r="A339">
            <v>164</v>
          </cell>
          <cell r="B339">
            <v>40581</v>
          </cell>
          <cell r="C339" t="str">
            <v>Valladolid</v>
          </cell>
          <cell r="D339" t="str">
            <v>Metro</v>
          </cell>
          <cell r="E339" t="str">
            <v>Amena</v>
          </cell>
          <cell r="F339" t="str">
            <v>Spirit C70 H440</v>
          </cell>
          <cell r="G339" t="str">
            <v>LG</v>
          </cell>
          <cell r="H339">
            <v>74</v>
          </cell>
          <cell r="I339">
            <v>1600</v>
          </cell>
        </row>
        <row r="340">
          <cell r="A340">
            <v>681</v>
          </cell>
          <cell r="B340">
            <v>41661</v>
          </cell>
          <cell r="C340" t="str">
            <v>Barcelona</v>
          </cell>
          <cell r="D340" t="str">
            <v>Ripley</v>
          </cell>
          <cell r="E340" t="str">
            <v>Amena</v>
          </cell>
          <cell r="F340" t="str">
            <v>iPhone 6 Plus 16GB</v>
          </cell>
          <cell r="G340" t="str">
            <v>Apple</v>
          </cell>
          <cell r="H340">
            <v>7</v>
          </cell>
          <cell r="I340">
            <v>3200</v>
          </cell>
        </row>
        <row r="341">
          <cell r="A341">
            <v>98</v>
          </cell>
          <cell r="B341">
            <v>41693</v>
          </cell>
          <cell r="C341" t="str">
            <v>Valladolid</v>
          </cell>
          <cell r="D341" t="str">
            <v>Ripley</v>
          </cell>
          <cell r="E341" t="str">
            <v>Tuenti</v>
          </cell>
          <cell r="F341" t="str">
            <v>iPhone 6 Plus 64GB</v>
          </cell>
          <cell r="G341" t="str">
            <v>Apple</v>
          </cell>
          <cell r="H341">
            <v>60</v>
          </cell>
          <cell r="I341">
            <v>2800</v>
          </cell>
        </row>
        <row r="342">
          <cell r="A342">
            <v>282</v>
          </cell>
          <cell r="B342">
            <v>41644</v>
          </cell>
          <cell r="C342" t="str">
            <v>Sevilla</v>
          </cell>
          <cell r="D342" t="str">
            <v>Oeschle</v>
          </cell>
          <cell r="E342" t="str">
            <v>Amena</v>
          </cell>
          <cell r="F342" t="str">
            <v>P8</v>
          </cell>
          <cell r="G342" t="str">
            <v>Huawei</v>
          </cell>
          <cell r="H342">
            <v>97</v>
          </cell>
          <cell r="I342">
            <v>250</v>
          </cell>
        </row>
        <row r="343">
          <cell r="A343">
            <v>691</v>
          </cell>
          <cell r="B343">
            <v>40844</v>
          </cell>
          <cell r="C343" t="str">
            <v>Barcelona</v>
          </cell>
          <cell r="D343" t="str">
            <v>Ripley</v>
          </cell>
          <cell r="E343" t="str">
            <v>Movistar</v>
          </cell>
          <cell r="F343" t="str">
            <v>Galaxy S6 32GB</v>
          </cell>
          <cell r="G343" t="str">
            <v>Samsung</v>
          </cell>
          <cell r="H343">
            <v>13</v>
          </cell>
          <cell r="I343">
            <v>2500</v>
          </cell>
        </row>
        <row r="344">
          <cell r="A344">
            <v>1075</v>
          </cell>
          <cell r="B344">
            <v>41882</v>
          </cell>
          <cell r="C344" t="str">
            <v>Lugo</v>
          </cell>
          <cell r="D344" t="str">
            <v>Ripley</v>
          </cell>
          <cell r="E344" t="str">
            <v>Movistar</v>
          </cell>
          <cell r="F344" t="str">
            <v>Lumia 635</v>
          </cell>
          <cell r="G344" t="str">
            <v>Nokia</v>
          </cell>
          <cell r="H344">
            <v>4</v>
          </cell>
          <cell r="I344">
            <v>300</v>
          </cell>
        </row>
        <row r="345">
          <cell r="A345">
            <v>31</v>
          </cell>
          <cell r="B345">
            <v>41365</v>
          </cell>
          <cell r="C345" t="str">
            <v>Valladolid</v>
          </cell>
          <cell r="D345" t="str">
            <v>Metro</v>
          </cell>
          <cell r="E345" t="str">
            <v>Orange</v>
          </cell>
          <cell r="F345" t="str">
            <v>F60</v>
          </cell>
          <cell r="G345" t="str">
            <v>LG</v>
          </cell>
          <cell r="H345">
            <v>58</v>
          </cell>
          <cell r="I345">
            <v>200</v>
          </cell>
        </row>
        <row r="346">
          <cell r="A346">
            <v>1416</v>
          </cell>
          <cell r="B346">
            <v>40498</v>
          </cell>
          <cell r="C346" t="str">
            <v>Toledo</v>
          </cell>
          <cell r="D346" t="str">
            <v>Sagabella</v>
          </cell>
          <cell r="E346" t="str">
            <v>Vodafone</v>
          </cell>
          <cell r="F346" t="str">
            <v>iPhone 6 Plus 16GB</v>
          </cell>
          <cell r="G346" t="str">
            <v>Apple</v>
          </cell>
          <cell r="H346">
            <v>17</v>
          </cell>
          <cell r="I346">
            <v>3200</v>
          </cell>
        </row>
        <row r="347">
          <cell r="A347">
            <v>622</v>
          </cell>
          <cell r="B347">
            <v>41015</v>
          </cell>
          <cell r="C347" t="str">
            <v>Madrid</v>
          </cell>
          <cell r="D347" t="str">
            <v>Oeschle</v>
          </cell>
          <cell r="E347" t="str">
            <v>Orange</v>
          </cell>
          <cell r="F347" t="str">
            <v>iPhone 6 Plus 64GB</v>
          </cell>
          <cell r="G347" t="str">
            <v>Apple</v>
          </cell>
          <cell r="H347">
            <v>104</v>
          </cell>
          <cell r="I347">
            <v>2800</v>
          </cell>
        </row>
        <row r="348">
          <cell r="A348">
            <v>108</v>
          </cell>
          <cell r="B348">
            <v>41224</v>
          </cell>
          <cell r="C348" t="str">
            <v>Valladolid</v>
          </cell>
          <cell r="D348" t="str">
            <v>Oeschle</v>
          </cell>
          <cell r="E348" t="str">
            <v>Tuenti</v>
          </cell>
          <cell r="F348" t="str">
            <v>P8</v>
          </cell>
          <cell r="G348" t="str">
            <v>Huawei</v>
          </cell>
          <cell r="H348">
            <v>188</v>
          </cell>
          <cell r="I348">
            <v>250</v>
          </cell>
        </row>
        <row r="349">
          <cell r="A349">
            <v>996</v>
          </cell>
          <cell r="B349">
            <v>41855</v>
          </cell>
          <cell r="C349" t="str">
            <v>Soria</v>
          </cell>
          <cell r="D349" t="str">
            <v>Tottus</v>
          </cell>
          <cell r="E349" t="str">
            <v>Orange</v>
          </cell>
          <cell r="F349" t="str">
            <v>Lumia 640 XL</v>
          </cell>
          <cell r="G349" t="str">
            <v>Nokia</v>
          </cell>
          <cell r="H349">
            <v>234</v>
          </cell>
          <cell r="I349">
            <v>450</v>
          </cell>
        </row>
        <row r="350">
          <cell r="A350">
            <v>583</v>
          </cell>
          <cell r="B350">
            <v>41198</v>
          </cell>
          <cell r="C350" t="str">
            <v>Madrid</v>
          </cell>
          <cell r="D350" t="str">
            <v>Plaza Vea</v>
          </cell>
          <cell r="E350" t="str">
            <v>Movistar</v>
          </cell>
          <cell r="F350" t="str">
            <v>Galaxy S6 Edge 32GB</v>
          </cell>
          <cell r="G350" t="str">
            <v>Samsung</v>
          </cell>
          <cell r="H350">
            <v>6</v>
          </cell>
          <cell r="I350">
            <v>1800</v>
          </cell>
        </row>
        <row r="351">
          <cell r="A351">
            <v>643</v>
          </cell>
          <cell r="B351">
            <v>40779</v>
          </cell>
          <cell r="C351" t="str">
            <v>Madrid</v>
          </cell>
          <cell r="D351" t="str">
            <v>Sagabella</v>
          </cell>
          <cell r="E351" t="str">
            <v>Movistar</v>
          </cell>
          <cell r="F351" t="str">
            <v>G3 Beat D722</v>
          </cell>
          <cell r="G351" t="str">
            <v>LG</v>
          </cell>
          <cell r="H351">
            <v>1</v>
          </cell>
          <cell r="I351">
            <v>2000</v>
          </cell>
        </row>
        <row r="352">
          <cell r="A352">
            <v>565</v>
          </cell>
          <cell r="B352">
            <v>40553</v>
          </cell>
          <cell r="C352" t="str">
            <v>Madrid</v>
          </cell>
          <cell r="D352" t="str">
            <v>Plaza Vea</v>
          </cell>
          <cell r="E352" t="str">
            <v>Vodafone</v>
          </cell>
          <cell r="F352" t="str">
            <v>Galaxy S6 Edge 32GB</v>
          </cell>
          <cell r="G352" t="str">
            <v>Samsung</v>
          </cell>
          <cell r="H352">
            <v>43</v>
          </cell>
          <cell r="I352">
            <v>1800</v>
          </cell>
        </row>
        <row r="353">
          <cell r="A353">
            <v>592</v>
          </cell>
          <cell r="B353">
            <v>41407</v>
          </cell>
          <cell r="C353" t="str">
            <v>Madrid</v>
          </cell>
          <cell r="D353" t="str">
            <v>Ripley</v>
          </cell>
          <cell r="E353" t="str">
            <v>Tuenti</v>
          </cell>
          <cell r="F353" t="str">
            <v>G3 Beat D722</v>
          </cell>
          <cell r="G353" t="str">
            <v>LG</v>
          </cell>
          <cell r="H353">
            <v>51</v>
          </cell>
          <cell r="I353">
            <v>2000</v>
          </cell>
        </row>
        <row r="354">
          <cell r="A354">
            <v>572</v>
          </cell>
          <cell r="B354">
            <v>40584</v>
          </cell>
          <cell r="C354" t="str">
            <v>Madrid</v>
          </cell>
          <cell r="D354" t="str">
            <v>Metro</v>
          </cell>
          <cell r="E354" t="str">
            <v>Movistar</v>
          </cell>
          <cell r="F354" t="str">
            <v>Galaxy S6 32GB</v>
          </cell>
          <cell r="G354" t="str">
            <v>Samsung</v>
          </cell>
          <cell r="H354">
            <v>3</v>
          </cell>
          <cell r="I354">
            <v>2500</v>
          </cell>
        </row>
        <row r="355">
          <cell r="A355">
            <v>735</v>
          </cell>
          <cell r="B355">
            <v>40968</v>
          </cell>
          <cell r="C355" t="str">
            <v>Barcelona</v>
          </cell>
          <cell r="D355" t="str">
            <v>Sagabella</v>
          </cell>
          <cell r="E355" t="str">
            <v>Movistar</v>
          </cell>
          <cell r="F355" t="str">
            <v>Moto G XT-1040 LTE</v>
          </cell>
          <cell r="G355" t="str">
            <v>Motorola</v>
          </cell>
          <cell r="H355">
            <v>8</v>
          </cell>
          <cell r="I355">
            <v>700</v>
          </cell>
        </row>
        <row r="356">
          <cell r="A356">
            <v>1496</v>
          </cell>
          <cell r="B356">
            <v>40581</v>
          </cell>
          <cell r="C356" t="str">
            <v>Toledo</v>
          </cell>
          <cell r="D356" t="str">
            <v>Plaza Vea</v>
          </cell>
          <cell r="E356" t="str">
            <v>Orange</v>
          </cell>
          <cell r="F356" t="str">
            <v>G4 Beat H735P</v>
          </cell>
          <cell r="G356" t="str">
            <v>LG</v>
          </cell>
          <cell r="H356">
            <v>87</v>
          </cell>
          <cell r="I356">
            <v>2400</v>
          </cell>
        </row>
        <row r="357">
          <cell r="A357">
            <v>1339</v>
          </cell>
          <cell r="B357">
            <v>41701</v>
          </cell>
          <cell r="C357" t="str">
            <v>Madrid</v>
          </cell>
          <cell r="D357" t="str">
            <v>Oeschle</v>
          </cell>
          <cell r="E357" t="str">
            <v>Movistar</v>
          </cell>
          <cell r="F357" t="str">
            <v>Galaxy E5 E500M</v>
          </cell>
          <cell r="G357" t="str">
            <v>Samsung</v>
          </cell>
          <cell r="H357">
            <v>34</v>
          </cell>
          <cell r="I357">
            <v>1200</v>
          </cell>
        </row>
        <row r="358">
          <cell r="A358">
            <v>205</v>
          </cell>
          <cell r="B358">
            <v>40684</v>
          </cell>
          <cell r="C358" t="str">
            <v>Valladolid</v>
          </cell>
          <cell r="D358" t="str">
            <v>Sagabella</v>
          </cell>
          <cell r="E358" t="str">
            <v>Movistar</v>
          </cell>
          <cell r="F358" t="str">
            <v>iPhone 6 Plus 128GB</v>
          </cell>
          <cell r="G358" t="str">
            <v>Apple</v>
          </cell>
          <cell r="H358">
            <v>0</v>
          </cell>
          <cell r="I358">
            <v>3000</v>
          </cell>
        </row>
        <row r="359">
          <cell r="A359">
            <v>340</v>
          </cell>
          <cell r="B359">
            <v>41801</v>
          </cell>
          <cell r="C359" t="str">
            <v>Sevilla</v>
          </cell>
          <cell r="D359" t="str">
            <v>Tottus</v>
          </cell>
          <cell r="E359" t="str">
            <v>Movistar</v>
          </cell>
          <cell r="F359" t="str">
            <v>Galaxy S6 Edge 32GB</v>
          </cell>
          <cell r="G359" t="str">
            <v>Samsung</v>
          </cell>
          <cell r="H359">
            <v>59</v>
          </cell>
          <cell r="I359">
            <v>1800</v>
          </cell>
        </row>
        <row r="360">
          <cell r="A360">
            <v>1058</v>
          </cell>
          <cell r="B360">
            <v>41697</v>
          </cell>
          <cell r="C360" t="str">
            <v>Lugo</v>
          </cell>
          <cell r="D360" t="str">
            <v>Tottus</v>
          </cell>
          <cell r="E360" t="str">
            <v>Movistar</v>
          </cell>
          <cell r="F360" t="str">
            <v>Moto G XT-1040 LTE</v>
          </cell>
          <cell r="G360" t="str">
            <v>Motorola</v>
          </cell>
          <cell r="H360">
            <v>26</v>
          </cell>
          <cell r="I360">
            <v>700</v>
          </cell>
        </row>
        <row r="361">
          <cell r="A361">
            <v>1409</v>
          </cell>
          <cell r="B361">
            <v>40452</v>
          </cell>
          <cell r="C361" t="str">
            <v>Toledo</v>
          </cell>
          <cell r="D361" t="str">
            <v>Tottus</v>
          </cell>
          <cell r="E361" t="str">
            <v>Amena</v>
          </cell>
          <cell r="F361" t="str">
            <v>iPhone 6 Plus 128GB</v>
          </cell>
          <cell r="G361" t="str">
            <v>Apple</v>
          </cell>
          <cell r="H361">
            <v>66</v>
          </cell>
          <cell r="I361">
            <v>3000</v>
          </cell>
        </row>
        <row r="362">
          <cell r="A362">
            <v>360</v>
          </cell>
          <cell r="B362">
            <v>41665</v>
          </cell>
          <cell r="C362" t="str">
            <v>Cuenca</v>
          </cell>
          <cell r="D362" t="str">
            <v>Sagabella</v>
          </cell>
          <cell r="E362" t="str">
            <v>Amena</v>
          </cell>
          <cell r="F362" t="str">
            <v>Galaxy E7 E700M</v>
          </cell>
          <cell r="G362" t="str">
            <v>Samsung</v>
          </cell>
          <cell r="H362">
            <v>25</v>
          </cell>
          <cell r="I362">
            <v>2000</v>
          </cell>
        </row>
        <row r="363">
          <cell r="A363">
            <v>1264</v>
          </cell>
          <cell r="B363">
            <v>40912</v>
          </cell>
          <cell r="C363" t="str">
            <v>Madrid</v>
          </cell>
          <cell r="D363" t="str">
            <v>Plaza Vea</v>
          </cell>
          <cell r="E363" t="str">
            <v>Movistar</v>
          </cell>
          <cell r="F363" t="str">
            <v>Galaxy S6 Edge 32GB</v>
          </cell>
          <cell r="G363" t="str">
            <v>Samsung</v>
          </cell>
          <cell r="H363">
            <v>36</v>
          </cell>
          <cell r="I363">
            <v>1800</v>
          </cell>
        </row>
        <row r="364">
          <cell r="A364">
            <v>136</v>
          </cell>
          <cell r="B364">
            <v>41757</v>
          </cell>
          <cell r="C364" t="str">
            <v>Valladolid</v>
          </cell>
          <cell r="D364" t="str">
            <v>Tottus</v>
          </cell>
          <cell r="E364" t="str">
            <v>Tuenti</v>
          </cell>
          <cell r="F364" t="str">
            <v>G3 Beat D722</v>
          </cell>
          <cell r="G364" t="str">
            <v>LG</v>
          </cell>
          <cell r="H364">
            <v>149</v>
          </cell>
          <cell r="I364">
            <v>2000</v>
          </cell>
        </row>
        <row r="365">
          <cell r="A365">
            <v>911</v>
          </cell>
          <cell r="B365">
            <v>41760</v>
          </cell>
          <cell r="C365" t="str">
            <v>Soria</v>
          </cell>
          <cell r="D365" t="str">
            <v>Ripley</v>
          </cell>
          <cell r="E365" t="str">
            <v>Vodafone</v>
          </cell>
          <cell r="F365" t="str">
            <v>Galaxy E7 E700M</v>
          </cell>
          <cell r="G365" t="str">
            <v>Samsung</v>
          </cell>
          <cell r="H365">
            <v>31</v>
          </cell>
          <cell r="I365">
            <v>2000</v>
          </cell>
        </row>
        <row r="366">
          <cell r="A366">
            <v>1402</v>
          </cell>
          <cell r="B366">
            <v>41564</v>
          </cell>
          <cell r="C366" t="str">
            <v>Toledo</v>
          </cell>
          <cell r="D366" t="str">
            <v>Tottus</v>
          </cell>
          <cell r="E366" t="str">
            <v>Vodafone</v>
          </cell>
          <cell r="F366" t="str">
            <v>G3 Beat D722</v>
          </cell>
          <cell r="G366" t="str">
            <v>LG</v>
          </cell>
          <cell r="H366">
            <v>12</v>
          </cell>
          <cell r="I366">
            <v>2000</v>
          </cell>
        </row>
        <row r="367">
          <cell r="A367">
            <v>1237</v>
          </cell>
          <cell r="B367">
            <v>41229</v>
          </cell>
          <cell r="C367" t="str">
            <v>Madrid</v>
          </cell>
          <cell r="D367" t="str">
            <v>Metro</v>
          </cell>
          <cell r="E367" t="str">
            <v>Tuenti</v>
          </cell>
          <cell r="F367" t="str">
            <v>Y635</v>
          </cell>
          <cell r="G367" t="str">
            <v>Huawei</v>
          </cell>
          <cell r="H367">
            <v>59</v>
          </cell>
          <cell r="I367">
            <v>300</v>
          </cell>
        </row>
        <row r="368">
          <cell r="A368">
            <v>610</v>
          </cell>
          <cell r="B368">
            <v>41888</v>
          </cell>
          <cell r="C368" t="str">
            <v>Madrid</v>
          </cell>
          <cell r="D368" t="str">
            <v>Tottus</v>
          </cell>
          <cell r="E368" t="str">
            <v>Movistar</v>
          </cell>
          <cell r="F368" t="str">
            <v>Lumia 640 XL</v>
          </cell>
          <cell r="G368" t="str">
            <v>Nokia</v>
          </cell>
          <cell r="H368">
            <v>47</v>
          </cell>
          <cell r="I368">
            <v>450</v>
          </cell>
        </row>
        <row r="369">
          <cell r="A369">
            <v>1482</v>
          </cell>
          <cell r="B369">
            <v>41296</v>
          </cell>
          <cell r="C369" t="str">
            <v>Toledo</v>
          </cell>
          <cell r="D369" t="str">
            <v>Metro</v>
          </cell>
          <cell r="E369" t="str">
            <v>Movistar</v>
          </cell>
          <cell r="F369" t="str">
            <v>G4 Stylus H635</v>
          </cell>
          <cell r="G369" t="str">
            <v>LG</v>
          </cell>
          <cell r="H369">
            <v>1</v>
          </cell>
          <cell r="I369">
            <v>2800</v>
          </cell>
        </row>
        <row r="370">
          <cell r="A370">
            <v>312</v>
          </cell>
          <cell r="B370">
            <v>40311</v>
          </cell>
          <cell r="C370" t="str">
            <v>Sevilla</v>
          </cell>
          <cell r="D370" t="str">
            <v>Ripley</v>
          </cell>
          <cell r="E370" t="str">
            <v>Amena</v>
          </cell>
          <cell r="F370" t="str">
            <v>iPhone 6 16GB</v>
          </cell>
          <cell r="G370" t="str">
            <v>Apple</v>
          </cell>
          <cell r="H370">
            <v>22</v>
          </cell>
          <cell r="I370">
            <v>2000</v>
          </cell>
        </row>
        <row r="371">
          <cell r="A371">
            <v>1445</v>
          </cell>
          <cell r="B371">
            <v>41844</v>
          </cell>
          <cell r="C371" t="str">
            <v>Toledo</v>
          </cell>
          <cell r="D371" t="str">
            <v>Metro</v>
          </cell>
          <cell r="E371" t="str">
            <v>Vodafone</v>
          </cell>
          <cell r="F371" t="str">
            <v>Moto G 16GB XT1542</v>
          </cell>
          <cell r="G371" t="str">
            <v>Motorola</v>
          </cell>
          <cell r="H371">
            <v>59</v>
          </cell>
          <cell r="I371">
            <v>650</v>
          </cell>
        </row>
        <row r="372">
          <cell r="A372">
            <v>763</v>
          </cell>
          <cell r="B372">
            <v>41874</v>
          </cell>
          <cell r="C372" t="str">
            <v>Barcelona</v>
          </cell>
          <cell r="D372" t="str">
            <v>Tottus</v>
          </cell>
          <cell r="E372" t="str">
            <v>Vodafone</v>
          </cell>
          <cell r="F372" t="str">
            <v>Galaxy S6 64GB</v>
          </cell>
          <cell r="G372" t="str">
            <v>Samsung</v>
          </cell>
          <cell r="H372">
            <v>41</v>
          </cell>
          <cell r="I372">
            <v>2800</v>
          </cell>
        </row>
        <row r="373">
          <cell r="A373">
            <v>1451</v>
          </cell>
          <cell r="B373">
            <v>41717</v>
          </cell>
          <cell r="C373" t="str">
            <v>Toledo</v>
          </cell>
          <cell r="D373" t="str">
            <v>Ripley</v>
          </cell>
          <cell r="E373" t="str">
            <v>Orange</v>
          </cell>
          <cell r="F373" t="str">
            <v>G3 + G Watch</v>
          </cell>
          <cell r="G373" t="str">
            <v>LG</v>
          </cell>
          <cell r="H373">
            <v>55</v>
          </cell>
          <cell r="I373">
            <v>1800</v>
          </cell>
        </row>
        <row r="374">
          <cell r="A374">
            <v>589</v>
          </cell>
          <cell r="B374">
            <v>40531</v>
          </cell>
          <cell r="C374" t="str">
            <v>Madrid</v>
          </cell>
          <cell r="D374" t="str">
            <v>Oeschle</v>
          </cell>
          <cell r="E374" t="str">
            <v>Vodafone</v>
          </cell>
          <cell r="F374" t="str">
            <v>Galaxy S6 32GB</v>
          </cell>
          <cell r="G374" t="str">
            <v>Samsung</v>
          </cell>
          <cell r="H374">
            <v>14</v>
          </cell>
          <cell r="I374">
            <v>2500</v>
          </cell>
        </row>
        <row r="375">
          <cell r="A375">
            <v>158</v>
          </cell>
          <cell r="B375">
            <v>40292</v>
          </cell>
          <cell r="C375" t="str">
            <v>Valladolid</v>
          </cell>
          <cell r="D375" t="str">
            <v>Tottus</v>
          </cell>
          <cell r="E375" t="str">
            <v>Orange</v>
          </cell>
          <cell r="F375" t="str">
            <v>G4 Stylus H635</v>
          </cell>
          <cell r="G375" t="str">
            <v>LG</v>
          </cell>
          <cell r="H375">
            <v>66</v>
          </cell>
          <cell r="I375">
            <v>2800</v>
          </cell>
        </row>
        <row r="376">
          <cell r="A376">
            <v>906</v>
          </cell>
          <cell r="B376">
            <v>41632</v>
          </cell>
          <cell r="C376" t="str">
            <v>Soria</v>
          </cell>
          <cell r="D376" t="str">
            <v>Tottus</v>
          </cell>
          <cell r="E376" t="str">
            <v>Orange</v>
          </cell>
          <cell r="F376" t="str">
            <v>G4 Stylus H635</v>
          </cell>
          <cell r="G376" t="str">
            <v>LG</v>
          </cell>
          <cell r="H376">
            <v>54</v>
          </cell>
          <cell r="I376">
            <v>2800</v>
          </cell>
        </row>
        <row r="377">
          <cell r="A377">
            <v>900</v>
          </cell>
          <cell r="B377">
            <v>40342</v>
          </cell>
          <cell r="C377" t="str">
            <v>Soria</v>
          </cell>
          <cell r="D377" t="str">
            <v>Sagabella</v>
          </cell>
          <cell r="E377" t="str">
            <v>Amena</v>
          </cell>
          <cell r="F377" t="str">
            <v>Galaxy E5 E500M</v>
          </cell>
          <cell r="G377" t="str">
            <v>Samsung</v>
          </cell>
          <cell r="H377">
            <v>29</v>
          </cell>
          <cell r="I377">
            <v>1200</v>
          </cell>
        </row>
        <row r="378">
          <cell r="A378">
            <v>1046</v>
          </cell>
          <cell r="B378">
            <v>40934</v>
          </cell>
          <cell r="C378" t="str">
            <v>Lugo</v>
          </cell>
          <cell r="D378" t="str">
            <v>Ripley</v>
          </cell>
          <cell r="E378" t="str">
            <v>Vodafone</v>
          </cell>
          <cell r="F378" t="str">
            <v>Lumia 735</v>
          </cell>
          <cell r="G378" t="str">
            <v>Nokia</v>
          </cell>
          <cell r="H378">
            <v>31</v>
          </cell>
          <cell r="I378">
            <v>500</v>
          </cell>
        </row>
        <row r="379">
          <cell r="A379">
            <v>1345</v>
          </cell>
          <cell r="B379">
            <v>41448</v>
          </cell>
          <cell r="C379" t="str">
            <v>Toledo</v>
          </cell>
          <cell r="D379" t="str">
            <v>Metro</v>
          </cell>
          <cell r="E379" t="str">
            <v>Orange</v>
          </cell>
          <cell r="F379" t="str">
            <v>Moto E LTE XT1527 + Tablet Minion</v>
          </cell>
          <cell r="G379" t="str">
            <v>Motorola</v>
          </cell>
          <cell r="H379">
            <v>69</v>
          </cell>
          <cell r="I379">
            <v>600</v>
          </cell>
        </row>
        <row r="380">
          <cell r="A380">
            <v>1132</v>
          </cell>
          <cell r="B380">
            <v>40366</v>
          </cell>
          <cell r="C380" t="str">
            <v>Lugo</v>
          </cell>
          <cell r="D380" t="str">
            <v>Sagabella</v>
          </cell>
          <cell r="E380" t="str">
            <v>Tuenti</v>
          </cell>
          <cell r="F380" t="str">
            <v>G4 Stylus H635</v>
          </cell>
          <cell r="G380" t="str">
            <v>LG</v>
          </cell>
          <cell r="H380">
            <v>14</v>
          </cell>
          <cell r="I380">
            <v>2800</v>
          </cell>
        </row>
        <row r="381">
          <cell r="A381">
            <v>596</v>
          </cell>
          <cell r="B381">
            <v>40884</v>
          </cell>
          <cell r="C381" t="str">
            <v>Madrid</v>
          </cell>
          <cell r="D381" t="str">
            <v>Oeschle</v>
          </cell>
          <cell r="E381" t="str">
            <v>Orange</v>
          </cell>
          <cell r="F381" t="str">
            <v>Galaxy E7 E700M</v>
          </cell>
          <cell r="G381" t="str">
            <v>Samsung</v>
          </cell>
          <cell r="H381">
            <v>18</v>
          </cell>
          <cell r="I381">
            <v>2000</v>
          </cell>
        </row>
        <row r="382">
          <cell r="A382">
            <v>358</v>
          </cell>
          <cell r="B382">
            <v>41785</v>
          </cell>
          <cell r="C382" t="str">
            <v>Cuenca</v>
          </cell>
          <cell r="D382" t="str">
            <v>Oeschle</v>
          </cell>
          <cell r="E382" t="str">
            <v>Movistar</v>
          </cell>
          <cell r="F382" t="str">
            <v>F60</v>
          </cell>
          <cell r="G382" t="str">
            <v>LG</v>
          </cell>
          <cell r="H382">
            <v>0</v>
          </cell>
          <cell r="I382">
            <v>200</v>
          </cell>
        </row>
        <row r="383">
          <cell r="A383">
            <v>927</v>
          </cell>
          <cell r="B383">
            <v>41241</v>
          </cell>
          <cell r="C383" t="str">
            <v>Soria</v>
          </cell>
          <cell r="D383" t="str">
            <v>Sagabella</v>
          </cell>
          <cell r="E383" t="str">
            <v>Orange</v>
          </cell>
          <cell r="F383" t="str">
            <v>iPhone 6 Plus 128GB</v>
          </cell>
          <cell r="G383" t="str">
            <v>Apple</v>
          </cell>
          <cell r="H383">
            <v>3</v>
          </cell>
          <cell r="I383">
            <v>3000</v>
          </cell>
        </row>
        <row r="384">
          <cell r="A384">
            <v>396</v>
          </cell>
          <cell r="B384">
            <v>41521</v>
          </cell>
          <cell r="C384" t="str">
            <v>Madrid</v>
          </cell>
          <cell r="D384" t="str">
            <v>Tottus</v>
          </cell>
          <cell r="E384" t="str">
            <v>Movistar</v>
          </cell>
          <cell r="F384" t="str">
            <v>Galaxy E5 E500M</v>
          </cell>
          <cell r="G384" t="str">
            <v>Samsung</v>
          </cell>
          <cell r="H384">
            <v>51</v>
          </cell>
          <cell r="I384">
            <v>1200</v>
          </cell>
        </row>
        <row r="385">
          <cell r="A385">
            <v>1098</v>
          </cell>
          <cell r="B385">
            <v>41776</v>
          </cell>
          <cell r="C385" t="str">
            <v>Lugo</v>
          </cell>
          <cell r="D385" t="str">
            <v>Oeschle</v>
          </cell>
          <cell r="E385" t="str">
            <v>Vodafone</v>
          </cell>
          <cell r="F385" t="str">
            <v>Lumia 635</v>
          </cell>
          <cell r="G385" t="str">
            <v>Nokia</v>
          </cell>
          <cell r="H385">
            <v>91</v>
          </cell>
          <cell r="I385">
            <v>300</v>
          </cell>
        </row>
        <row r="386">
          <cell r="A386">
            <v>573</v>
          </cell>
          <cell r="B386">
            <v>41025</v>
          </cell>
          <cell r="C386" t="str">
            <v>Madrid</v>
          </cell>
          <cell r="D386" t="str">
            <v>Oeschle</v>
          </cell>
          <cell r="E386" t="str">
            <v>Tuenti</v>
          </cell>
          <cell r="F386" t="str">
            <v>Spirit C70 H440</v>
          </cell>
          <cell r="G386" t="str">
            <v>LG</v>
          </cell>
          <cell r="H386">
            <v>140</v>
          </cell>
          <cell r="I386">
            <v>1600</v>
          </cell>
        </row>
        <row r="387">
          <cell r="A387">
            <v>580</v>
          </cell>
          <cell r="B387">
            <v>41988</v>
          </cell>
          <cell r="C387" t="str">
            <v>Madrid</v>
          </cell>
          <cell r="D387" t="str">
            <v>Ripley</v>
          </cell>
          <cell r="E387" t="str">
            <v>Vodafone</v>
          </cell>
          <cell r="F387" t="str">
            <v>Galaxy S6 Edge 32GB</v>
          </cell>
          <cell r="G387" t="str">
            <v>Samsung</v>
          </cell>
          <cell r="H387">
            <v>27</v>
          </cell>
          <cell r="I387">
            <v>1800</v>
          </cell>
        </row>
        <row r="388">
          <cell r="A388">
            <v>537</v>
          </cell>
          <cell r="B388">
            <v>40432</v>
          </cell>
          <cell r="C388" t="str">
            <v>Madrid</v>
          </cell>
          <cell r="D388" t="str">
            <v>Ripley</v>
          </cell>
          <cell r="E388" t="str">
            <v>Orange</v>
          </cell>
          <cell r="F388" t="str">
            <v>Lumia 635</v>
          </cell>
          <cell r="G388" t="str">
            <v>Nokia</v>
          </cell>
          <cell r="H388">
            <v>42</v>
          </cell>
          <cell r="I388">
            <v>300</v>
          </cell>
        </row>
        <row r="389">
          <cell r="A389">
            <v>930</v>
          </cell>
          <cell r="B389">
            <v>40587</v>
          </cell>
          <cell r="C389" t="str">
            <v>Soria</v>
          </cell>
          <cell r="D389" t="str">
            <v>Oeschle</v>
          </cell>
          <cell r="E389" t="str">
            <v>Vodafone</v>
          </cell>
          <cell r="F389" t="str">
            <v>G620</v>
          </cell>
          <cell r="G389" t="str">
            <v>Huawei</v>
          </cell>
          <cell r="H389">
            <v>81</v>
          </cell>
          <cell r="I389">
            <v>350</v>
          </cell>
        </row>
        <row r="390">
          <cell r="A390">
            <v>22</v>
          </cell>
          <cell r="B390">
            <v>41136</v>
          </cell>
          <cell r="C390" t="str">
            <v>Valladolid</v>
          </cell>
          <cell r="D390" t="str">
            <v>Oeschle</v>
          </cell>
          <cell r="E390" t="str">
            <v>Tuenti</v>
          </cell>
          <cell r="F390" t="str">
            <v>G4 Stylus H635</v>
          </cell>
          <cell r="G390" t="str">
            <v>LG</v>
          </cell>
          <cell r="H390">
            <v>26</v>
          </cell>
          <cell r="I390">
            <v>2800</v>
          </cell>
        </row>
        <row r="391">
          <cell r="A391">
            <v>678</v>
          </cell>
          <cell r="B391">
            <v>41447</v>
          </cell>
          <cell r="C391" t="str">
            <v>Barcelona</v>
          </cell>
          <cell r="D391" t="str">
            <v>Ripley</v>
          </cell>
          <cell r="E391" t="str">
            <v>Movistar</v>
          </cell>
          <cell r="F391" t="str">
            <v>Spirit C70 H440</v>
          </cell>
          <cell r="G391" t="str">
            <v>LG</v>
          </cell>
          <cell r="H391">
            <v>18</v>
          </cell>
          <cell r="I391">
            <v>1600</v>
          </cell>
        </row>
        <row r="392">
          <cell r="A392">
            <v>1271</v>
          </cell>
          <cell r="B392">
            <v>40317</v>
          </cell>
          <cell r="C392" t="str">
            <v>Madrid</v>
          </cell>
          <cell r="D392" t="str">
            <v>Plaza Vea</v>
          </cell>
          <cell r="E392" t="str">
            <v>Tuenti</v>
          </cell>
          <cell r="F392" t="str">
            <v>P8</v>
          </cell>
          <cell r="G392" t="str">
            <v>Huawei</v>
          </cell>
          <cell r="H392">
            <v>56</v>
          </cell>
          <cell r="I392">
            <v>250</v>
          </cell>
        </row>
        <row r="393">
          <cell r="A393">
            <v>617</v>
          </cell>
          <cell r="B393">
            <v>40352</v>
          </cell>
          <cell r="C393" t="str">
            <v>Madrid</v>
          </cell>
          <cell r="D393" t="str">
            <v>Sagabella</v>
          </cell>
          <cell r="E393" t="str">
            <v>Vodafone</v>
          </cell>
          <cell r="F393" t="str">
            <v>iPhone 6 64GB</v>
          </cell>
          <cell r="G393" t="str">
            <v>Apple</v>
          </cell>
          <cell r="H393">
            <v>18</v>
          </cell>
          <cell r="I393">
            <v>2500</v>
          </cell>
        </row>
        <row r="394">
          <cell r="A394">
            <v>177</v>
          </cell>
          <cell r="B394">
            <v>40842</v>
          </cell>
          <cell r="C394" t="str">
            <v>Valladolid</v>
          </cell>
          <cell r="D394" t="str">
            <v>Ripley</v>
          </cell>
          <cell r="E394" t="str">
            <v>Orange</v>
          </cell>
          <cell r="F394" t="str">
            <v>Galaxy S6 64GB</v>
          </cell>
          <cell r="G394" t="str">
            <v>Samsung</v>
          </cell>
          <cell r="H394">
            <v>42</v>
          </cell>
          <cell r="I394">
            <v>2800</v>
          </cell>
        </row>
        <row r="395">
          <cell r="A395">
            <v>1261</v>
          </cell>
          <cell r="B395">
            <v>41488</v>
          </cell>
          <cell r="C395" t="str">
            <v>Madrid</v>
          </cell>
          <cell r="D395" t="str">
            <v>Tottus</v>
          </cell>
          <cell r="E395" t="str">
            <v>Orange</v>
          </cell>
          <cell r="F395" t="str">
            <v>iPhone 6 16GB</v>
          </cell>
          <cell r="G395" t="str">
            <v>Apple</v>
          </cell>
          <cell r="H395">
            <v>47</v>
          </cell>
          <cell r="I395">
            <v>2000</v>
          </cell>
        </row>
        <row r="396">
          <cell r="A396">
            <v>907</v>
          </cell>
          <cell r="B396">
            <v>41870</v>
          </cell>
          <cell r="C396" t="str">
            <v>Soria</v>
          </cell>
          <cell r="D396" t="str">
            <v>Ripley</v>
          </cell>
          <cell r="E396" t="str">
            <v>Orange</v>
          </cell>
          <cell r="F396" t="str">
            <v>Galaxy S6 64GB</v>
          </cell>
          <cell r="G396" t="str">
            <v>Samsung</v>
          </cell>
          <cell r="H396">
            <v>16</v>
          </cell>
          <cell r="I396">
            <v>2800</v>
          </cell>
        </row>
        <row r="397">
          <cell r="A397">
            <v>1342</v>
          </cell>
          <cell r="B397">
            <v>40484</v>
          </cell>
          <cell r="C397" t="str">
            <v>Madrid</v>
          </cell>
          <cell r="D397" t="str">
            <v>Oeschle</v>
          </cell>
          <cell r="E397" t="str">
            <v>Orange</v>
          </cell>
          <cell r="F397" t="str">
            <v>P8</v>
          </cell>
          <cell r="G397" t="str">
            <v>Huawei</v>
          </cell>
          <cell r="H397">
            <v>165</v>
          </cell>
          <cell r="I397">
            <v>250</v>
          </cell>
        </row>
        <row r="398">
          <cell r="A398">
            <v>809</v>
          </cell>
          <cell r="B398">
            <v>40466</v>
          </cell>
          <cell r="C398" t="str">
            <v>Soria</v>
          </cell>
          <cell r="D398" t="str">
            <v>Metro</v>
          </cell>
          <cell r="E398" t="str">
            <v>Vodafone</v>
          </cell>
          <cell r="F398" t="str">
            <v>G4 H815</v>
          </cell>
          <cell r="G398" t="str">
            <v>LG</v>
          </cell>
          <cell r="H398">
            <v>7</v>
          </cell>
          <cell r="I398">
            <v>2600</v>
          </cell>
        </row>
        <row r="399">
          <cell r="A399">
            <v>1377</v>
          </cell>
          <cell r="B399">
            <v>40545</v>
          </cell>
          <cell r="C399" t="str">
            <v>Toledo</v>
          </cell>
          <cell r="D399" t="str">
            <v>Tottus</v>
          </cell>
          <cell r="E399" t="str">
            <v>Orange</v>
          </cell>
          <cell r="F399" t="str">
            <v>G4 Stylus H635</v>
          </cell>
          <cell r="G399" t="str">
            <v>LG</v>
          </cell>
          <cell r="H399">
            <v>15</v>
          </cell>
          <cell r="I399">
            <v>2800</v>
          </cell>
        </row>
        <row r="400">
          <cell r="A400">
            <v>941</v>
          </cell>
          <cell r="B400">
            <v>40356</v>
          </cell>
          <cell r="C400" t="str">
            <v>Soria</v>
          </cell>
          <cell r="D400" t="str">
            <v>Oeschle</v>
          </cell>
          <cell r="E400" t="str">
            <v>Orange</v>
          </cell>
          <cell r="F400" t="str">
            <v>Galaxy E7 E700M</v>
          </cell>
          <cell r="G400" t="str">
            <v>Samsung</v>
          </cell>
          <cell r="H400">
            <v>139</v>
          </cell>
          <cell r="I400">
            <v>2000</v>
          </cell>
        </row>
        <row r="401">
          <cell r="A401">
            <v>598</v>
          </cell>
          <cell r="B401">
            <v>41063</v>
          </cell>
          <cell r="C401" t="str">
            <v>Madrid</v>
          </cell>
          <cell r="D401" t="str">
            <v>Plaza Vea</v>
          </cell>
          <cell r="E401" t="str">
            <v>Movistar</v>
          </cell>
          <cell r="F401" t="str">
            <v>G620</v>
          </cell>
          <cell r="G401" t="str">
            <v>Huawei</v>
          </cell>
          <cell r="H401">
            <v>3</v>
          </cell>
          <cell r="I401">
            <v>350</v>
          </cell>
        </row>
        <row r="402">
          <cell r="A402">
            <v>878</v>
          </cell>
          <cell r="B402">
            <v>41560</v>
          </cell>
          <cell r="C402" t="str">
            <v>Lugo</v>
          </cell>
          <cell r="D402" t="str">
            <v>Oeschle</v>
          </cell>
          <cell r="E402" t="str">
            <v>Amena</v>
          </cell>
          <cell r="F402" t="str">
            <v>iPhone 6 Plus 64GB</v>
          </cell>
          <cell r="G402" t="str">
            <v>Apple</v>
          </cell>
          <cell r="H402">
            <v>66</v>
          </cell>
          <cell r="I402">
            <v>2800</v>
          </cell>
        </row>
        <row r="403">
          <cell r="A403">
            <v>1282</v>
          </cell>
          <cell r="B403">
            <v>40257</v>
          </cell>
          <cell r="C403" t="str">
            <v>Madrid</v>
          </cell>
          <cell r="D403" t="str">
            <v>Plaza Vea</v>
          </cell>
          <cell r="E403" t="str">
            <v>Vodafone</v>
          </cell>
          <cell r="F403" t="str">
            <v>Galaxy E7 E700M</v>
          </cell>
          <cell r="G403" t="str">
            <v>Samsung</v>
          </cell>
          <cell r="H403">
            <v>15</v>
          </cell>
          <cell r="I403">
            <v>2000</v>
          </cell>
        </row>
        <row r="404">
          <cell r="A404">
            <v>1473</v>
          </cell>
          <cell r="B404">
            <v>40230</v>
          </cell>
          <cell r="C404" t="str">
            <v>Toledo</v>
          </cell>
          <cell r="D404" t="str">
            <v>Ripley</v>
          </cell>
          <cell r="E404" t="str">
            <v>Orange</v>
          </cell>
          <cell r="F404" t="str">
            <v>iPhone 6 Plus 16GB</v>
          </cell>
          <cell r="G404" t="str">
            <v>Apple</v>
          </cell>
          <cell r="H404">
            <v>70</v>
          </cell>
          <cell r="I404">
            <v>3200</v>
          </cell>
        </row>
        <row r="405">
          <cell r="A405">
            <v>699</v>
          </cell>
          <cell r="B405">
            <v>40181</v>
          </cell>
          <cell r="C405" t="str">
            <v>Barcelona</v>
          </cell>
          <cell r="D405" t="str">
            <v>Ripley</v>
          </cell>
          <cell r="E405" t="str">
            <v>Movistar</v>
          </cell>
          <cell r="F405" t="str">
            <v>Galaxy S6 Edge 32GB</v>
          </cell>
          <cell r="G405" t="str">
            <v>Samsung</v>
          </cell>
          <cell r="H405">
            <v>3</v>
          </cell>
          <cell r="I405">
            <v>1800</v>
          </cell>
        </row>
        <row r="406">
          <cell r="A406">
            <v>27</v>
          </cell>
          <cell r="B406">
            <v>41163</v>
          </cell>
          <cell r="C406" t="str">
            <v>Valladolid</v>
          </cell>
          <cell r="D406" t="str">
            <v>Tottus</v>
          </cell>
          <cell r="E406" t="str">
            <v>Amena</v>
          </cell>
          <cell r="F406" t="str">
            <v>Moto E LTE XT1527 + Tablet Minion</v>
          </cell>
          <cell r="G406" t="str">
            <v>Motorola</v>
          </cell>
          <cell r="H406">
            <v>178</v>
          </cell>
          <cell r="I406">
            <v>600</v>
          </cell>
        </row>
        <row r="407">
          <cell r="A407">
            <v>111</v>
          </cell>
          <cell r="B407">
            <v>41807</v>
          </cell>
          <cell r="C407" t="str">
            <v>Valladolid</v>
          </cell>
          <cell r="D407" t="str">
            <v>Tottus</v>
          </cell>
          <cell r="E407" t="str">
            <v>Vodafone</v>
          </cell>
          <cell r="F407" t="str">
            <v>Lumia 640 XL</v>
          </cell>
          <cell r="G407" t="str">
            <v>Nokia</v>
          </cell>
          <cell r="H407">
            <v>39</v>
          </cell>
          <cell r="I407">
            <v>450</v>
          </cell>
        </row>
        <row r="408">
          <cell r="A408">
            <v>229</v>
          </cell>
          <cell r="B408">
            <v>41243</v>
          </cell>
          <cell r="C408" t="str">
            <v>Valladolid</v>
          </cell>
          <cell r="D408" t="str">
            <v>Ripley</v>
          </cell>
          <cell r="E408" t="str">
            <v>Orange</v>
          </cell>
          <cell r="F408" t="str">
            <v>Moto E LTE XT1527 + Tablet Minion</v>
          </cell>
          <cell r="G408" t="str">
            <v>Motorola</v>
          </cell>
          <cell r="H408">
            <v>9</v>
          </cell>
          <cell r="I408">
            <v>600</v>
          </cell>
        </row>
        <row r="409">
          <cell r="A409">
            <v>738</v>
          </cell>
          <cell r="B409">
            <v>40247</v>
          </cell>
          <cell r="C409" t="str">
            <v>Barcelona</v>
          </cell>
          <cell r="D409" t="str">
            <v>Ripley</v>
          </cell>
          <cell r="E409" t="str">
            <v>Movistar</v>
          </cell>
          <cell r="F409" t="str">
            <v>Galaxy E5 E500M</v>
          </cell>
          <cell r="G409" t="str">
            <v>Samsung</v>
          </cell>
          <cell r="H409">
            <v>9</v>
          </cell>
          <cell r="I409">
            <v>1200</v>
          </cell>
        </row>
        <row r="410">
          <cell r="A410">
            <v>1242</v>
          </cell>
          <cell r="B410">
            <v>40821</v>
          </cell>
          <cell r="C410" t="str">
            <v>Madrid</v>
          </cell>
          <cell r="D410" t="str">
            <v>Metro</v>
          </cell>
          <cell r="E410" t="str">
            <v>Amena</v>
          </cell>
          <cell r="F410" t="str">
            <v>P8</v>
          </cell>
          <cell r="G410" t="str">
            <v>Huawei</v>
          </cell>
          <cell r="H410">
            <v>37</v>
          </cell>
          <cell r="I410">
            <v>250</v>
          </cell>
        </row>
        <row r="411">
          <cell r="A411">
            <v>1142</v>
          </cell>
          <cell r="B411">
            <v>40805</v>
          </cell>
          <cell r="C411" t="str">
            <v>Lugo</v>
          </cell>
          <cell r="D411" t="str">
            <v>Tottus</v>
          </cell>
          <cell r="E411" t="str">
            <v>Movistar</v>
          </cell>
          <cell r="F411" t="str">
            <v>iPhone 6 64GB</v>
          </cell>
          <cell r="G411" t="str">
            <v>Apple</v>
          </cell>
          <cell r="H411">
            <v>57</v>
          </cell>
          <cell r="I411">
            <v>2500</v>
          </cell>
        </row>
        <row r="412">
          <cell r="A412">
            <v>1406</v>
          </cell>
          <cell r="B412">
            <v>40273</v>
          </cell>
          <cell r="C412" t="str">
            <v>Toledo</v>
          </cell>
          <cell r="D412" t="str">
            <v>Metro</v>
          </cell>
          <cell r="E412" t="str">
            <v>Vodafone</v>
          </cell>
          <cell r="F412" t="str">
            <v>Spirit C70 H440</v>
          </cell>
          <cell r="G412" t="str">
            <v>LG</v>
          </cell>
          <cell r="H412">
            <v>21</v>
          </cell>
          <cell r="I412">
            <v>1600</v>
          </cell>
        </row>
        <row r="413">
          <cell r="A413">
            <v>41</v>
          </cell>
          <cell r="B413">
            <v>40693</v>
          </cell>
          <cell r="C413" t="str">
            <v>Valladolid</v>
          </cell>
          <cell r="D413" t="str">
            <v>Oeschle</v>
          </cell>
          <cell r="E413" t="str">
            <v>Movistar</v>
          </cell>
          <cell r="F413" t="str">
            <v>Lumia 635</v>
          </cell>
          <cell r="G413" t="str">
            <v>Nokia</v>
          </cell>
          <cell r="H413">
            <v>45</v>
          </cell>
          <cell r="I413">
            <v>300</v>
          </cell>
        </row>
        <row r="414">
          <cell r="A414">
            <v>1399</v>
          </cell>
          <cell r="B414">
            <v>41071</v>
          </cell>
          <cell r="C414" t="str">
            <v>Toledo</v>
          </cell>
          <cell r="D414" t="str">
            <v>Oeschle</v>
          </cell>
          <cell r="E414" t="str">
            <v>Tuenti</v>
          </cell>
          <cell r="F414" t="str">
            <v>Galaxy S6 64GB</v>
          </cell>
          <cell r="G414" t="str">
            <v>Samsung</v>
          </cell>
          <cell r="H414">
            <v>223</v>
          </cell>
          <cell r="I414">
            <v>2800</v>
          </cell>
        </row>
        <row r="415">
          <cell r="A415">
            <v>226</v>
          </cell>
          <cell r="B415">
            <v>41878</v>
          </cell>
          <cell r="C415" t="str">
            <v>Valladolid</v>
          </cell>
          <cell r="D415" t="str">
            <v>Sagabella</v>
          </cell>
          <cell r="E415" t="str">
            <v>Vodafone</v>
          </cell>
          <cell r="F415" t="str">
            <v>iPhone 6 Plus 128GB</v>
          </cell>
          <cell r="G415" t="str">
            <v>Apple</v>
          </cell>
          <cell r="H415">
            <v>16</v>
          </cell>
          <cell r="I415">
            <v>3000</v>
          </cell>
        </row>
        <row r="416">
          <cell r="A416">
            <v>557</v>
          </cell>
          <cell r="B416">
            <v>40713</v>
          </cell>
          <cell r="C416" t="str">
            <v>Madrid</v>
          </cell>
          <cell r="D416" t="str">
            <v>Ripley</v>
          </cell>
          <cell r="E416" t="str">
            <v>Vodafone</v>
          </cell>
          <cell r="F416" t="str">
            <v>iPhone 6 Plus 128GB</v>
          </cell>
          <cell r="G416" t="str">
            <v>Apple</v>
          </cell>
          <cell r="H416">
            <v>31</v>
          </cell>
          <cell r="I416">
            <v>3000</v>
          </cell>
        </row>
        <row r="417">
          <cell r="A417">
            <v>631</v>
          </cell>
          <cell r="B417">
            <v>41168</v>
          </cell>
          <cell r="C417" t="str">
            <v>Madrid</v>
          </cell>
          <cell r="D417" t="str">
            <v>Plaza Vea</v>
          </cell>
          <cell r="E417" t="str">
            <v>Orange</v>
          </cell>
          <cell r="F417" t="str">
            <v>Moto G 16GB XT1542</v>
          </cell>
          <cell r="G417" t="str">
            <v>Motorola</v>
          </cell>
          <cell r="H417">
            <v>121</v>
          </cell>
          <cell r="I417">
            <v>650</v>
          </cell>
        </row>
        <row r="418">
          <cell r="A418">
            <v>1300</v>
          </cell>
          <cell r="B418">
            <v>41378</v>
          </cell>
          <cell r="C418" t="str">
            <v>Madrid</v>
          </cell>
          <cell r="D418" t="str">
            <v>Oeschle</v>
          </cell>
          <cell r="E418" t="str">
            <v>Amena</v>
          </cell>
          <cell r="F418" t="str">
            <v>F60</v>
          </cell>
          <cell r="G418" t="str">
            <v>LG</v>
          </cell>
          <cell r="H418">
            <v>78</v>
          </cell>
          <cell r="I418">
            <v>200</v>
          </cell>
        </row>
        <row r="419">
          <cell r="A419">
            <v>354</v>
          </cell>
          <cell r="B419">
            <v>40834</v>
          </cell>
          <cell r="C419" t="str">
            <v>Cuenca</v>
          </cell>
          <cell r="D419" t="str">
            <v>Oeschle</v>
          </cell>
          <cell r="E419" t="str">
            <v>Tuenti</v>
          </cell>
          <cell r="F419" t="str">
            <v>Moto E LTE XT1527 + Tablet Minion</v>
          </cell>
          <cell r="G419" t="str">
            <v>Motorola</v>
          </cell>
          <cell r="H419">
            <v>36</v>
          </cell>
          <cell r="I419">
            <v>600</v>
          </cell>
        </row>
        <row r="420">
          <cell r="A420">
            <v>38</v>
          </cell>
          <cell r="B420">
            <v>41637</v>
          </cell>
          <cell r="C420" t="str">
            <v>Valladolid</v>
          </cell>
          <cell r="D420" t="str">
            <v>Sagabella</v>
          </cell>
          <cell r="E420" t="str">
            <v>Vodafone</v>
          </cell>
          <cell r="F420" t="str">
            <v>Spirit C70 H440</v>
          </cell>
          <cell r="G420" t="str">
            <v>LG</v>
          </cell>
          <cell r="H420">
            <v>13</v>
          </cell>
          <cell r="I420">
            <v>1600</v>
          </cell>
        </row>
        <row r="421">
          <cell r="A421">
            <v>706</v>
          </cell>
          <cell r="B421">
            <v>40297</v>
          </cell>
          <cell r="C421" t="str">
            <v>Barcelona</v>
          </cell>
          <cell r="D421" t="str">
            <v>Sagabella</v>
          </cell>
          <cell r="E421" t="str">
            <v>Movistar</v>
          </cell>
          <cell r="F421" t="str">
            <v>Lumia 735</v>
          </cell>
          <cell r="G421" t="str">
            <v>Nokia</v>
          </cell>
          <cell r="H421">
            <v>7</v>
          </cell>
          <cell r="I421">
            <v>500</v>
          </cell>
        </row>
        <row r="422">
          <cell r="A422">
            <v>1220</v>
          </cell>
          <cell r="B422">
            <v>41291</v>
          </cell>
          <cell r="C422" t="str">
            <v>Madrid</v>
          </cell>
          <cell r="D422" t="str">
            <v>Ripley</v>
          </cell>
          <cell r="E422" t="str">
            <v>Amena</v>
          </cell>
          <cell r="F422" t="str">
            <v>Lumia 640 XL</v>
          </cell>
          <cell r="G422" t="str">
            <v>Nokia</v>
          </cell>
          <cell r="H422">
            <v>31</v>
          </cell>
          <cell r="I422">
            <v>450</v>
          </cell>
        </row>
        <row r="423">
          <cell r="A423">
            <v>740</v>
          </cell>
          <cell r="B423">
            <v>40263</v>
          </cell>
          <cell r="C423" t="str">
            <v>Barcelona</v>
          </cell>
          <cell r="D423" t="str">
            <v>Ripley</v>
          </cell>
          <cell r="E423" t="str">
            <v>Movistar</v>
          </cell>
          <cell r="F423" t="str">
            <v>Galaxy S6 32GB</v>
          </cell>
          <cell r="G423" t="str">
            <v>Samsung</v>
          </cell>
          <cell r="H423">
            <v>0</v>
          </cell>
          <cell r="I423">
            <v>2500</v>
          </cell>
        </row>
        <row r="424">
          <cell r="A424">
            <v>1020</v>
          </cell>
          <cell r="B424">
            <v>41733</v>
          </cell>
          <cell r="C424" t="str">
            <v>Lugo</v>
          </cell>
          <cell r="D424" t="str">
            <v>Metro</v>
          </cell>
          <cell r="E424" t="str">
            <v>Tuenti</v>
          </cell>
          <cell r="F424" t="str">
            <v>iPhone 6 Plus 128GB</v>
          </cell>
          <cell r="G424" t="str">
            <v>Apple</v>
          </cell>
          <cell r="H424">
            <v>134</v>
          </cell>
          <cell r="I424">
            <v>3000</v>
          </cell>
        </row>
        <row r="425">
          <cell r="A425">
            <v>291</v>
          </cell>
          <cell r="B425">
            <v>40561</v>
          </cell>
          <cell r="C425" t="str">
            <v>Sevilla</v>
          </cell>
          <cell r="D425" t="str">
            <v>Sagabella</v>
          </cell>
          <cell r="E425" t="str">
            <v>Vodafone</v>
          </cell>
          <cell r="F425" t="str">
            <v>Galaxy S6 32GB</v>
          </cell>
          <cell r="G425" t="str">
            <v>Samsung</v>
          </cell>
          <cell r="H425">
            <v>13</v>
          </cell>
          <cell r="I425">
            <v>2500</v>
          </cell>
        </row>
        <row r="426">
          <cell r="A426">
            <v>1382</v>
          </cell>
          <cell r="B426">
            <v>41315</v>
          </cell>
          <cell r="C426" t="str">
            <v>Toledo</v>
          </cell>
          <cell r="D426" t="str">
            <v>Oeschle</v>
          </cell>
          <cell r="E426" t="str">
            <v>Tuenti</v>
          </cell>
          <cell r="F426" t="str">
            <v>Galaxy S6 Edge 64GB</v>
          </cell>
          <cell r="G426" t="str">
            <v>Samsung</v>
          </cell>
          <cell r="H426">
            <v>69</v>
          </cell>
          <cell r="I426">
            <v>2300</v>
          </cell>
        </row>
        <row r="427">
          <cell r="A427">
            <v>1304</v>
          </cell>
          <cell r="B427">
            <v>41717</v>
          </cell>
          <cell r="C427" t="str">
            <v>Madrid</v>
          </cell>
          <cell r="D427" t="str">
            <v>Plaza Vea</v>
          </cell>
          <cell r="E427" t="str">
            <v>Orange</v>
          </cell>
          <cell r="F427" t="str">
            <v>G3 Beat D722</v>
          </cell>
          <cell r="G427" t="str">
            <v>LG</v>
          </cell>
          <cell r="H427">
            <v>80</v>
          </cell>
          <cell r="I427">
            <v>2000</v>
          </cell>
        </row>
        <row r="428">
          <cell r="A428">
            <v>415</v>
          </cell>
          <cell r="B428">
            <v>41354</v>
          </cell>
          <cell r="C428" t="str">
            <v>Madrid</v>
          </cell>
          <cell r="D428" t="str">
            <v>Ripley</v>
          </cell>
          <cell r="E428" t="str">
            <v>Amena</v>
          </cell>
          <cell r="F428" t="str">
            <v>Spirit C70 H440</v>
          </cell>
          <cell r="G428" t="str">
            <v>LG</v>
          </cell>
          <cell r="H428">
            <v>56</v>
          </cell>
          <cell r="I428">
            <v>1600</v>
          </cell>
        </row>
        <row r="429">
          <cell r="A429">
            <v>538</v>
          </cell>
          <cell r="B429">
            <v>40287</v>
          </cell>
          <cell r="C429" t="str">
            <v>Madrid</v>
          </cell>
          <cell r="D429" t="str">
            <v>Metro</v>
          </cell>
          <cell r="E429" t="str">
            <v>Movistar</v>
          </cell>
          <cell r="F429" t="str">
            <v>Galaxy S6 Edge 32GB</v>
          </cell>
          <cell r="G429" t="str">
            <v>Samsung</v>
          </cell>
          <cell r="H429">
            <v>15</v>
          </cell>
          <cell r="I429">
            <v>1800</v>
          </cell>
        </row>
        <row r="430">
          <cell r="A430">
            <v>1312</v>
          </cell>
          <cell r="B430">
            <v>41767</v>
          </cell>
          <cell r="C430" t="str">
            <v>Madrid</v>
          </cell>
          <cell r="D430" t="str">
            <v>Tottus</v>
          </cell>
          <cell r="E430" t="str">
            <v>Movistar</v>
          </cell>
          <cell r="F430" t="str">
            <v>iPhone 6 Plus 64GB</v>
          </cell>
          <cell r="G430" t="str">
            <v>Apple</v>
          </cell>
          <cell r="H430">
            <v>27</v>
          </cell>
          <cell r="I430">
            <v>2800</v>
          </cell>
        </row>
        <row r="431">
          <cell r="A431">
            <v>434</v>
          </cell>
          <cell r="B431">
            <v>41863</v>
          </cell>
          <cell r="C431" t="str">
            <v>Madrid</v>
          </cell>
          <cell r="D431" t="str">
            <v>Metro</v>
          </cell>
          <cell r="E431" t="str">
            <v>Vodafone</v>
          </cell>
          <cell r="F431" t="str">
            <v>Moto G 16GB XT1542</v>
          </cell>
          <cell r="G431" t="str">
            <v>Motorola</v>
          </cell>
          <cell r="H431">
            <v>46</v>
          </cell>
          <cell r="I431">
            <v>650</v>
          </cell>
        </row>
        <row r="432">
          <cell r="A432">
            <v>468</v>
          </cell>
          <cell r="B432">
            <v>41713</v>
          </cell>
          <cell r="C432" t="str">
            <v>Cuenca</v>
          </cell>
          <cell r="D432" t="str">
            <v>Sagabella</v>
          </cell>
          <cell r="E432" t="str">
            <v>Amena</v>
          </cell>
          <cell r="F432" t="str">
            <v>iPhone 6 64GB</v>
          </cell>
          <cell r="G432" t="str">
            <v>Apple</v>
          </cell>
          <cell r="H432">
            <v>14</v>
          </cell>
          <cell r="I432">
            <v>2500</v>
          </cell>
        </row>
        <row r="433">
          <cell r="A433">
            <v>1363</v>
          </cell>
          <cell r="B433">
            <v>41950</v>
          </cell>
          <cell r="C433" t="str">
            <v>Toledo</v>
          </cell>
          <cell r="D433" t="str">
            <v>Tottus</v>
          </cell>
          <cell r="E433" t="str">
            <v>Vodafone</v>
          </cell>
          <cell r="F433" t="str">
            <v>G4 H815</v>
          </cell>
          <cell r="G433" t="str">
            <v>LG</v>
          </cell>
          <cell r="H433">
            <v>116</v>
          </cell>
          <cell r="I433">
            <v>2600</v>
          </cell>
        </row>
        <row r="434">
          <cell r="A434">
            <v>372</v>
          </cell>
          <cell r="B434">
            <v>41835</v>
          </cell>
          <cell r="C434" t="str">
            <v>Cuenca</v>
          </cell>
          <cell r="D434" t="str">
            <v>Oeschle</v>
          </cell>
          <cell r="E434" t="str">
            <v>Vodafone</v>
          </cell>
          <cell r="F434" t="str">
            <v>Moto E LTE XT1527 + Tablet Minion</v>
          </cell>
          <cell r="G434" t="str">
            <v>Motorola</v>
          </cell>
          <cell r="H434">
            <v>60</v>
          </cell>
          <cell r="I434">
            <v>600</v>
          </cell>
        </row>
        <row r="435">
          <cell r="A435">
            <v>935</v>
          </cell>
          <cell r="B435">
            <v>40813</v>
          </cell>
          <cell r="C435" t="str">
            <v>Soria</v>
          </cell>
          <cell r="D435" t="str">
            <v>Sagabella</v>
          </cell>
          <cell r="E435" t="str">
            <v>Amena</v>
          </cell>
          <cell r="F435" t="str">
            <v>Lumia 640 XL</v>
          </cell>
          <cell r="G435" t="str">
            <v>Nokia</v>
          </cell>
          <cell r="H435">
            <v>27</v>
          </cell>
          <cell r="I435">
            <v>450</v>
          </cell>
        </row>
        <row r="436">
          <cell r="A436">
            <v>836</v>
          </cell>
          <cell r="B436">
            <v>40340</v>
          </cell>
          <cell r="C436" t="str">
            <v>Soria</v>
          </cell>
          <cell r="D436" t="str">
            <v>Metro</v>
          </cell>
          <cell r="E436" t="str">
            <v>Tuenti</v>
          </cell>
          <cell r="F436" t="str">
            <v>P8</v>
          </cell>
          <cell r="G436" t="str">
            <v>Huawei</v>
          </cell>
          <cell r="H436">
            <v>96</v>
          </cell>
          <cell r="I436">
            <v>250</v>
          </cell>
        </row>
        <row r="437">
          <cell r="A437">
            <v>559</v>
          </cell>
          <cell r="B437">
            <v>41041</v>
          </cell>
          <cell r="C437" t="str">
            <v>Madrid</v>
          </cell>
          <cell r="D437" t="str">
            <v>Tottus</v>
          </cell>
          <cell r="E437" t="str">
            <v>Movistar</v>
          </cell>
          <cell r="F437" t="str">
            <v>G4 H815</v>
          </cell>
          <cell r="G437" t="str">
            <v>LG</v>
          </cell>
          <cell r="H437">
            <v>4</v>
          </cell>
          <cell r="I437">
            <v>2600</v>
          </cell>
        </row>
        <row r="438">
          <cell r="A438">
            <v>774</v>
          </cell>
          <cell r="B438">
            <v>41779</v>
          </cell>
          <cell r="C438" t="str">
            <v>Soria</v>
          </cell>
          <cell r="D438" t="str">
            <v>Tottus</v>
          </cell>
          <cell r="E438" t="str">
            <v>Vodafone</v>
          </cell>
          <cell r="F438" t="str">
            <v>P8</v>
          </cell>
          <cell r="G438" t="str">
            <v>Huawei</v>
          </cell>
          <cell r="H438">
            <v>14</v>
          </cell>
          <cell r="I438">
            <v>250</v>
          </cell>
        </row>
        <row r="439">
          <cell r="A439">
            <v>241</v>
          </cell>
          <cell r="B439">
            <v>40295</v>
          </cell>
          <cell r="C439" t="str">
            <v>Sevilla</v>
          </cell>
          <cell r="D439" t="str">
            <v>Oeschle</v>
          </cell>
          <cell r="E439" t="str">
            <v>Tuenti</v>
          </cell>
          <cell r="F439" t="str">
            <v>Moto E LTE XT1527</v>
          </cell>
          <cell r="G439" t="str">
            <v>Motorola</v>
          </cell>
          <cell r="H439">
            <v>17</v>
          </cell>
          <cell r="I439">
            <v>400</v>
          </cell>
        </row>
        <row r="440">
          <cell r="A440">
            <v>421</v>
          </cell>
          <cell r="B440">
            <v>41507</v>
          </cell>
          <cell r="C440" t="str">
            <v>Madrid</v>
          </cell>
          <cell r="D440" t="str">
            <v>Metro</v>
          </cell>
          <cell r="E440" t="str">
            <v>Amena</v>
          </cell>
          <cell r="F440" t="str">
            <v>G3 Beat D722</v>
          </cell>
          <cell r="G440" t="str">
            <v>LG</v>
          </cell>
          <cell r="H440">
            <v>89</v>
          </cell>
          <cell r="I440">
            <v>2000</v>
          </cell>
        </row>
        <row r="441">
          <cell r="A441">
            <v>1150</v>
          </cell>
          <cell r="B441">
            <v>40758</v>
          </cell>
          <cell r="C441" t="str">
            <v>Lugo</v>
          </cell>
          <cell r="D441" t="str">
            <v>Plaza Vea</v>
          </cell>
          <cell r="E441" t="str">
            <v>Amena</v>
          </cell>
          <cell r="F441" t="str">
            <v>Galaxy S6 32GB</v>
          </cell>
          <cell r="G441" t="str">
            <v>Samsung</v>
          </cell>
          <cell r="H441">
            <v>21</v>
          </cell>
          <cell r="I441">
            <v>2500</v>
          </cell>
        </row>
        <row r="442">
          <cell r="A442">
            <v>541</v>
          </cell>
          <cell r="B442">
            <v>41402</v>
          </cell>
          <cell r="C442" t="str">
            <v>Madrid</v>
          </cell>
          <cell r="D442" t="str">
            <v>Plaza Vea</v>
          </cell>
          <cell r="E442" t="str">
            <v>Orange</v>
          </cell>
          <cell r="F442" t="str">
            <v>Galaxy S6 64GB</v>
          </cell>
          <cell r="G442" t="str">
            <v>Samsung</v>
          </cell>
          <cell r="H442">
            <v>86</v>
          </cell>
          <cell r="I442">
            <v>2800</v>
          </cell>
        </row>
        <row r="443">
          <cell r="A443">
            <v>327</v>
          </cell>
          <cell r="B443">
            <v>40591</v>
          </cell>
          <cell r="C443" t="str">
            <v>Sevilla</v>
          </cell>
          <cell r="D443" t="str">
            <v>Plaza Vea</v>
          </cell>
          <cell r="E443" t="str">
            <v>Orange</v>
          </cell>
          <cell r="F443" t="str">
            <v>Lumia 635</v>
          </cell>
          <cell r="G443" t="str">
            <v>Nokia</v>
          </cell>
          <cell r="H443">
            <v>68</v>
          </cell>
          <cell r="I443">
            <v>300</v>
          </cell>
        </row>
        <row r="444">
          <cell r="A444">
            <v>810</v>
          </cell>
          <cell r="B444">
            <v>41153</v>
          </cell>
          <cell r="C444" t="str">
            <v>Soria</v>
          </cell>
          <cell r="D444" t="str">
            <v>Oeschle</v>
          </cell>
          <cell r="E444" t="str">
            <v>Vodafone</v>
          </cell>
          <cell r="F444" t="str">
            <v>Galaxy S6 Edge 32GB</v>
          </cell>
          <cell r="G444" t="str">
            <v>Samsung</v>
          </cell>
          <cell r="H444">
            <v>34</v>
          </cell>
          <cell r="I444">
            <v>1800</v>
          </cell>
        </row>
        <row r="445">
          <cell r="A445">
            <v>503</v>
          </cell>
          <cell r="B445">
            <v>41214</v>
          </cell>
          <cell r="C445" t="str">
            <v>Cuenca</v>
          </cell>
          <cell r="D445" t="str">
            <v>Tottus</v>
          </cell>
          <cell r="E445" t="str">
            <v>Vodafone</v>
          </cell>
          <cell r="F445" t="str">
            <v>iPhone 6 Plus 64GB</v>
          </cell>
          <cell r="G445" t="str">
            <v>Apple</v>
          </cell>
          <cell r="H445">
            <v>107</v>
          </cell>
          <cell r="I445">
            <v>2800</v>
          </cell>
        </row>
        <row r="446">
          <cell r="A446">
            <v>676</v>
          </cell>
          <cell r="B446">
            <v>40424</v>
          </cell>
          <cell r="C446" t="str">
            <v>Barcelona</v>
          </cell>
          <cell r="D446" t="str">
            <v>Plaza Vea</v>
          </cell>
          <cell r="E446" t="str">
            <v>Orange</v>
          </cell>
          <cell r="F446" t="str">
            <v>F60</v>
          </cell>
          <cell r="G446" t="str">
            <v>LG</v>
          </cell>
          <cell r="H446">
            <v>150</v>
          </cell>
          <cell r="I446">
            <v>200</v>
          </cell>
        </row>
        <row r="447">
          <cell r="A447">
            <v>1199</v>
          </cell>
          <cell r="B447">
            <v>40380</v>
          </cell>
          <cell r="C447" t="str">
            <v>Madrid</v>
          </cell>
          <cell r="D447" t="str">
            <v>Tottus</v>
          </cell>
          <cell r="E447" t="str">
            <v>Movistar</v>
          </cell>
          <cell r="F447" t="str">
            <v>P8</v>
          </cell>
          <cell r="G447" t="str">
            <v>Huawei</v>
          </cell>
          <cell r="H447">
            <v>23</v>
          </cell>
          <cell r="I447">
            <v>250</v>
          </cell>
        </row>
        <row r="448">
          <cell r="A448">
            <v>991</v>
          </cell>
          <cell r="B448">
            <v>40632</v>
          </cell>
          <cell r="C448" t="str">
            <v>Soria</v>
          </cell>
          <cell r="D448" t="str">
            <v>Ripley</v>
          </cell>
          <cell r="E448" t="str">
            <v>Tuenti</v>
          </cell>
          <cell r="F448" t="str">
            <v>G3 Beat D722</v>
          </cell>
          <cell r="G448" t="str">
            <v>LG</v>
          </cell>
          <cell r="H448">
            <v>47</v>
          </cell>
          <cell r="I448">
            <v>2000</v>
          </cell>
        </row>
        <row r="449">
          <cell r="A449">
            <v>104</v>
          </cell>
          <cell r="B449">
            <v>41467</v>
          </cell>
          <cell r="C449" t="str">
            <v>Valladolid</v>
          </cell>
          <cell r="D449" t="str">
            <v>Ripley</v>
          </cell>
          <cell r="E449" t="str">
            <v>Tuenti</v>
          </cell>
          <cell r="F449" t="str">
            <v>Galaxy S6 64GB</v>
          </cell>
          <cell r="G449" t="str">
            <v>Samsung</v>
          </cell>
          <cell r="H449">
            <v>79</v>
          </cell>
          <cell r="I449">
            <v>2800</v>
          </cell>
        </row>
        <row r="450">
          <cell r="A450">
            <v>831</v>
          </cell>
          <cell r="B450">
            <v>41411</v>
          </cell>
          <cell r="C450" t="str">
            <v>Soria</v>
          </cell>
          <cell r="D450" t="str">
            <v>Plaza Vea</v>
          </cell>
          <cell r="E450" t="str">
            <v>Orange</v>
          </cell>
          <cell r="F450" t="str">
            <v>G4 H815</v>
          </cell>
          <cell r="G450" t="str">
            <v>LG</v>
          </cell>
          <cell r="H450">
            <v>42</v>
          </cell>
          <cell r="I450">
            <v>2600</v>
          </cell>
        </row>
        <row r="451">
          <cell r="A451">
            <v>1426</v>
          </cell>
          <cell r="B451">
            <v>40351</v>
          </cell>
          <cell r="C451" t="str">
            <v>Toledo</v>
          </cell>
          <cell r="D451" t="str">
            <v>Sagabella</v>
          </cell>
          <cell r="E451" t="str">
            <v>Amena</v>
          </cell>
          <cell r="F451" t="str">
            <v>G4 Beat H735P</v>
          </cell>
          <cell r="G451" t="str">
            <v>LG</v>
          </cell>
          <cell r="H451">
            <v>19</v>
          </cell>
          <cell r="I451">
            <v>2400</v>
          </cell>
        </row>
        <row r="452">
          <cell r="A452">
            <v>1320</v>
          </cell>
          <cell r="B452">
            <v>40238</v>
          </cell>
          <cell r="C452" t="str">
            <v>Madrid</v>
          </cell>
          <cell r="D452" t="str">
            <v>Oeschle</v>
          </cell>
          <cell r="E452" t="str">
            <v>Tuenti</v>
          </cell>
          <cell r="F452" t="str">
            <v>G620</v>
          </cell>
          <cell r="G452" t="str">
            <v>Huawei</v>
          </cell>
          <cell r="H452">
            <v>5</v>
          </cell>
          <cell r="I452">
            <v>350</v>
          </cell>
        </row>
        <row r="453">
          <cell r="A453">
            <v>780</v>
          </cell>
          <cell r="B453">
            <v>41764</v>
          </cell>
          <cell r="C453" t="str">
            <v>Soria</v>
          </cell>
          <cell r="D453" t="str">
            <v>Metro</v>
          </cell>
          <cell r="E453" t="str">
            <v>Tuenti</v>
          </cell>
          <cell r="F453" t="str">
            <v>Lumia 635</v>
          </cell>
          <cell r="G453" t="str">
            <v>Nokia</v>
          </cell>
          <cell r="H453">
            <v>10</v>
          </cell>
          <cell r="I453">
            <v>300</v>
          </cell>
        </row>
        <row r="454">
          <cell r="A454">
            <v>280</v>
          </cell>
          <cell r="B454">
            <v>41091</v>
          </cell>
          <cell r="C454" t="str">
            <v>Sevilla</v>
          </cell>
          <cell r="D454" t="str">
            <v>Sagabella</v>
          </cell>
          <cell r="E454" t="str">
            <v>Vodafone</v>
          </cell>
          <cell r="F454" t="str">
            <v>Lumia 640 XL</v>
          </cell>
          <cell r="G454" t="str">
            <v>Nokia</v>
          </cell>
          <cell r="H454">
            <v>19</v>
          </cell>
          <cell r="I454">
            <v>450</v>
          </cell>
        </row>
        <row r="455">
          <cell r="A455">
            <v>438</v>
          </cell>
          <cell r="B455">
            <v>40734</v>
          </cell>
          <cell r="C455" t="str">
            <v>Madrid</v>
          </cell>
          <cell r="D455" t="str">
            <v>Sagabella</v>
          </cell>
          <cell r="E455" t="str">
            <v>Amena</v>
          </cell>
          <cell r="F455" t="str">
            <v>Galaxy S6 32GB</v>
          </cell>
          <cell r="G455" t="str">
            <v>Samsung</v>
          </cell>
          <cell r="H455">
            <v>5</v>
          </cell>
          <cell r="I455">
            <v>2500</v>
          </cell>
        </row>
        <row r="456">
          <cell r="A456">
            <v>1475</v>
          </cell>
          <cell r="B456">
            <v>41066</v>
          </cell>
          <cell r="C456" t="str">
            <v>Toledo</v>
          </cell>
          <cell r="D456" t="str">
            <v>Tottus</v>
          </cell>
          <cell r="E456" t="str">
            <v>Vodafone</v>
          </cell>
          <cell r="F456" t="str">
            <v>Lumia 735</v>
          </cell>
          <cell r="G456" t="str">
            <v>Nokia</v>
          </cell>
          <cell r="H456">
            <v>107</v>
          </cell>
          <cell r="I456">
            <v>500</v>
          </cell>
        </row>
        <row r="457">
          <cell r="A457">
            <v>435</v>
          </cell>
          <cell r="B457">
            <v>40960</v>
          </cell>
          <cell r="C457" t="str">
            <v>Madrid</v>
          </cell>
          <cell r="D457" t="str">
            <v>Sagabella</v>
          </cell>
          <cell r="E457" t="str">
            <v>Tuenti</v>
          </cell>
          <cell r="F457" t="str">
            <v>iPhone 6 Plus 128GB</v>
          </cell>
          <cell r="G457" t="str">
            <v>Apple</v>
          </cell>
          <cell r="H457">
            <v>39</v>
          </cell>
          <cell r="I457">
            <v>3000</v>
          </cell>
        </row>
        <row r="458">
          <cell r="A458">
            <v>611</v>
          </cell>
          <cell r="B458">
            <v>40541</v>
          </cell>
          <cell r="C458" t="str">
            <v>Madrid</v>
          </cell>
          <cell r="D458" t="str">
            <v>Metro</v>
          </cell>
          <cell r="E458" t="str">
            <v>Amena</v>
          </cell>
          <cell r="F458" t="str">
            <v>Galaxy S6 64GB</v>
          </cell>
          <cell r="G458" t="str">
            <v>Samsung</v>
          </cell>
          <cell r="H458">
            <v>21</v>
          </cell>
          <cell r="I458">
            <v>2800</v>
          </cell>
        </row>
        <row r="459">
          <cell r="A459">
            <v>788</v>
          </cell>
          <cell r="B459">
            <v>40810</v>
          </cell>
          <cell r="C459" t="str">
            <v>Soria</v>
          </cell>
          <cell r="D459" t="str">
            <v>Metro</v>
          </cell>
          <cell r="E459" t="str">
            <v>Amena</v>
          </cell>
          <cell r="F459" t="str">
            <v>Galaxy S6 Edge 32GB</v>
          </cell>
          <cell r="G459" t="str">
            <v>Samsung</v>
          </cell>
          <cell r="H459">
            <v>77</v>
          </cell>
          <cell r="I459">
            <v>1800</v>
          </cell>
        </row>
        <row r="460">
          <cell r="A460">
            <v>236</v>
          </cell>
          <cell r="B460">
            <v>40407</v>
          </cell>
          <cell r="C460" t="str">
            <v>Valladolid</v>
          </cell>
          <cell r="D460" t="str">
            <v>Tottus</v>
          </cell>
          <cell r="E460" t="str">
            <v>Orange</v>
          </cell>
          <cell r="F460" t="str">
            <v>Galaxy E5 E500M</v>
          </cell>
          <cell r="G460" t="str">
            <v>Samsung</v>
          </cell>
          <cell r="H460">
            <v>125</v>
          </cell>
          <cell r="I460">
            <v>1200</v>
          </cell>
        </row>
        <row r="461">
          <cell r="A461">
            <v>1381</v>
          </cell>
          <cell r="B461">
            <v>40344</v>
          </cell>
          <cell r="C461" t="str">
            <v>Toledo</v>
          </cell>
          <cell r="D461" t="str">
            <v>Ripley</v>
          </cell>
          <cell r="E461" t="str">
            <v>Tuenti</v>
          </cell>
          <cell r="F461" t="str">
            <v>G4 Beat H735P</v>
          </cell>
          <cell r="G461" t="str">
            <v>LG</v>
          </cell>
          <cell r="H461">
            <v>98</v>
          </cell>
          <cell r="I461">
            <v>2400</v>
          </cell>
        </row>
        <row r="462">
          <cell r="A462">
            <v>1455</v>
          </cell>
          <cell r="B462">
            <v>41455</v>
          </cell>
          <cell r="C462" t="str">
            <v>Toledo</v>
          </cell>
          <cell r="D462" t="str">
            <v>Metro</v>
          </cell>
          <cell r="E462" t="str">
            <v>Amena</v>
          </cell>
          <cell r="F462" t="str">
            <v>G620</v>
          </cell>
          <cell r="G462" t="str">
            <v>Huawei</v>
          </cell>
          <cell r="H462">
            <v>33</v>
          </cell>
          <cell r="I462">
            <v>350</v>
          </cell>
        </row>
        <row r="463">
          <cell r="A463">
            <v>1309</v>
          </cell>
          <cell r="B463">
            <v>41321</v>
          </cell>
          <cell r="C463" t="str">
            <v>Madrid</v>
          </cell>
          <cell r="D463" t="str">
            <v>Oeschle</v>
          </cell>
          <cell r="E463" t="str">
            <v>Vodafone</v>
          </cell>
          <cell r="F463" t="str">
            <v>iPhone 6 16GB</v>
          </cell>
          <cell r="G463" t="str">
            <v>Apple</v>
          </cell>
          <cell r="H463">
            <v>70</v>
          </cell>
          <cell r="I463">
            <v>2000</v>
          </cell>
        </row>
        <row r="464">
          <cell r="A464">
            <v>642</v>
          </cell>
          <cell r="B464">
            <v>41822</v>
          </cell>
          <cell r="C464" t="str">
            <v>Madrid</v>
          </cell>
          <cell r="D464" t="str">
            <v>Ripley</v>
          </cell>
          <cell r="E464" t="str">
            <v>Vodafone</v>
          </cell>
          <cell r="F464" t="str">
            <v>Galaxy S6 32GB</v>
          </cell>
          <cell r="G464" t="str">
            <v>Samsung</v>
          </cell>
          <cell r="H464">
            <v>15</v>
          </cell>
          <cell r="I464">
            <v>2500</v>
          </cell>
        </row>
        <row r="465">
          <cell r="A465">
            <v>424</v>
          </cell>
          <cell r="B465">
            <v>41261</v>
          </cell>
          <cell r="C465" t="str">
            <v>Madrid</v>
          </cell>
          <cell r="D465" t="str">
            <v>Ripley</v>
          </cell>
          <cell r="E465" t="str">
            <v>Amena</v>
          </cell>
          <cell r="F465" t="str">
            <v>Galaxy S6 64GB</v>
          </cell>
          <cell r="G465" t="str">
            <v>Samsung</v>
          </cell>
          <cell r="H465">
            <v>26</v>
          </cell>
          <cell r="I465">
            <v>2800</v>
          </cell>
        </row>
        <row r="466">
          <cell r="A466">
            <v>13</v>
          </cell>
          <cell r="B466">
            <v>41408</v>
          </cell>
          <cell r="C466" t="str">
            <v>Valladolid</v>
          </cell>
          <cell r="D466" t="str">
            <v>Plaza Vea</v>
          </cell>
          <cell r="E466" t="str">
            <v>Movistar</v>
          </cell>
          <cell r="F466" t="str">
            <v>Moto G XT-1040 LTE</v>
          </cell>
          <cell r="G466" t="str">
            <v>Motorola</v>
          </cell>
          <cell r="H466">
            <v>6</v>
          </cell>
          <cell r="I466">
            <v>700</v>
          </cell>
        </row>
        <row r="467">
          <cell r="A467">
            <v>1414</v>
          </cell>
          <cell r="B467">
            <v>40768</v>
          </cell>
          <cell r="C467" t="str">
            <v>Toledo</v>
          </cell>
          <cell r="D467" t="str">
            <v>Oeschle</v>
          </cell>
          <cell r="E467" t="str">
            <v>Orange</v>
          </cell>
          <cell r="F467" t="str">
            <v>Moto E LTE XT1527</v>
          </cell>
          <cell r="G467" t="str">
            <v>Motorola</v>
          </cell>
          <cell r="H467">
            <v>159</v>
          </cell>
          <cell r="I467">
            <v>400</v>
          </cell>
        </row>
        <row r="468">
          <cell r="A468">
            <v>921</v>
          </cell>
          <cell r="B468">
            <v>41854</v>
          </cell>
          <cell r="C468" t="str">
            <v>Soria</v>
          </cell>
          <cell r="D468" t="str">
            <v>Oeschle</v>
          </cell>
          <cell r="E468" t="str">
            <v>Tuenti</v>
          </cell>
          <cell r="F468" t="str">
            <v>iPhone 6 Plus 128GB</v>
          </cell>
          <cell r="G468" t="str">
            <v>Apple</v>
          </cell>
          <cell r="H468">
            <v>129</v>
          </cell>
          <cell r="I468">
            <v>3000</v>
          </cell>
        </row>
        <row r="469">
          <cell r="A469">
            <v>1079</v>
          </cell>
          <cell r="B469">
            <v>41918</v>
          </cell>
          <cell r="C469" t="str">
            <v>Lugo</v>
          </cell>
          <cell r="D469" t="str">
            <v>Sagabella</v>
          </cell>
          <cell r="E469" t="str">
            <v>Amena</v>
          </cell>
          <cell r="F469" t="str">
            <v>F60</v>
          </cell>
          <cell r="G469" t="str">
            <v>LG</v>
          </cell>
          <cell r="H469">
            <v>13</v>
          </cell>
          <cell r="I469">
            <v>200</v>
          </cell>
        </row>
        <row r="470">
          <cell r="A470">
            <v>215</v>
          </cell>
          <cell r="B470">
            <v>40629</v>
          </cell>
          <cell r="C470" t="str">
            <v>Valladolid</v>
          </cell>
          <cell r="D470" t="str">
            <v>Metro</v>
          </cell>
          <cell r="E470" t="str">
            <v>Vodafone</v>
          </cell>
          <cell r="F470" t="str">
            <v>Galaxy S6 Edge 32GB</v>
          </cell>
          <cell r="G470" t="str">
            <v>Samsung</v>
          </cell>
          <cell r="H470">
            <v>48</v>
          </cell>
          <cell r="I470">
            <v>1800</v>
          </cell>
        </row>
        <row r="471">
          <cell r="A471">
            <v>112</v>
          </cell>
          <cell r="B471">
            <v>41651</v>
          </cell>
          <cell r="C471" t="str">
            <v>Valladolid</v>
          </cell>
          <cell r="D471" t="str">
            <v>Oeschle</v>
          </cell>
          <cell r="E471" t="str">
            <v>Amena</v>
          </cell>
          <cell r="F471" t="str">
            <v>Lumia 640 XL</v>
          </cell>
          <cell r="G471" t="str">
            <v>Nokia</v>
          </cell>
          <cell r="H471">
            <v>134</v>
          </cell>
          <cell r="I471">
            <v>450</v>
          </cell>
        </row>
        <row r="472">
          <cell r="A472">
            <v>585</v>
          </cell>
          <cell r="B472">
            <v>40471</v>
          </cell>
          <cell r="C472" t="str">
            <v>Madrid</v>
          </cell>
          <cell r="D472" t="str">
            <v>Plaza Vea</v>
          </cell>
          <cell r="E472" t="str">
            <v>Amena</v>
          </cell>
          <cell r="F472" t="str">
            <v>iPhone 6 Plus 16GB</v>
          </cell>
          <cell r="G472" t="str">
            <v>Apple</v>
          </cell>
          <cell r="H472">
            <v>73</v>
          </cell>
          <cell r="I472">
            <v>3200</v>
          </cell>
        </row>
        <row r="473">
          <cell r="A473">
            <v>375</v>
          </cell>
          <cell r="B473">
            <v>40529</v>
          </cell>
          <cell r="C473" t="str">
            <v>Cuenca</v>
          </cell>
          <cell r="D473" t="str">
            <v>Metro</v>
          </cell>
          <cell r="E473" t="str">
            <v>Vodafone</v>
          </cell>
          <cell r="F473" t="str">
            <v>Galaxy S6 Edge 32GB</v>
          </cell>
          <cell r="G473" t="str">
            <v>Samsung</v>
          </cell>
          <cell r="H473">
            <v>28</v>
          </cell>
          <cell r="I473">
            <v>1800</v>
          </cell>
        </row>
        <row r="474">
          <cell r="A474">
            <v>913</v>
          </cell>
          <cell r="B474">
            <v>40926</v>
          </cell>
          <cell r="C474" t="str">
            <v>Soria</v>
          </cell>
          <cell r="D474" t="str">
            <v>Tottus</v>
          </cell>
          <cell r="E474" t="str">
            <v>Vodafone</v>
          </cell>
          <cell r="F474" t="str">
            <v>Moto G 16GB XT1542</v>
          </cell>
          <cell r="G474" t="str">
            <v>Motorola</v>
          </cell>
          <cell r="H474">
            <v>36</v>
          </cell>
          <cell r="I474">
            <v>650</v>
          </cell>
        </row>
        <row r="475">
          <cell r="A475">
            <v>982</v>
          </cell>
          <cell r="B475">
            <v>41467</v>
          </cell>
          <cell r="C475" t="str">
            <v>Soria</v>
          </cell>
          <cell r="D475" t="str">
            <v>Sagabella</v>
          </cell>
          <cell r="E475" t="str">
            <v>Movistar</v>
          </cell>
          <cell r="F475" t="str">
            <v>Lumia 635</v>
          </cell>
          <cell r="G475" t="str">
            <v>Nokia</v>
          </cell>
          <cell r="H475">
            <v>5</v>
          </cell>
          <cell r="I475">
            <v>300</v>
          </cell>
        </row>
        <row r="476">
          <cell r="A476">
            <v>1130</v>
          </cell>
          <cell r="B476">
            <v>41329</v>
          </cell>
          <cell r="C476" t="str">
            <v>Lugo</v>
          </cell>
          <cell r="D476" t="str">
            <v>Plaza Vea</v>
          </cell>
          <cell r="E476" t="str">
            <v>Tuenti</v>
          </cell>
          <cell r="F476" t="str">
            <v>G3 Beat D722</v>
          </cell>
          <cell r="G476" t="str">
            <v>LG</v>
          </cell>
          <cell r="H476">
            <v>106</v>
          </cell>
          <cell r="I476">
            <v>2000</v>
          </cell>
        </row>
        <row r="477">
          <cell r="A477">
            <v>1284</v>
          </cell>
          <cell r="B477">
            <v>41857</v>
          </cell>
          <cell r="C477" t="str">
            <v>Madrid</v>
          </cell>
          <cell r="D477" t="str">
            <v>Tottus</v>
          </cell>
          <cell r="E477" t="str">
            <v>Movistar</v>
          </cell>
          <cell r="F477" t="str">
            <v>iPhone 6 64GB</v>
          </cell>
          <cell r="G477" t="str">
            <v>Apple</v>
          </cell>
          <cell r="H477">
            <v>43</v>
          </cell>
          <cell r="I477">
            <v>2500</v>
          </cell>
        </row>
        <row r="478">
          <cell r="A478">
            <v>1156</v>
          </cell>
          <cell r="B478">
            <v>41923</v>
          </cell>
          <cell r="C478" t="str">
            <v>Lugo</v>
          </cell>
          <cell r="D478" t="str">
            <v>Ripley</v>
          </cell>
          <cell r="E478" t="str">
            <v>Movistar</v>
          </cell>
          <cell r="F478" t="str">
            <v>Galaxy S6 Edge 32GB</v>
          </cell>
          <cell r="G478" t="str">
            <v>Samsung</v>
          </cell>
          <cell r="H478">
            <v>19</v>
          </cell>
          <cell r="I478">
            <v>1800</v>
          </cell>
        </row>
        <row r="479">
          <cell r="A479">
            <v>751</v>
          </cell>
          <cell r="B479">
            <v>40456</v>
          </cell>
          <cell r="C479" t="str">
            <v>Barcelona</v>
          </cell>
          <cell r="D479" t="str">
            <v>Oeschle</v>
          </cell>
          <cell r="E479" t="str">
            <v>Tuenti</v>
          </cell>
          <cell r="F479" t="str">
            <v>Lumia 635</v>
          </cell>
          <cell r="G479" t="str">
            <v>Nokia</v>
          </cell>
          <cell r="H479">
            <v>145</v>
          </cell>
          <cell r="I479">
            <v>300</v>
          </cell>
        </row>
        <row r="480">
          <cell r="A480">
            <v>811</v>
          </cell>
          <cell r="B480">
            <v>40908</v>
          </cell>
          <cell r="C480" t="str">
            <v>Soria</v>
          </cell>
          <cell r="D480" t="str">
            <v>Tottus</v>
          </cell>
          <cell r="E480" t="str">
            <v>Movistar</v>
          </cell>
          <cell r="F480" t="str">
            <v>Galaxy S6 Edge 32GB</v>
          </cell>
          <cell r="G480" t="str">
            <v>Samsung</v>
          </cell>
          <cell r="H480">
            <v>23</v>
          </cell>
          <cell r="I480">
            <v>1800</v>
          </cell>
        </row>
        <row r="481">
          <cell r="A481">
            <v>600</v>
          </cell>
          <cell r="B481">
            <v>40676</v>
          </cell>
          <cell r="C481" t="str">
            <v>Madrid</v>
          </cell>
          <cell r="D481" t="str">
            <v>Plaza Vea</v>
          </cell>
          <cell r="E481" t="str">
            <v>Amena</v>
          </cell>
          <cell r="F481" t="str">
            <v>Lumia 735</v>
          </cell>
          <cell r="G481" t="str">
            <v>Nokia</v>
          </cell>
          <cell r="H481">
            <v>95</v>
          </cell>
          <cell r="I481">
            <v>500</v>
          </cell>
        </row>
        <row r="482">
          <cell r="A482">
            <v>636</v>
          </cell>
          <cell r="B482">
            <v>41256</v>
          </cell>
          <cell r="C482" t="str">
            <v>Madrid</v>
          </cell>
          <cell r="D482" t="str">
            <v>Oeschle</v>
          </cell>
          <cell r="E482" t="str">
            <v>Vodafone</v>
          </cell>
          <cell r="F482" t="str">
            <v>Galaxy S6 Edge 64GB</v>
          </cell>
          <cell r="G482" t="str">
            <v>Samsung</v>
          </cell>
          <cell r="H482">
            <v>50</v>
          </cell>
          <cell r="I482">
            <v>2300</v>
          </cell>
        </row>
        <row r="483">
          <cell r="A483">
            <v>959</v>
          </cell>
          <cell r="B483">
            <v>41773</v>
          </cell>
          <cell r="C483" t="str">
            <v>Soria</v>
          </cell>
          <cell r="D483" t="str">
            <v>Ripley</v>
          </cell>
          <cell r="E483" t="str">
            <v>Movistar</v>
          </cell>
          <cell r="F483" t="str">
            <v>Spirit C70 H440</v>
          </cell>
          <cell r="G483" t="str">
            <v>LG</v>
          </cell>
          <cell r="H483">
            <v>0</v>
          </cell>
          <cell r="I483">
            <v>1600</v>
          </cell>
        </row>
        <row r="484">
          <cell r="A484">
            <v>87</v>
          </cell>
          <cell r="B484">
            <v>41225</v>
          </cell>
          <cell r="C484" t="str">
            <v>Valladolid</v>
          </cell>
          <cell r="D484" t="str">
            <v>Sagabella</v>
          </cell>
          <cell r="E484" t="str">
            <v>Vodafone</v>
          </cell>
          <cell r="F484" t="str">
            <v>iPhone 6 64GB</v>
          </cell>
          <cell r="G484" t="str">
            <v>Apple</v>
          </cell>
          <cell r="H484">
            <v>12</v>
          </cell>
          <cell r="I484">
            <v>2500</v>
          </cell>
        </row>
        <row r="485">
          <cell r="A485">
            <v>1278</v>
          </cell>
          <cell r="B485">
            <v>41847</v>
          </cell>
          <cell r="C485" t="str">
            <v>Madrid</v>
          </cell>
          <cell r="D485" t="str">
            <v>Metro</v>
          </cell>
          <cell r="E485" t="str">
            <v>Movistar</v>
          </cell>
          <cell r="F485" t="str">
            <v>Moto G 16GB XT1542</v>
          </cell>
          <cell r="G485" t="str">
            <v>Motorola</v>
          </cell>
          <cell r="H485">
            <v>18</v>
          </cell>
          <cell r="I485">
            <v>650</v>
          </cell>
        </row>
        <row r="486">
          <cell r="A486">
            <v>248</v>
          </cell>
          <cell r="B486">
            <v>40709</v>
          </cell>
          <cell r="C486" t="str">
            <v>Sevilla</v>
          </cell>
          <cell r="D486" t="str">
            <v>Oeschle</v>
          </cell>
          <cell r="E486" t="str">
            <v>Amena</v>
          </cell>
          <cell r="F486" t="str">
            <v>G4 H815</v>
          </cell>
          <cell r="G486" t="str">
            <v>LG</v>
          </cell>
          <cell r="H486">
            <v>20</v>
          </cell>
          <cell r="I486">
            <v>2600</v>
          </cell>
        </row>
        <row r="487">
          <cell r="A487">
            <v>1234</v>
          </cell>
          <cell r="B487">
            <v>40402</v>
          </cell>
          <cell r="C487" t="str">
            <v>Madrid</v>
          </cell>
          <cell r="D487" t="str">
            <v>Plaza Vea</v>
          </cell>
          <cell r="E487" t="str">
            <v>Vodafone</v>
          </cell>
          <cell r="F487" t="str">
            <v>Spirit C70 H440</v>
          </cell>
          <cell r="G487" t="str">
            <v>LG</v>
          </cell>
          <cell r="H487">
            <v>26</v>
          </cell>
          <cell r="I487">
            <v>1600</v>
          </cell>
        </row>
        <row r="488">
          <cell r="A488">
            <v>322</v>
          </cell>
          <cell r="B488">
            <v>40879</v>
          </cell>
          <cell r="C488" t="str">
            <v>Sevilla</v>
          </cell>
          <cell r="D488" t="str">
            <v>Tottus</v>
          </cell>
          <cell r="E488" t="str">
            <v>Vodafone</v>
          </cell>
          <cell r="F488" t="str">
            <v>Lumia 735</v>
          </cell>
          <cell r="G488" t="str">
            <v>Nokia</v>
          </cell>
          <cell r="H488">
            <v>39</v>
          </cell>
          <cell r="I488">
            <v>500</v>
          </cell>
        </row>
        <row r="489">
          <cell r="A489">
            <v>1187</v>
          </cell>
          <cell r="B489">
            <v>41691</v>
          </cell>
          <cell r="C489" t="str">
            <v>Madrid</v>
          </cell>
          <cell r="D489" t="str">
            <v>Plaza Vea</v>
          </cell>
          <cell r="E489" t="str">
            <v>Vodafone</v>
          </cell>
          <cell r="F489" t="str">
            <v>iPhone 6 64GB</v>
          </cell>
          <cell r="G489" t="str">
            <v>Apple</v>
          </cell>
          <cell r="H489">
            <v>4</v>
          </cell>
          <cell r="I489">
            <v>2500</v>
          </cell>
        </row>
        <row r="490">
          <cell r="A490">
            <v>1427</v>
          </cell>
          <cell r="B490">
            <v>41626</v>
          </cell>
          <cell r="C490" t="str">
            <v>Toledo</v>
          </cell>
          <cell r="D490" t="str">
            <v>Oeschle</v>
          </cell>
          <cell r="E490" t="str">
            <v>Tuenti</v>
          </cell>
          <cell r="F490" t="str">
            <v>Galaxy E7 E700M</v>
          </cell>
          <cell r="G490" t="str">
            <v>Samsung</v>
          </cell>
          <cell r="H490">
            <v>219</v>
          </cell>
          <cell r="I490">
            <v>2000</v>
          </cell>
        </row>
        <row r="491">
          <cell r="A491">
            <v>554</v>
          </cell>
          <cell r="B491">
            <v>40407</v>
          </cell>
          <cell r="C491" t="str">
            <v>Madrid</v>
          </cell>
          <cell r="D491" t="str">
            <v>Sagabella</v>
          </cell>
          <cell r="E491" t="str">
            <v>Movistar</v>
          </cell>
          <cell r="F491" t="str">
            <v>Galaxy S6 Edge 32GB</v>
          </cell>
          <cell r="G491" t="str">
            <v>Samsung</v>
          </cell>
          <cell r="H491">
            <v>5</v>
          </cell>
          <cell r="I491">
            <v>1800</v>
          </cell>
        </row>
        <row r="492">
          <cell r="A492">
            <v>18</v>
          </cell>
          <cell r="B492">
            <v>41273</v>
          </cell>
          <cell r="C492" t="str">
            <v>Valladolid</v>
          </cell>
          <cell r="D492" t="str">
            <v>Oeschle</v>
          </cell>
          <cell r="E492" t="str">
            <v>Vodafone</v>
          </cell>
          <cell r="F492" t="str">
            <v>F60</v>
          </cell>
          <cell r="G492" t="str">
            <v>LG</v>
          </cell>
          <cell r="H492">
            <v>79</v>
          </cell>
          <cell r="I492">
            <v>200</v>
          </cell>
        </row>
        <row r="493">
          <cell r="A493">
            <v>1206</v>
          </cell>
          <cell r="B493">
            <v>41311</v>
          </cell>
          <cell r="C493" t="str">
            <v>Madrid</v>
          </cell>
          <cell r="D493" t="str">
            <v>Sagabella</v>
          </cell>
          <cell r="E493" t="str">
            <v>Amena</v>
          </cell>
          <cell r="F493" t="str">
            <v>G620</v>
          </cell>
          <cell r="G493" t="str">
            <v>Huawei</v>
          </cell>
          <cell r="H493">
            <v>4</v>
          </cell>
          <cell r="I493">
            <v>350</v>
          </cell>
        </row>
        <row r="494">
          <cell r="A494">
            <v>827</v>
          </cell>
          <cell r="B494">
            <v>41959</v>
          </cell>
          <cell r="C494" t="str">
            <v>Soria</v>
          </cell>
          <cell r="D494" t="str">
            <v>Metro</v>
          </cell>
          <cell r="E494" t="str">
            <v>Movistar</v>
          </cell>
          <cell r="F494" t="str">
            <v>iPhone 6 64GB</v>
          </cell>
          <cell r="G494" t="str">
            <v>Apple</v>
          </cell>
          <cell r="H494">
            <v>21</v>
          </cell>
          <cell r="I494">
            <v>2500</v>
          </cell>
        </row>
        <row r="495">
          <cell r="A495">
            <v>988</v>
          </cell>
          <cell r="B495">
            <v>40619</v>
          </cell>
          <cell r="C495" t="str">
            <v>Soria</v>
          </cell>
          <cell r="D495" t="str">
            <v>Plaza Vea</v>
          </cell>
          <cell r="E495" t="str">
            <v>Tuenti</v>
          </cell>
          <cell r="F495" t="str">
            <v>Galaxy S6 32GB</v>
          </cell>
          <cell r="G495" t="str">
            <v>Samsung</v>
          </cell>
          <cell r="H495">
            <v>27</v>
          </cell>
          <cell r="I495">
            <v>2500</v>
          </cell>
        </row>
        <row r="496">
          <cell r="A496">
            <v>57</v>
          </cell>
          <cell r="B496">
            <v>41471</v>
          </cell>
          <cell r="C496" t="str">
            <v>Valladolid</v>
          </cell>
          <cell r="D496" t="str">
            <v>Sagabella</v>
          </cell>
          <cell r="E496" t="str">
            <v>Movistar</v>
          </cell>
          <cell r="F496" t="str">
            <v>Galaxy E5 E500M</v>
          </cell>
          <cell r="G496" t="str">
            <v>Samsung</v>
          </cell>
          <cell r="H496">
            <v>2</v>
          </cell>
          <cell r="I496">
            <v>1200</v>
          </cell>
        </row>
        <row r="497">
          <cell r="A497">
            <v>135</v>
          </cell>
          <cell r="B497">
            <v>41646</v>
          </cell>
          <cell r="C497" t="str">
            <v>Valladolid</v>
          </cell>
          <cell r="D497" t="str">
            <v>Sagabella</v>
          </cell>
          <cell r="E497" t="str">
            <v>Vodafone</v>
          </cell>
          <cell r="F497" t="str">
            <v>Spirit C70 H440</v>
          </cell>
          <cell r="G497" t="str">
            <v>LG</v>
          </cell>
          <cell r="H497">
            <v>3</v>
          </cell>
          <cell r="I497">
            <v>1600</v>
          </cell>
        </row>
        <row r="498">
          <cell r="A498">
            <v>812</v>
          </cell>
          <cell r="B498">
            <v>40783</v>
          </cell>
          <cell r="C498" t="str">
            <v>Soria</v>
          </cell>
          <cell r="D498" t="str">
            <v>Plaza Vea</v>
          </cell>
          <cell r="E498" t="str">
            <v>Orange</v>
          </cell>
          <cell r="F498" t="str">
            <v>Lumia 735</v>
          </cell>
          <cell r="G498" t="str">
            <v>Nokia</v>
          </cell>
          <cell r="H498">
            <v>72</v>
          </cell>
          <cell r="I498">
            <v>500</v>
          </cell>
        </row>
        <row r="499">
          <cell r="A499">
            <v>693</v>
          </cell>
          <cell r="B499">
            <v>40544</v>
          </cell>
          <cell r="C499" t="str">
            <v>Barcelona</v>
          </cell>
          <cell r="D499" t="str">
            <v>Oeschle</v>
          </cell>
          <cell r="E499" t="str">
            <v>Tuenti</v>
          </cell>
          <cell r="F499" t="str">
            <v>iPhone 6 Plus 16GB</v>
          </cell>
          <cell r="G499" t="str">
            <v>Apple</v>
          </cell>
          <cell r="H499">
            <v>105</v>
          </cell>
          <cell r="I499">
            <v>3200</v>
          </cell>
        </row>
        <row r="500">
          <cell r="A500">
            <v>126</v>
          </cell>
          <cell r="B500">
            <v>40716</v>
          </cell>
          <cell r="C500" t="str">
            <v>Valladolid</v>
          </cell>
          <cell r="D500" t="str">
            <v>Tottus</v>
          </cell>
          <cell r="E500" t="str">
            <v>Tuenti</v>
          </cell>
          <cell r="F500" t="str">
            <v>Galaxy S6 Edge 32GB</v>
          </cell>
          <cell r="G500" t="str">
            <v>Samsung</v>
          </cell>
          <cell r="H500">
            <v>82</v>
          </cell>
          <cell r="I500">
            <v>1800</v>
          </cell>
        </row>
        <row r="501">
          <cell r="A501">
            <v>122</v>
          </cell>
          <cell r="B501">
            <v>40248</v>
          </cell>
          <cell r="C501" t="str">
            <v>Valladolid</v>
          </cell>
          <cell r="D501" t="str">
            <v>Sagabella</v>
          </cell>
          <cell r="E501" t="str">
            <v>Orange</v>
          </cell>
          <cell r="F501" t="str">
            <v>iPhone 6 64GB</v>
          </cell>
          <cell r="G501" t="str">
            <v>Apple</v>
          </cell>
          <cell r="H501">
            <v>33</v>
          </cell>
          <cell r="I501">
            <v>2500</v>
          </cell>
        </row>
        <row r="502">
          <cell r="A502">
            <v>190</v>
          </cell>
          <cell r="B502">
            <v>40338</v>
          </cell>
          <cell r="C502" t="str">
            <v>Valladolid</v>
          </cell>
          <cell r="D502" t="str">
            <v>Ripley</v>
          </cell>
          <cell r="E502" t="str">
            <v>Tuenti</v>
          </cell>
          <cell r="F502" t="str">
            <v>iPhone 6 64GB</v>
          </cell>
          <cell r="G502" t="str">
            <v>Apple</v>
          </cell>
          <cell r="H502">
            <v>86</v>
          </cell>
          <cell r="I502">
            <v>2500</v>
          </cell>
        </row>
        <row r="503">
          <cell r="A503">
            <v>1456</v>
          </cell>
          <cell r="B503">
            <v>40195</v>
          </cell>
          <cell r="C503" t="str">
            <v>Toledo</v>
          </cell>
          <cell r="D503" t="str">
            <v>Oeschle</v>
          </cell>
          <cell r="E503" t="str">
            <v>Tuenti</v>
          </cell>
          <cell r="F503" t="str">
            <v>iPhone 6 Plus 128GB</v>
          </cell>
          <cell r="G503" t="str">
            <v>Apple</v>
          </cell>
          <cell r="H503">
            <v>230</v>
          </cell>
          <cell r="I503">
            <v>3000</v>
          </cell>
        </row>
        <row r="504">
          <cell r="A504">
            <v>292</v>
          </cell>
          <cell r="B504">
            <v>41971</v>
          </cell>
          <cell r="C504" t="str">
            <v>Sevilla</v>
          </cell>
          <cell r="D504" t="str">
            <v>Sagabella</v>
          </cell>
          <cell r="E504" t="str">
            <v>Movistar</v>
          </cell>
          <cell r="F504" t="str">
            <v>Lumia 735</v>
          </cell>
          <cell r="G504" t="str">
            <v>Nokia</v>
          </cell>
          <cell r="H504">
            <v>5</v>
          </cell>
          <cell r="I504">
            <v>500</v>
          </cell>
        </row>
        <row r="505">
          <cell r="A505">
            <v>1051</v>
          </cell>
          <cell r="B505">
            <v>40722</v>
          </cell>
          <cell r="C505" t="str">
            <v>Lugo</v>
          </cell>
          <cell r="D505" t="str">
            <v>Ripley</v>
          </cell>
          <cell r="E505" t="str">
            <v>Tuenti</v>
          </cell>
          <cell r="F505" t="str">
            <v>Lumia 640 XL</v>
          </cell>
          <cell r="G505" t="str">
            <v>Nokia</v>
          </cell>
          <cell r="H505">
            <v>1</v>
          </cell>
          <cell r="I505">
            <v>450</v>
          </cell>
        </row>
        <row r="506">
          <cell r="A506">
            <v>493</v>
          </cell>
          <cell r="B506">
            <v>40556</v>
          </cell>
          <cell r="C506" t="str">
            <v>Cuenca</v>
          </cell>
          <cell r="D506" t="str">
            <v>Metro</v>
          </cell>
          <cell r="E506" t="str">
            <v>Movistar</v>
          </cell>
          <cell r="F506" t="str">
            <v>G3 Beat D722</v>
          </cell>
          <cell r="G506" t="str">
            <v>LG</v>
          </cell>
          <cell r="H506">
            <v>29</v>
          </cell>
          <cell r="I506">
            <v>2000</v>
          </cell>
        </row>
        <row r="507">
          <cell r="A507">
            <v>1313</v>
          </cell>
          <cell r="B507">
            <v>40222</v>
          </cell>
          <cell r="C507" t="str">
            <v>Madrid</v>
          </cell>
          <cell r="D507" t="str">
            <v>Sagabella</v>
          </cell>
          <cell r="E507" t="str">
            <v>Amena</v>
          </cell>
          <cell r="F507" t="str">
            <v>Moto G XT-1040 LTE</v>
          </cell>
          <cell r="G507" t="str">
            <v>Motorola</v>
          </cell>
          <cell r="H507">
            <v>24</v>
          </cell>
          <cell r="I507">
            <v>700</v>
          </cell>
        </row>
        <row r="508">
          <cell r="A508">
            <v>1407</v>
          </cell>
          <cell r="B508">
            <v>40238</v>
          </cell>
          <cell r="C508" t="str">
            <v>Toledo</v>
          </cell>
          <cell r="D508" t="str">
            <v>Sagabella</v>
          </cell>
          <cell r="E508" t="str">
            <v>Vodafone</v>
          </cell>
          <cell r="F508" t="str">
            <v>G620</v>
          </cell>
          <cell r="G508" t="str">
            <v>Huawei</v>
          </cell>
          <cell r="H508">
            <v>0</v>
          </cell>
          <cell r="I508">
            <v>350</v>
          </cell>
        </row>
        <row r="509">
          <cell r="A509">
            <v>808</v>
          </cell>
          <cell r="B509">
            <v>41144</v>
          </cell>
          <cell r="C509" t="str">
            <v>Soria</v>
          </cell>
          <cell r="D509" t="str">
            <v>Tottus</v>
          </cell>
          <cell r="E509" t="str">
            <v>Movistar</v>
          </cell>
          <cell r="F509" t="str">
            <v>Galaxy E5 E500M</v>
          </cell>
          <cell r="G509" t="str">
            <v>Samsung</v>
          </cell>
          <cell r="H509">
            <v>44</v>
          </cell>
          <cell r="I509">
            <v>1200</v>
          </cell>
        </row>
        <row r="510">
          <cell r="A510">
            <v>1033</v>
          </cell>
          <cell r="B510">
            <v>40672</v>
          </cell>
          <cell r="C510" t="str">
            <v>Lugo</v>
          </cell>
          <cell r="D510" t="str">
            <v>Ripley</v>
          </cell>
          <cell r="E510" t="str">
            <v>Vodafone</v>
          </cell>
          <cell r="F510" t="str">
            <v>G3 + G Watch</v>
          </cell>
          <cell r="G510" t="str">
            <v>LG</v>
          </cell>
          <cell r="H510">
            <v>21</v>
          </cell>
          <cell r="I510">
            <v>1800</v>
          </cell>
        </row>
        <row r="511">
          <cell r="A511">
            <v>1045</v>
          </cell>
          <cell r="B511">
            <v>41090</v>
          </cell>
          <cell r="C511" t="str">
            <v>Lugo</v>
          </cell>
          <cell r="D511" t="str">
            <v>Oeschle</v>
          </cell>
          <cell r="E511" t="str">
            <v>Movistar</v>
          </cell>
          <cell r="F511" t="str">
            <v>Galaxy S6 Edge 64GB</v>
          </cell>
          <cell r="G511" t="str">
            <v>Samsung</v>
          </cell>
          <cell r="H511">
            <v>36</v>
          </cell>
          <cell r="I511">
            <v>2300</v>
          </cell>
        </row>
        <row r="512">
          <cell r="A512">
            <v>1301</v>
          </cell>
          <cell r="B512">
            <v>41729</v>
          </cell>
          <cell r="C512" t="str">
            <v>Madrid</v>
          </cell>
          <cell r="D512" t="str">
            <v>Metro</v>
          </cell>
          <cell r="E512" t="str">
            <v>Amena</v>
          </cell>
          <cell r="F512" t="str">
            <v>Lumia 640 XL</v>
          </cell>
          <cell r="G512" t="str">
            <v>Nokia</v>
          </cell>
          <cell r="H512">
            <v>33</v>
          </cell>
          <cell r="I512">
            <v>450</v>
          </cell>
        </row>
        <row r="513">
          <cell r="A513">
            <v>134</v>
          </cell>
          <cell r="B513">
            <v>41920</v>
          </cell>
          <cell r="C513" t="str">
            <v>Valladolid</v>
          </cell>
          <cell r="D513" t="str">
            <v>Ripley</v>
          </cell>
          <cell r="E513" t="str">
            <v>Vodafone</v>
          </cell>
          <cell r="F513" t="str">
            <v>Spirit C70 H440</v>
          </cell>
          <cell r="G513" t="str">
            <v>LG</v>
          </cell>
          <cell r="H513">
            <v>17</v>
          </cell>
          <cell r="I513">
            <v>1600</v>
          </cell>
        </row>
        <row r="514">
          <cell r="A514">
            <v>536</v>
          </cell>
          <cell r="B514">
            <v>41010</v>
          </cell>
          <cell r="C514" t="str">
            <v>Madrid</v>
          </cell>
          <cell r="D514" t="str">
            <v>Ripley</v>
          </cell>
          <cell r="E514" t="str">
            <v>Vodafone</v>
          </cell>
          <cell r="F514" t="str">
            <v>Lumia 635</v>
          </cell>
          <cell r="G514" t="str">
            <v>Nokia</v>
          </cell>
          <cell r="H514">
            <v>21</v>
          </cell>
          <cell r="I514">
            <v>300</v>
          </cell>
        </row>
        <row r="515">
          <cell r="A515">
            <v>798</v>
          </cell>
          <cell r="B515">
            <v>40905</v>
          </cell>
          <cell r="C515" t="str">
            <v>Soria</v>
          </cell>
          <cell r="D515" t="str">
            <v>Metro</v>
          </cell>
          <cell r="E515" t="str">
            <v>Amena</v>
          </cell>
          <cell r="F515" t="str">
            <v>Lumia 735</v>
          </cell>
          <cell r="G515" t="str">
            <v>Nokia</v>
          </cell>
          <cell r="H515">
            <v>68</v>
          </cell>
          <cell r="I515">
            <v>500</v>
          </cell>
        </row>
        <row r="516">
          <cell r="A516">
            <v>1190</v>
          </cell>
          <cell r="B516">
            <v>41456</v>
          </cell>
          <cell r="C516" t="str">
            <v>Madrid</v>
          </cell>
          <cell r="D516" t="str">
            <v>Tottus</v>
          </cell>
          <cell r="E516" t="str">
            <v>Orange</v>
          </cell>
          <cell r="F516" t="str">
            <v>Spirit C70 H440</v>
          </cell>
          <cell r="G516" t="str">
            <v>LG</v>
          </cell>
          <cell r="H516">
            <v>162</v>
          </cell>
          <cell r="I516">
            <v>1600</v>
          </cell>
        </row>
        <row r="517">
          <cell r="A517">
            <v>91</v>
          </cell>
          <cell r="B517">
            <v>40602</v>
          </cell>
          <cell r="C517" t="str">
            <v>Valladolid</v>
          </cell>
          <cell r="D517" t="str">
            <v>Plaza Vea</v>
          </cell>
          <cell r="E517" t="str">
            <v>Vodafone</v>
          </cell>
          <cell r="F517" t="str">
            <v>Galaxy S6 32GB</v>
          </cell>
          <cell r="G517" t="str">
            <v>Samsung</v>
          </cell>
          <cell r="H517">
            <v>9</v>
          </cell>
          <cell r="I517">
            <v>2500</v>
          </cell>
        </row>
        <row r="518">
          <cell r="A518">
            <v>1273</v>
          </cell>
          <cell r="B518">
            <v>41044</v>
          </cell>
          <cell r="C518" t="str">
            <v>Madrid</v>
          </cell>
          <cell r="D518" t="str">
            <v>Metro</v>
          </cell>
          <cell r="E518" t="str">
            <v>Vodafone</v>
          </cell>
          <cell r="F518" t="str">
            <v>Galaxy S6 Edge 32GB</v>
          </cell>
          <cell r="G518" t="str">
            <v>Samsung</v>
          </cell>
          <cell r="H518">
            <v>24</v>
          </cell>
          <cell r="I518">
            <v>1800</v>
          </cell>
        </row>
        <row r="519">
          <cell r="A519">
            <v>409</v>
          </cell>
          <cell r="B519">
            <v>41655</v>
          </cell>
          <cell r="C519" t="str">
            <v>Madrid</v>
          </cell>
          <cell r="D519" t="str">
            <v>Plaza Vea</v>
          </cell>
          <cell r="E519" t="str">
            <v>Movistar</v>
          </cell>
          <cell r="F519" t="str">
            <v>iPhone 6 Plus 64GB</v>
          </cell>
          <cell r="G519" t="str">
            <v>Apple</v>
          </cell>
          <cell r="H519">
            <v>13</v>
          </cell>
          <cell r="I519">
            <v>2800</v>
          </cell>
        </row>
        <row r="520">
          <cell r="A520">
            <v>24</v>
          </cell>
          <cell r="B520">
            <v>41192</v>
          </cell>
          <cell r="C520" t="str">
            <v>Valladolid</v>
          </cell>
          <cell r="D520" t="str">
            <v>Ripley</v>
          </cell>
          <cell r="E520" t="str">
            <v>Vodafone</v>
          </cell>
          <cell r="F520" t="str">
            <v>G4 Stylus H635</v>
          </cell>
          <cell r="G520" t="str">
            <v>LG</v>
          </cell>
          <cell r="H520">
            <v>7</v>
          </cell>
          <cell r="I520">
            <v>2800</v>
          </cell>
        </row>
        <row r="521">
          <cell r="A521">
            <v>1275</v>
          </cell>
          <cell r="B521">
            <v>40871</v>
          </cell>
          <cell r="C521" t="str">
            <v>Madrid</v>
          </cell>
          <cell r="D521" t="str">
            <v>Sagabella</v>
          </cell>
          <cell r="E521" t="str">
            <v>Movistar</v>
          </cell>
          <cell r="F521" t="str">
            <v>G4 Beat H735P</v>
          </cell>
          <cell r="G521" t="str">
            <v>LG</v>
          </cell>
          <cell r="H521">
            <v>7</v>
          </cell>
          <cell r="I521">
            <v>2400</v>
          </cell>
        </row>
        <row r="522">
          <cell r="A522">
            <v>1499</v>
          </cell>
          <cell r="B522">
            <v>41225</v>
          </cell>
          <cell r="C522" t="str">
            <v>Toledo</v>
          </cell>
          <cell r="D522" t="str">
            <v>Ripley</v>
          </cell>
          <cell r="E522" t="str">
            <v>Tuenti</v>
          </cell>
          <cell r="F522" t="str">
            <v>Lumia 640 XL</v>
          </cell>
          <cell r="G522" t="str">
            <v>Nokia</v>
          </cell>
          <cell r="H522">
            <v>24</v>
          </cell>
          <cell r="I522">
            <v>450</v>
          </cell>
        </row>
        <row r="523">
          <cell r="A523">
            <v>1241</v>
          </cell>
          <cell r="B523">
            <v>41581</v>
          </cell>
          <cell r="C523" t="str">
            <v>Madrid</v>
          </cell>
          <cell r="D523" t="str">
            <v>Oeschle</v>
          </cell>
          <cell r="E523" t="str">
            <v>Movistar</v>
          </cell>
          <cell r="F523" t="str">
            <v>Galaxy S6 Edge 64GB</v>
          </cell>
          <cell r="G523" t="str">
            <v>Samsung</v>
          </cell>
          <cell r="H523">
            <v>37</v>
          </cell>
          <cell r="I523">
            <v>2300</v>
          </cell>
        </row>
        <row r="524">
          <cell r="A524">
            <v>1240</v>
          </cell>
          <cell r="B524">
            <v>41793</v>
          </cell>
          <cell r="C524" t="str">
            <v>Madrid</v>
          </cell>
          <cell r="D524" t="str">
            <v>Sagabella</v>
          </cell>
          <cell r="E524" t="str">
            <v>Vodafone</v>
          </cell>
          <cell r="F524" t="str">
            <v>Galaxy S6 32GB</v>
          </cell>
          <cell r="G524" t="str">
            <v>Samsung</v>
          </cell>
          <cell r="H524">
            <v>11</v>
          </cell>
          <cell r="I524">
            <v>2500</v>
          </cell>
        </row>
        <row r="525">
          <cell r="A525">
            <v>957</v>
          </cell>
          <cell r="B525">
            <v>40550</v>
          </cell>
          <cell r="C525" t="str">
            <v>Soria</v>
          </cell>
          <cell r="D525" t="str">
            <v>Sagabella</v>
          </cell>
          <cell r="E525" t="str">
            <v>Movistar</v>
          </cell>
          <cell r="F525" t="str">
            <v>Galaxy S6 32GB</v>
          </cell>
          <cell r="G525" t="str">
            <v>Samsung</v>
          </cell>
          <cell r="H525">
            <v>7</v>
          </cell>
          <cell r="I525">
            <v>2500</v>
          </cell>
        </row>
        <row r="526">
          <cell r="A526">
            <v>923</v>
          </cell>
          <cell r="B526">
            <v>41110</v>
          </cell>
          <cell r="C526" t="str">
            <v>Soria</v>
          </cell>
          <cell r="D526" t="str">
            <v>Metro</v>
          </cell>
          <cell r="E526" t="str">
            <v>Amena</v>
          </cell>
          <cell r="F526" t="str">
            <v>iPhone 6 16GB</v>
          </cell>
          <cell r="G526" t="str">
            <v>Apple</v>
          </cell>
          <cell r="H526">
            <v>81</v>
          </cell>
          <cell r="I526">
            <v>2000</v>
          </cell>
        </row>
        <row r="527">
          <cell r="A527">
            <v>1127</v>
          </cell>
          <cell r="B527">
            <v>41937</v>
          </cell>
          <cell r="C527" t="str">
            <v>Lugo</v>
          </cell>
          <cell r="D527" t="str">
            <v>Plaza Vea</v>
          </cell>
          <cell r="E527" t="str">
            <v>Vodafone</v>
          </cell>
          <cell r="F527" t="str">
            <v>P8</v>
          </cell>
          <cell r="G527" t="str">
            <v>Huawei</v>
          </cell>
          <cell r="H527">
            <v>15</v>
          </cell>
          <cell r="I527">
            <v>250</v>
          </cell>
        </row>
        <row r="528">
          <cell r="A528">
            <v>1133</v>
          </cell>
          <cell r="B528">
            <v>40593</v>
          </cell>
          <cell r="C528" t="str">
            <v>Lugo</v>
          </cell>
          <cell r="D528" t="str">
            <v>Tottus</v>
          </cell>
          <cell r="E528" t="str">
            <v>Orange</v>
          </cell>
          <cell r="F528" t="str">
            <v>G4 Beat H735P</v>
          </cell>
          <cell r="G528" t="str">
            <v>LG</v>
          </cell>
          <cell r="H528">
            <v>165</v>
          </cell>
          <cell r="I528">
            <v>2400</v>
          </cell>
        </row>
        <row r="529">
          <cell r="A529">
            <v>1141</v>
          </cell>
          <cell r="B529">
            <v>41013</v>
          </cell>
          <cell r="C529" t="str">
            <v>Lugo</v>
          </cell>
          <cell r="D529" t="str">
            <v>Oeschle</v>
          </cell>
          <cell r="E529" t="str">
            <v>Movistar</v>
          </cell>
          <cell r="F529" t="str">
            <v>Galaxy S6 Edge 32GB</v>
          </cell>
          <cell r="G529" t="str">
            <v>Samsung</v>
          </cell>
          <cell r="H529">
            <v>37</v>
          </cell>
          <cell r="I529">
            <v>1800</v>
          </cell>
        </row>
        <row r="530">
          <cell r="A530">
            <v>1207</v>
          </cell>
          <cell r="B530">
            <v>41095</v>
          </cell>
          <cell r="C530" t="str">
            <v>Madrid</v>
          </cell>
          <cell r="D530" t="str">
            <v>Sagabella</v>
          </cell>
          <cell r="E530" t="str">
            <v>Vodafone</v>
          </cell>
          <cell r="F530" t="str">
            <v>Galaxy E5 E500M</v>
          </cell>
          <cell r="G530" t="str">
            <v>Samsung</v>
          </cell>
          <cell r="H530">
            <v>5</v>
          </cell>
          <cell r="I530">
            <v>1200</v>
          </cell>
        </row>
        <row r="531">
          <cell r="A531">
            <v>488</v>
          </cell>
          <cell r="B531">
            <v>41050</v>
          </cell>
          <cell r="C531" t="str">
            <v>Cuenca</v>
          </cell>
          <cell r="D531" t="str">
            <v>Oeschle</v>
          </cell>
          <cell r="E531" t="str">
            <v>Amena</v>
          </cell>
          <cell r="F531" t="str">
            <v>Moto G 16GB XT1542</v>
          </cell>
          <cell r="G531" t="str">
            <v>Motorola</v>
          </cell>
          <cell r="H531">
            <v>123</v>
          </cell>
          <cell r="I531">
            <v>650</v>
          </cell>
        </row>
        <row r="532">
          <cell r="A532">
            <v>955</v>
          </cell>
          <cell r="B532">
            <v>41410</v>
          </cell>
          <cell r="C532" t="str">
            <v>Soria</v>
          </cell>
          <cell r="D532" t="str">
            <v>Tottus</v>
          </cell>
          <cell r="E532" t="str">
            <v>Amena</v>
          </cell>
          <cell r="F532" t="str">
            <v>Y635</v>
          </cell>
          <cell r="G532" t="str">
            <v>Huawei</v>
          </cell>
          <cell r="H532">
            <v>122</v>
          </cell>
          <cell r="I532">
            <v>300</v>
          </cell>
        </row>
        <row r="533">
          <cell r="A533">
            <v>683</v>
          </cell>
          <cell r="B533">
            <v>40444</v>
          </cell>
          <cell r="C533" t="str">
            <v>Barcelona</v>
          </cell>
          <cell r="D533" t="str">
            <v>Ripley</v>
          </cell>
          <cell r="E533" t="str">
            <v>Movistar</v>
          </cell>
          <cell r="F533" t="str">
            <v>Y635</v>
          </cell>
          <cell r="G533" t="str">
            <v>Huawei</v>
          </cell>
          <cell r="H533">
            <v>19</v>
          </cell>
          <cell r="I533">
            <v>300</v>
          </cell>
        </row>
        <row r="534">
          <cell r="A534">
            <v>380</v>
          </cell>
          <cell r="B534">
            <v>40501</v>
          </cell>
          <cell r="C534" t="str">
            <v>Cuenca</v>
          </cell>
          <cell r="D534" t="str">
            <v>Sagabella</v>
          </cell>
          <cell r="E534" t="str">
            <v>Vodafone</v>
          </cell>
          <cell r="F534" t="str">
            <v>Galaxy E5 E500M</v>
          </cell>
          <cell r="G534" t="str">
            <v>Samsung</v>
          </cell>
          <cell r="H534">
            <v>18</v>
          </cell>
          <cell r="I534">
            <v>1200</v>
          </cell>
        </row>
        <row r="535">
          <cell r="A535">
            <v>276</v>
          </cell>
          <cell r="B535">
            <v>40330</v>
          </cell>
          <cell r="C535" t="str">
            <v>Sevilla</v>
          </cell>
          <cell r="D535" t="str">
            <v>Ripley</v>
          </cell>
          <cell r="E535" t="str">
            <v>Vodafone</v>
          </cell>
          <cell r="F535" t="str">
            <v>iPhone 6 Plus 64GB</v>
          </cell>
          <cell r="G535" t="str">
            <v>Apple</v>
          </cell>
          <cell r="H535">
            <v>13</v>
          </cell>
          <cell r="I535">
            <v>2800</v>
          </cell>
        </row>
        <row r="536">
          <cell r="A536">
            <v>973</v>
          </cell>
          <cell r="B536">
            <v>40270</v>
          </cell>
          <cell r="C536" t="str">
            <v>Soria</v>
          </cell>
          <cell r="D536" t="str">
            <v>Tottus</v>
          </cell>
          <cell r="E536" t="str">
            <v>Movistar</v>
          </cell>
          <cell r="F536" t="str">
            <v>Galaxy E7 E700M</v>
          </cell>
          <cell r="G536" t="str">
            <v>Samsung</v>
          </cell>
          <cell r="H536">
            <v>30</v>
          </cell>
          <cell r="I536">
            <v>2000</v>
          </cell>
        </row>
        <row r="537">
          <cell r="A537">
            <v>497</v>
          </cell>
          <cell r="B537">
            <v>41646</v>
          </cell>
          <cell r="C537" t="str">
            <v>Cuenca</v>
          </cell>
          <cell r="D537" t="str">
            <v>Plaza Vea</v>
          </cell>
          <cell r="E537" t="str">
            <v>Orange</v>
          </cell>
          <cell r="F537" t="str">
            <v>Moto G 16GB XT1542</v>
          </cell>
          <cell r="G537" t="str">
            <v>Motorola</v>
          </cell>
          <cell r="H537">
            <v>112</v>
          </cell>
          <cell r="I537">
            <v>650</v>
          </cell>
        </row>
        <row r="538">
          <cell r="A538">
            <v>843</v>
          </cell>
          <cell r="B538">
            <v>40881</v>
          </cell>
          <cell r="C538" t="str">
            <v>Soria</v>
          </cell>
          <cell r="D538" t="str">
            <v>Sagabella</v>
          </cell>
          <cell r="E538" t="str">
            <v>Vodafone</v>
          </cell>
          <cell r="F538" t="str">
            <v>iPhone 6 64GB</v>
          </cell>
          <cell r="G538" t="str">
            <v>Apple</v>
          </cell>
          <cell r="H538">
            <v>18</v>
          </cell>
          <cell r="I538">
            <v>2500</v>
          </cell>
        </row>
        <row r="539">
          <cell r="A539">
            <v>1131</v>
          </cell>
          <cell r="B539">
            <v>41027</v>
          </cell>
          <cell r="C539" t="str">
            <v>Lugo</v>
          </cell>
          <cell r="D539" t="str">
            <v>Plaza Vea</v>
          </cell>
          <cell r="E539" t="str">
            <v>Movistar</v>
          </cell>
          <cell r="F539" t="str">
            <v>Moto G XT-1040 LTE</v>
          </cell>
          <cell r="G539" t="str">
            <v>Motorola</v>
          </cell>
          <cell r="H539">
            <v>1</v>
          </cell>
          <cell r="I539">
            <v>700</v>
          </cell>
        </row>
        <row r="540">
          <cell r="A540">
            <v>371</v>
          </cell>
          <cell r="B540">
            <v>41230</v>
          </cell>
          <cell r="C540" t="str">
            <v>Cuenca</v>
          </cell>
          <cell r="D540" t="str">
            <v>Metro</v>
          </cell>
          <cell r="E540" t="str">
            <v>Vodafone</v>
          </cell>
          <cell r="F540" t="str">
            <v>Lumia 635</v>
          </cell>
          <cell r="G540" t="str">
            <v>Nokia</v>
          </cell>
          <cell r="H540">
            <v>49</v>
          </cell>
          <cell r="I540">
            <v>300</v>
          </cell>
        </row>
        <row r="541">
          <cell r="A541">
            <v>1498</v>
          </cell>
          <cell r="B541">
            <v>40587</v>
          </cell>
          <cell r="C541" t="str">
            <v>Toledo</v>
          </cell>
          <cell r="D541" t="str">
            <v>Tottus</v>
          </cell>
          <cell r="E541" t="str">
            <v>Tuenti</v>
          </cell>
          <cell r="F541" t="str">
            <v>Moto G XT-1040 LTE</v>
          </cell>
          <cell r="G541" t="str">
            <v>Motorola</v>
          </cell>
          <cell r="H541">
            <v>283</v>
          </cell>
          <cell r="I541">
            <v>700</v>
          </cell>
        </row>
        <row r="542">
          <cell r="A542">
            <v>373</v>
          </cell>
          <cell r="B542">
            <v>41586</v>
          </cell>
          <cell r="C542" t="str">
            <v>Cuenca</v>
          </cell>
          <cell r="D542" t="str">
            <v>Tottus</v>
          </cell>
          <cell r="E542" t="str">
            <v>Amena</v>
          </cell>
          <cell r="F542" t="str">
            <v>Galaxy S6 Edge 64GB</v>
          </cell>
          <cell r="G542" t="str">
            <v>Samsung</v>
          </cell>
          <cell r="H542">
            <v>31</v>
          </cell>
          <cell r="I542">
            <v>2300</v>
          </cell>
        </row>
        <row r="543">
          <cell r="A543">
            <v>1410</v>
          </cell>
          <cell r="B543">
            <v>41204</v>
          </cell>
          <cell r="C543" t="str">
            <v>Toledo</v>
          </cell>
          <cell r="D543" t="str">
            <v>Sagabella</v>
          </cell>
          <cell r="E543" t="str">
            <v>Movistar</v>
          </cell>
          <cell r="F543" t="str">
            <v>G3 + G Watch</v>
          </cell>
          <cell r="G543" t="str">
            <v>LG</v>
          </cell>
          <cell r="H543">
            <v>6</v>
          </cell>
          <cell r="I543">
            <v>1800</v>
          </cell>
        </row>
        <row r="544">
          <cell r="A544">
            <v>1070</v>
          </cell>
          <cell r="B544">
            <v>41019</v>
          </cell>
          <cell r="C544" t="str">
            <v>Lugo</v>
          </cell>
          <cell r="D544" t="str">
            <v>Tottus</v>
          </cell>
          <cell r="E544" t="str">
            <v>Vodafone</v>
          </cell>
          <cell r="F544" t="str">
            <v>G4 H815</v>
          </cell>
          <cell r="G544" t="str">
            <v>LG</v>
          </cell>
          <cell r="H544">
            <v>38</v>
          </cell>
          <cell r="I544">
            <v>2600</v>
          </cell>
        </row>
        <row r="545">
          <cell r="A545">
            <v>1295</v>
          </cell>
          <cell r="B545">
            <v>40258</v>
          </cell>
          <cell r="C545" t="str">
            <v>Madrid</v>
          </cell>
          <cell r="D545" t="str">
            <v>Ripley</v>
          </cell>
          <cell r="E545" t="str">
            <v>Vodafone</v>
          </cell>
          <cell r="F545" t="str">
            <v>iPhone 6 64GB</v>
          </cell>
          <cell r="G545" t="str">
            <v>Apple</v>
          </cell>
          <cell r="H545">
            <v>17</v>
          </cell>
          <cell r="I545">
            <v>2500</v>
          </cell>
        </row>
        <row r="546">
          <cell r="A546">
            <v>1091</v>
          </cell>
          <cell r="B546">
            <v>42004</v>
          </cell>
          <cell r="C546" t="str">
            <v>Lugo</v>
          </cell>
          <cell r="D546" t="str">
            <v>Metro</v>
          </cell>
          <cell r="E546" t="str">
            <v>Tuenti</v>
          </cell>
          <cell r="F546" t="str">
            <v>Galaxy S6 Edge 64GB</v>
          </cell>
          <cell r="G546" t="str">
            <v>Samsung</v>
          </cell>
          <cell r="H546">
            <v>30</v>
          </cell>
          <cell r="I546">
            <v>2300</v>
          </cell>
        </row>
        <row r="547">
          <cell r="A547">
            <v>121</v>
          </cell>
          <cell r="B547">
            <v>40411</v>
          </cell>
          <cell r="C547" t="str">
            <v>Valladolid</v>
          </cell>
          <cell r="D547" t="str">
            <v>Ripley</v>
          </cell>
          <cell r="E547" t="str">
            <v>Movistar</v>
          </cell>
          <cell r="F547" t="str">
            <v>G3 Beat D722</v>
          </cell>
          <cell r="G547" t="str">
            <v>LG</v>
          </cell>
          <cell r="H547">
            <v>14</v>
          </cell>
          <cell r="I547">
            <v>2000</v>
          </cell>
        </row>
        <row r="548">
          <cell r="A548">
            <v>100</v>
          </cell>
          <cell r="B548">
            <v>40760</v>
          </cell>
          <cell r="C548" t="str">
            <v>Valladolid</v>
          </cell>
          <cell r="D548" t="str">
            <v>Oeschle</v>
          </cell>
          <cell r="E548" t="str">
            <v>Orange</v>
          </cell>
          <cell r="F548" t="str">
            <v>Galaxy E7 E700M</v>
          </cell>
          <cell r="G548" t="str">
            <v>Samsung</v>
          </cell>
          <cell r="H548">
            <v>171</v>
          </cell>
          <cell r="I548">
            <v>2000</v>
          </cell>
        </row>
        <row r="549">
          <cell r="A549">
            <v>269</v>
          </cell>
          <cell r="B549">
            <v>40891</v>
          </cell>
          <cell r="C549" t="str">
            <v>Sevilla</v>
          </cell>
          <cell r="D549" t="str">
            <v>Metro</v>
          </cell>
          <cell r="E549" t="str">
            <v>Tuenti</v>
          </cell>
          <cell r="F549" t="str">
            <v>F60</v>
          </cell>
          <cell r="G549" t="str">
            <v>LG</v>
          </cell>
          <cell r="H549">
            <v>149</v>
          </cell>
          <cell r="I549">
            <v>200</v>
          </cell>
        </row>
        <row r="550">
          <cell r="A550">
            <v>1117</v>
          </cell>
          <cell r="B550">
            <v>40296</v>
          </cell>
          <cell r="C550" t="str">
            <v>Lugo</v>
          </cell>
          <cell r="D550" t="str">
            <v>Ripley</v>
          </cell>
          <cell r="E550" t="str">
            <v>Orange</v>
          </cell>
          <cell r="F550" t="str">
            <v>G4 H815</v>
          </cell>
          <cell r="G550" t="str">
            <v>LG</v>
          </cell>
          <cell r="H550">
            <v>9</v>
          </cell>
          <cell r="I550">
            <v>2600</v>
          </cell>
        </row>
        <row r="551">
          <cell r="A551">
            <v>1077</v>
          </cell>
          <cell r="B551">
            <v>41612</v>
          </cell>
          <cell r="C551" t="str">
            <v>Lugo</v>
          </cell>
          <cell r="D551" t="str">
            <v>Metro</v>
          </cell>
          <cell r="E551" t="str">
            <v>Movistar</v>
          </cell>
          <cell r="F551" t="str">
            <v>iPhone 6 Plus 16GB</v>
          </cell>
          <cell r="G551" t="str">
            <v>Apple</v>
          </cell>
          <cell r="H551">
            <v>6</v>
          </cell>
          <cell r="I551">
            <v>3200</v>
          </cell>
        </row>
        <row r="552">
          <cell r="A552">
            <v>1053</v>
          </cell>
          <cell r="B552">
            <v>40428</v>
          </cell>
          <cell r="C552" t="str">
            <v>Lugo</v>
          </cell>
          <cell r="D552" t="str">
            <v>Plaza Vea</v>
          </cell>
          <cell r="E552" t="str">
            <v>Vodafone</v>
          </cell>
          <cell r="F552" t="str">
            <v>P8</v>
          </cell>
          <cell r="G552" t="str">
            <v>Huawei</v>
          </cell>
          <cell r="H552">
            <v>6</v>
          </cell>
          <cell r="I552">
            <v>250</v>
          </cell>
        </row>
        <row r="553">
          <cell r="A553">
            <v>416</v>
          </cell>
          <cell r="B553">
            <v>41852</v>
          </cell>
          <cell r="C553" t="str">
            <v>Madrid</v>
          </cell>
          <cell r="D553" t="str">
            <v>Tottus</v>
          </cell>
          <cell r="E553" t="str">
            <v>Vodafone</v>
          </cell>
          <cell r="F553" t="str">
            <v>Moto G 16GB XT1542</v>
          </cell>
          <cell r="G553" t="str">
            <v>Motorola</v>
          </cell>
          <cell r="H553">
            <v>78</v>
          </cell>
          <cell r="I553">
            <v>650</v>
          </cell>
        </row>
        <row r="554">
          <cell r="A554">
            <v>692</v>
          </cell>
          <cell r="B554">
            <v>41254</v>
          </cell>
          <cell r="C554" t="str">
            <v>Barcelona</v>
          </cell>
          <cell r="D554" t="str">
            <v>Ripley</v>
          </cell>
          <cell r="E554" t="str">
            <v>Orange</v>
          </cell>
          <cell r="F554" t="str">
            <v>Y635</v>
          </cell>
          <cell r="G554" t="str">
            <v>Huawei</v>
          </cell>
          <cell r="H554">
            <v>15</v>
          </cell>
          <cell r="I554">
            <v>300</v>
          </cell>
        </row>
        <row r="555">
          <cell r="A555">
            <v>1019</v>
          </cell>
          <cell r="B555">
            <v>41525</v>
          </cell>
          <cell r="C555" t="str">
            <v>Lugo</v>
          </cell>
          <cell r="D555" t="str">
            <v>Metro</v>
          </cell>
          <cell r="E555" t="str">
            <v>Orange</v>
          </cell>
          <cell r="F555" t="str">
            <v>Galaxy S6 Edge 32GB</v>
          </cell>
          <cell r="G555" t="str">
            <v>Samsung</v>
          </cell>
          <cell r="H555">
            <v>20</v>
          </cell>
          <cell r="I555">
            <v>1800</v>
          </cell>
        </row>
        <row r="556">
          <cell r="A556">
            <v>951</v>
          </cell>
          <cell r="B556">
            <v>40960</v>
          </cell>
          <cell r="C556" t="str">
            <v>Soria</v>
          </cell>
          <cell r="D556" t="str">
            <v>Plaza Vea</v>
          </cell>
          <cell r="E556" t="str">
            <v>Vodafone</v>
          </cell>
          <cell r="F556" t="str">
            <v>Galaxy S6 32GB</v>
          </cell>
          <cell r="G556" t="str">
            <v>Samsung</v>
          </cell>
          <cell r="H556">
            <v>16</v>
          </cell>
          <cell r="I556">
            <v>2500</v>
          </cell>
        </row>
        <row r="557">
          <cell r="A557">
            <v>1349</v>
          </cell>
          <cell r="B557">
            <v>40286</v>
          </cell>
          <cell r="C557" t="str">
            <v>Toledo</v>
          </cell>
          <cell r="D557" t="str">
            <v>Ripley</v>
          </cell>
          <cell r="E557" t="str">
            <v>Amena</v>
          </cell>
          <cell r="F557" t="str">
            <v>G4 H815</v>
          </cell>
          <cell r="G557" t="str">
            <v>LG</v>
          </cell>
          <cell r="H557">
            <v>48</v>
          </cell>
          <cell r="I557">
            <v>2600</v>
          </cell>
        </row>
        <row r="558">
          <cell r="A558">
            <v>1095</v>
          </cell>
          <cell r="B558">
            <v>40490</v>
          </cell>
          <cell r="C558" t="str">
            <v>Lugo</v>
          </cell>
          <cell r="D558" t="str">
            <v>Plaza Vea</v>
          </cell>
          <cell r="E558" t="str">
            <v>Movistar</v>
          </cell>
          <cell r="F558" t="str">
            <v>Y635</v>
          </cell>
          <cell r="G558" t="str">
            <v>Huawei</v>
          </cell>
          <cell r="H558">
            <v>27</v>
          </cell>
          <cell r="I558">
            <v>300</v>
          </cell>
        </row>
        <row r="559">
          <cell r="A559">
            <v>486</v>
          </cell>
          <cell r="B559">
            <v>40712</v>
          </cell>
          <cell r="C559" t="str">
            <v>Cuenca</v>
          </cell>
          <cell r="D559" t="str">
            <v>Oeschle</v>
          </cell>
          <cell r="E559" t="str">
            <v>Orange</v>
          </cell>
          <cell r="F559" t="str">
            <v>G3 + G Watch</v>
          </cell>
          <cell r="G559" t="str">
            <v>LG</v>
          </cell>
          <cell r="H559">
            <v>175</v>
          </cell>
          <cell r="I559">
            <v>1800</v>
          </cell>
        </row>
        <row r="560">
          <cell r="A560">
            <v>999</v>
          </cell>
          <cell r="B560">
            <v>40545</v>
          </cell>
          <cell r="C560" t="str">
            <v>Soria</v>
          </cell>
          <cell r="D560" t="str">
            <v>Plaza Vea</v>
          </cell>
          <cell r="E560" t="str">
            <v>Orange</v>
          </cell>
          <cell r="F560" t="str">
            <v>Y635</v>
          </cell>
          <cell r="G560" t="str">
            <v>Huawei</v>
          </cell>
          <cell r="H560">
            <v>127</v>
          </cell>
          <cell r="I560">
            <v>300</v>
          </cell>
        </row>
        <row r="561">
          <cell r="A561">
            <v>500</v>
          </cell>
          <cell r="B561">
            <v>40971</v>
          </cell>
          <cell r="C561" t="str">
            <v>Cuenca</v>
          </cell>
          <cell r="D561" t="str">
            <v>Oeschle</v>
          </cell>
          <cell r="E561" t="str">
            <v>Tuenti</v>
          </cell>
          <cell r="F561" t="str">
            <v>G4 H815</v>
          </cell>
          <cell r="G561" t="str">
            <v>LG</v>
          </cell>
          <cell r="H561">
            <v>6</v>
          </cell>
          <cell r="I561">
            <v>2600</v>
          </cell>
        </row>
        <row r="562">
          <cell r="A562">
            <v>23</v>
          </cell>
          <cell r="B562">
            <v>40970</v>
          </cell>
          <cell r="C562" t="str">
            <v>Valladolid</v>
          </cell>
          <cell r="D562" t="str">
            <v>Oeschle</v>
          </cell>
          <cell r="E562" t="str">
            <v>Vodafone</v>
          </cell>
          <cell r="F562" t="str">
            <v>Galaxy S6 32GB</v>
          </cell>
          <cell r="G562" t="str">
            <v>Samsung</v>
          </cell>
          <cell r="H562">
            <v>39</v>
          </cell>
          <cell r="I562">
            <v>2500</v>
          </cell>
        </row>
        <row r="563">
          <cell r="A563">
            <v>274</v>
          </cell>
          <cell r="B563">
            <v>41564</v>
          </cell>
          <cell r="C563" t="str">
            <v>Sevilla</v>
          </cell>
          <cell r="D563" t="str">
            <v>Sagabella</v>
          </cell>
          <cell r="E563" t="str">
            <v>Tuenti</v>
          </cell>
          <cell r="F563" t="str">
            <v>G4 Stylus H635</v>
          </cell>
          <cell r="G563" t="str">
            <v>LG</v>
          </cell>
          <cell r="H563">
            <v>31</v>
          </cell>
          <cell r="I563">
            <v>2800</v>
          </cell>
        </row>
        <row r="564">
          <cell r="A564">
            <v>432</v>
          </cell>
          <cell r="B564">
            <v>40900</v>
          </cell>
          <cell r="C564" t="str">
            <v>Madrid</v>
          </cell>
          <cell r="D564" t="str">
            <v>Ripley</v>
          </cell>
          <cell r="E564" t="str">
            <v>Amena</v>
          </cell>
          <cell r="F564" t="str">
            <v>iPhone 6 64GB</v>
          </cell>
          <cell r="G564" t="str">
            <v>Apple</v>
          </cell>
          <cell r="H564">
            <v>14</v>
          </cell>
          <cell r="I564">
            <v>2500</v>
          </cell>
        </row>
        <row r="565">
          <cell r="A565">
            <v>674</v>
          </cell>
          <cell r="B565">
            <v>40600</v>
          </cell>
          <cell r="C565" t="str">
            <v>Barcelona</v>
          </cell>
          <cell r="D565" t="str">
            <v>Tottus</v>
          </cell>
          <cell r="E565" t="str">
            <v>Orange</v>
          </cell>
          <cell r="F565" t="str">
            <v>G620</v>
          </cell>
          <cell r="G565" t="str">
            <v>Huawei</v>
          </cell>
          <cell r="H565">
            <v>199</v>
          </cell>
          <cell r="I565">
            <v>350</v>
          </cell>
        </row>
        <row r="566">
          <cell r="A566">
            <v>337</v>
          </cell>
          <cell r="B566">
            <v>40448</v>
          </cell>
          <cell r="C566" t="str">
            <v>Sevilla</v>
          </cell>
          <cell r="D566" t="str">
            <v>Ripley</v>
          </cell>
          <cell r="E566" t="str">
            <v>Tuenti</v>
          </cell>
          <cell r="F566" t="str">
            <v>iPhone 6 Plus 64GB</v>
          </cell>
          <cell r="G566" t="str">
            <v>Apple</v>
          </cell>
          <cell r="H566">
            <v>47</v>
          </cell>
          <cell r="I566">
            <v>2800</v>
          </cell>
        </row>
        <row r="567">
          <cell r="A567">
            <v>614</v>
          </cell>
          <cell r="B567">
            <v>41304</v>
          </cell>
          <cell r="C567" t="str">
            <v>Madrid</v>
          </cell>
          <cell r="D567" t="str">
            <v>Sagabella</v>
          </cell>
          <cell r="E567" t="str">
            <v>Movistar</v>
          </cell>
          <cell r="F567" t="str">
            <v>iPhone 6 Plus 64GB</v>
          </cell>
          <cell r="G567" t="str">
            <v>Apple</v>
          </cell>
          <cell r="H567">
            <v>4</v>
          </cell>
          <cell r="I567">
            <v>2800</v>
          </cell>
        </row>
        <row r="568">
          <cell r="A568">
            <v>90</v>
          </cell>
          <cell r="B568">
            <v>40635</v>
          </cell>
          <cell r="C568" t="str">
            <v>Valladolid</v>
          </cell>
          <cell r="D568" t="str">
            <v>Plaza Vea</v>
          </cell>
          <cell r="E568" t="str">
            <v>Movistar</v>
          </cell>
          <cell r="F568" t="str">
            <v>Moto E LTE XT1527 + Tablet Minion</v>
          </cell>
          <cell r="G568" t="str">
            <v>Motorola</v>
          </cell>
          <cell r="H568">
            <v>1</v>
          </cell>
          <cell r="I568">
            <v>600</v>
          </cell>
        </row>
        <row r="569">
          <cell r="A569">
            <v>264</v>
          </cell>
          <cell r="B569">
            <v>41686</v>
          </cell>
          <cell r="C569" t="str">
            <v>Sevilla</v>
          </cell>
          <cell r="D569" t="str">
            <v>Ripley</v>
          </cell>
          <cell r="E569" t="str">
            <v>Amena</v>
          </cell>
          <cell r="F569" t="str">
            <v>iPhone 6 64GB</v>
          </cell>
          <cell r="G569" t="str">
            <v>Apple</v>
          </cell>
          <cell r="H569">
            <v>44</v>
          </cell>
          <cell r="I569">
            <v>2500</v>
          </cell>
        </row>
        <row r="570">
          <cell r="A570">
            <v>770</v>
          </cell>
          <cell r="B570">
            <v>40274</v>
          </cell>
          <cell r="C570" t="str">
            <v>Soria</v>
          </cell>
          <cell r="D570" t="str">
            <v>Oeschle</v>
          </cell>
          <cell r="E570" t="str">
            <v>Vodafone</v>
          </cell>
          <cell r="F570" t="str">
            <v>Galaxy S6 64GB</v>
          </cell>
          <cell r="G570" t="str">
            <v>Samsung</v>
          </cell>
          <cell r="H570">
            <v>37</v>
          </cell>
          <cell r="I570">
            <v>2800</v>
          </cell>
        </row>
        <row r="571">
          <cell r="A571">
            <v>479</v>
          </cell>
          <cell r="B571">
            <v>40443</v>
          </cell>
          <cell r="C571" t="str">
            <v>Cuenca</v>
          </cell>
          <cell r="D571" t="str">
            <v>Metro</v>
          </cell>
          <cell r="E571" t="str">
            <v>Amena</v>
          </cell>
          <cell r="F571" t="str">
            <v>G4 Stylus H635</v>
          </cell>
          <cell r="G571" t="str">
            <v>LG</v>
          </cell>
          <cell r="H571">
            <v>3</v>
          </cell>
          <cell r="I571">
            <v>2800</v>
          </cell>
        </row>
        <row r="572">
          <cell r="A572">
            <v>56</v>
          </cell>
          <cell r="B572">
            <v>41870</v>
          </cell>
          <cell r="C572" t="str">
            <v>Valladolid</v>
          </cell>
          <cell r="D572" t="str">
            <v>Sagabella</v>
          </cell>
          <cell r="E572" t="str">
            <v>Orange</v>
          </cell>
          <cell r="F572" t="str">
            <v>iPhone 6 Plus 16GB</v>
          </cell>
          <cell r="G572" t="str">
            <v>Apple</v>
          </cell>
          <cell r="H572">
            <v>31</v>
          </cell>
          <cell r="I572">
            <v>3200</v>
          </cell>
        </row>
        <row r="573">
          <cell r="A573">
            <v>223</v>
          </cell>
          <cell r="B573">
            <v>41529</v>
          </cell>
          <cell r="C573" t="str">
            <v>Valladolid</v>
          </cell>
          <cell r="D573" t="str">
            <v>Oeschle</v>
          </cell>
          <cell r="E573" t="str">
            <v>Vodafone</v>
          </cell>
          <cell r="F573" t="str">
            <v>Y635</v>
          </cell>
          <cell r="G573" t="str">
            <v>Huawei</v>
          </cell>
          <cell r="H573">
            <v>5</v>
          </cell>
          <cell r="I573">
            <v>300</v>
          </cell>
        </row>
        <row r="574">
          <cell r="A574">
            <v>238</v>
          </cell>
          <cell r="B574">
            <v>41151</v>
          </cell>
          <cell r="C574" t="str">
            <v>Sevilla</v>
          </cell>
          <cell r="D574" t="str">
            <v>Plaza Vea</v>
          </cell>
          <cell r="E574" t="str">
            <v>Vodafone</v>
          </cell>
          <cell r="F574" t="str">
            <v>Galaxy S6 64GB</v>
          </cell>
          <cell r="G574" t="str">
            <v>Samsung</v>
          </cell>
          <cell r="H574">
            <v>64</v>
          </cell>
          <cell r="I574">
            <v>2800</v>
          </cell>
        </row>
        <row r="575">
          <cell r="A575">
            <v>166</v>
          </cell>
          <cell r="B575">
            <v>41345</v>
          </cell>
          <cell r="C575" t="str">
            <v>Valladolid</v>
          </cell>
          <cell r="D575" t="str">
            <v>Metro</v>
          </cell>
          <cell r="E575" t="str">
            <v>Amena</v>
          </cell>
          <cell r="F575" t="str">
            <v>G3 + G Watch</v>
          </cell>
          <cell r="G575" t="str">
            <v>LG</v>
          </cell>
          <cell r="H575">
            <v>24</v>
          </cell>
          <cell r="I575">
            <v>1800</v>
          </cell>
        </row>
        <row r="576">
          <cell r="A576">
            <v>815</v>
          </cell>
          <cell r="B576">
            <v>41522</v>
          </cell>
          <cell r="C576" t="str">
            <v>Soria</v>
          </cell>
          <cell r="D576" t="str">
            <v>Sagabella</v>
          </cell>
          <cell r="E576" t="str">
            <v>Vodafone</v>
          </cell>
          <cell r="F576" t="str">
            <v>G3 Beat D722</v>
          </cell>
          <cell r="G576" t="str">
            <v>LG</v>
          </cell>
          <cell r="H576">
            <v>18</v>
          </cell>
          <cell r="I576">
            <v>2000</v>
          </cell>
        </row>
        <row r="577">
          <cell r="A577">
            <v>119</v>
          </cell>
          <cell r="B577">
            <v>40980</v>
          </cell>
          <cell r="C577" t="str">
            <v>Valladolid</v>
          </cell>
          <cell r="D577" t="str">
            <v>Metro</v>
          </cell>
          <cell r="E577" t="str">
            <v>Movistar</v>
          </cell>
          <cell r="F577" t="str">
            <v>P8</v>
          </cell>
          <cell r="G577" t="str">
            <v>Huawei</v>
          </cell>
          <cell r="H577">
            <v>28</v>
          </cell>
          <cell r="I577">
            <v>250</v>
          </cell>
        </row>
        <row r="578">
          <cell r="A578">
            <v>608</v>
          </cell>
          <cell r="B578">
            <v>41718</v>
          </cell>
          <cell r="C578" t="str">
            <v>Madrid</v>
          </cell>
          <cell r="D578" t="str">
            <v>Metro</v>
          </cell>
          <cell r="E578" t="str">
            <v>Tuenti</v>
          </cell>
          <cell r="F578" t="str">
            <v>G620</v>
          </cell>
          <cell r="G578" t="str">
            <v>Huawei</v>
          </cell>
          <cell r="H578">
            <v>33</v>
          </cell>
          <cell r="I578">
            <v>350</v>
          </cell>
        </row>
        <row r="579">
          <cell r="A579">
            <v>814</v>
          </cell>
          <cell r="B579">
            <v>40795</v>
          </cell>
          <cell r="C579" t="str">
            <v>Soria</v>
          </cell>
          <cell r="D579" t="str">
            <v>Oeschle</v>
          </cell>
          <cell r="E579" t="str">
            <v>Vodafone</v>
          </cell>
          <cell r="F579" t="str">
            <v>G3 + G Watch</v>
          </cell>
          <cell r="G579" t="str">
            <v>LG</v>
          </cell>
          <cell r="H579">
            <v>41</v>
          </cell>
          <cell r="I579">
            <v>1800</v>
          </cell>
        </row>
        <row r="580">
          <cell r="A580">
            <v>716</v>
          </cell>
          <cell r="B580">
            <v>41470</v>
          </cell>
          <cell r="C580" t="str">
            <v>Barcelona</v>
          </cell>
          <cell r="D580" t="str">
            <v>Ripley</v>
          </cell>
          <cell r="E580" t="str">
            <v>Orange</v>
          </cell>
          <cell r="F580" t="str">
            <v>Galaxy S6 64GB</v>
          </cell>
          <cell r="G580" t="str">
            <v>Samsung</v>
          </cell>
          <cell r="H580">
            <v>11</v>
          </cell>
          <cell r="I580">
            <v>2800</v>
          </cell>
        </row>
        <row r="581">
          <cell r="A581">
            <v>594</v>
          </cell>
          <cell r="B581">
            <v>40763</v>
          </cell>
          <cell r="C581" t="str">
            <v>Madrid</v>
          </cell>
          <cell r="D581" t="str">
            <v>Oeschle</v>
          </cell>
          <cell r="E581" t="str">
            <v>Vodafone</v>
          </cell>
          <cell r="F581" t="str">
            <v>Spirit C70 H440</v>
          </cell>
          <cell r="G581" t="str">
            <v>LG</v>
          </cell>
          <cell r="H581">
            <v>17</v>
          </cell>
          <cell r="I581">
            <v>1600</v>
          </cell>
        </row>
        <row r="582">
          <cell r="A582">
            <v>461</v>
          </cell>
          <cell r="B582">
            <v>40939</v>
          </cell>
          <cell r="C582" t="str">
            <v>Madrid</v>
          </cell>
          <cell r="D582" t="str">
            <v>Plaza Vea</v>
          </cell>
          <cell r="E582" t="str">
            <v>Tuenti</v>
          </cell>
          <cell r="F582" t="str">
            <v>iPhone 6 64GB</v>
          </cell>
          <cell r="G582" t="str">
            <v>Apple</v>
          </cell>
          <cell r="H582">
            <v>69</v>
          </cell>
          <cell r="I582">
            <v>2500</v>
          </cell>
        </row>
        <row r="583">
          <cell r="A583">
            <v>607</v>
          </cell>
          <cell r="B583">
            <v>41969</v>
          </cell>
          <cell r="C583" t="str">
            <v>Madrid</v>
          </cell>
          <cell r="D583" t="str">
            <v>Tottus</v>
          </cell>
          <cell r="E583" t="str">
            <v>Tuenti</v>
          </cell>
          <cell r="F583" t="str">
            <v>Lumia 735</v>
          </cell>
          <cell r="G583" t="str">
            <v>Nokia</v>
          </cell>
          <cell r="H583">
            <v>286</v>
          </cell>
          <cell r="I583">
            <v>500</v>
          </cell>
        </row>
        <row r="584">
          <cell r="A584">
            <v>1003</v>
          </cell>
          <cell r="B584">
            <v>41887</v>
          </cell>
          <cell r="C584" t="str">
            <v>Lugo</v>
          </cell>
          <cell r="D584" t="str">
            <v>Sagabella</v>
          </cell>
          <cell r="E584" t="str">
            <v>Amena</v>
          </cell>
          <cell r="F584" t="str">
            <v>Moto G 16GB XT1542</v>
          </cell>
          <cell r="G584" t="str">
            <v>Motorola</v>
          </cell>
          <cell r="H584">
            <v>21</v>
          </cell>
          <cell r="I584">
            <v>650</v>
          </cell>
        </row>
        <row r="585">
          <cell r="A585">
            <v>634</v>
          </cell>
          <cell r="B585">
            <v>41635</v>
          </cell>
          <cell r="C585" t="str">
            <v>Madrid</v>
          </cell>
          <cell r="D585" t="str">
            <v>Oeschle</v>
          </cell>
          <cell r="E585" t="str">
            <v>Movistar</v>
          </cell>
          <cell r="F585" t="str">
            <v>G4 Beat H735P</v>
          </cell>
          <cell r="G585" t="str">
            <v>LG</v>
          </cell>
          <cell r="H585">
            <v>33</v>
          </cell>
          <cell r="I585">
            <v>2400</v>
          </cell>
        </row>
        <row r="586">
          <cell r="A586">
            <v>1250</v>
          </cell>
          <cell r="B586">
            <v>41879</v>
          </cell>
          <cell r="C586" t="str">
            <v>Madrid</v>
          </cell>
          <cell r="D586" t="str">
            <v>Oeschle</v>
          </cell>
          <cell r="E586" t="str">
            <v>Vodafone</v>
          </cell>
          <cell r="F586" t="str">
            <v>G4 H815</v>
          </cell>
          <cell r="G586" t="str">
            <v>LG</v>
          </cell>
          <cell r="H586">
            <v>52</v>
          </cell>
          <cell r="I586">
            <v>2600</v>
          </cell>
        </row>
        <row r="587">
          <cell r="A587">
            <v>244</v>
          </cell>
          <cell r="B587">
            <v>40436</v>
          </cell>
          <cell r="C587" t="str">
            <v>Sevilla</v>
          </cell>
          <cell r="D587" t="str">
            <v>Ripley</v>
          </cell>
          <cell r="E587" t="str">
            <v>Vodafone</v>
          </cell>
          <cell r="F587" t="str">
            <v>F60</v>
          </cell>
          <cell r="G587" t="str">
            <v>LG</v>
          </cell>
          <cell r="H587">
            <v>38</v>
          </cell>
          <cell r="I587">
            <v>200</v>
          </cell>
        </row>
        <row r="588">
          <cell r="A588">
            <v>1488</v>
          </cell>
          <cell r="B588">
            <v>40792</v>
          </cell>
          <cell r="C588" t="str">
            <v>Toledo</v>
          </cell>
          <cell r="D588" t="str">
            <v>Plaza Vea</v>
          </cell>
          <cell r="E588" t="str">
            <v>Vodafone</v>
          </cell>
          <cell r="F588" t="str">
            <v>G3 + G Watch</v>
          </cell>
          <cell r="G588" t="str">
            <v>LG</v>
          </cell>
          <cell r="H588">
            <v>70</v>
          </cell>
          <cell r="I588">
            <v>1800</v>
          </cell>
        </row>
        <row r="589">
          <cell r="A589">
            <v>919</v>
          </cell>
          <cell r="B589">
            <v>41697</v>
          </cell>
          <cell r="C589" t="str">
            <v>Soria</v>
          </cell>
          <cell r="D589" t="str">
            <v>Metro</v>
          </cell>
          <cell r="E589" t="str">
            <v>Movistar</v>
          </cell>
          <cell r="F589" t="str">
            <v>Lumia 635</v>
          </cell>
          <cell r="G589" t="str">
            <v>Nokia</v>
          </cell>
          <cell r="H589">
            <v>6</v>
          </cell>
          <cell r="I589">
            <v>300</v>
          </cell>
        </row>
        <row r="590">
          <cell r="A590">
            <v>211</v>
          </cell>
          <cell r="B590">
            <v>40605</v>
          </cell>
          <cell r="C590" t="str">
            <v>Valladolid</v>
          </cell>
          <cell r="D590" t="str">
            <v>Ripley</v>
          </cell>
          <cell r="E590" t="str">
            <v>Tuenti</v>
          </cell>
          <cell r="F590" t="str">
            <v>Galaxy S6 32GB</v>
          </cell>
          <cell r="G590" t="str">
            <v>Samsung</v>
          </cell>
          <cell r="H590">
            <v>5</v>
          </cell>
          <cell r="I590">
            <v>2500</v>
          </cell>
        </row>
        <row r="591">
          <cell r="A591">
            <v>105</v>
          </cell>
          <cell r="B591">
            <v>41500</v>
          </cell>
          <cell r="C591" t="str">
            <v>Valladolid</v>
          </cell>
          <cell r="D591" t="str">
            <v>Oeschle</v>
          </cell>
          <cell r="E591" t="str">
            <v>Amena</v>
          </cell>
          <cell r="F591" t="str">
            <v>iPhone 6 64GB</v>
          </cell>
          <cell r="G591" t="str">
            <v>Apple</v>
          </cell>
          <cell r="H591">
            <v>114</v>
          </cell>
          <cell r="I591">
            <v>2500</v>
          </cell>
        </row>
        <row r="592">
          <cell r="A592">
            <v>794</v>
          </cell>
          <cell r="B592">
            <v>41748</v>
          </cell>
          <cell r="C592" t="str">
            <v>Soria</v>
          </cell>
          <cell r="D592" t="str">
            <v>Oeschle</v>
          </cell>
          <cell r="E592" t="str">
            <v>Movistar</v>
          </cell>
          <cell r="F592" t="str">
            <v>G620</v>
          </cell>
          <cell r="G592" t="str">
            <v>Huawei</v>
          </cell>
          <cell r="H592">
            <v>39</v>
          </cell>
          <cell r="I592">
            <v>350</v>
          </cell>
        </row>
        <row r="593">
          <cell r="A593">
            <v>1329</v>
          </cell>
          <cell r="B593">
            <v>41265</v>
          </cell>
          <cell r="C593" t="str">
            <v>Madrid</v>
          </cell>
          <cell r="D593" t="str">
            <v>Ripley</v>
          </cell>
          <cell r="E593" t="str">
            <v>Orange</v>
          </cell>
          <cell r="F593" t="str">
            <v>iPhone 6 16GB</v>
          </cell>
          <cell r="G593" t="str">
            <v>Apple</v>
          </cell>
          <cell r="H593">
            <v>7</v>
          </cell>
          <cell r="I593">
            <v>2000</v>
          </cell>
        </row>
        <row r="594">
          <cell r="A594">
            <v>769</v>
          </cell>
          <cell r="B594">
            <v>41718</v>
          </cell>
          <cell r="C594" t="str">
            <v>Soria</v>
          </cell>
          <cell r="D594" t="str">
            <v>Ripley</v>
          </cell>
          <cell r="E594" t="str">
            <v>Vodafone</v>
          </cell>
          <cell r="F594" t="str">
            <v>iPhone 6 Plus 16GB</v>
          </cell>
          <cell r="G594" t="str">
            <v>Apple</v>
          </cell>
          <cell r="H594">
            <v>17</v>
          </cell>
          <cell r="I594">
            <v>3200</v>
          </cell>
        </row>
        <row r="595">
          <cell r="A595">
            <v>555</v>
          </cell>
          <cell r="B595">
            <v>41481</v>
          </cell>
          <cell r="C595" t="str">
            <v>Madrid</v>
          </cell>
          <cell r="D595" t="str">
            <v>Plaza Vea</v>
          </cell>
          <cell r="E595" t="str">
            <v>Movistar</v>
          </cell>
          <cell r="F595" t="str">
            <v>G3 + G Watch</v>
          </cell>
          <cell r="G595" t="str">
            <v>LG</v>
          </cell>
          <cell r="H595">
            <v>16</v>
          </cell>
          <cell r="I595">
            <v>1800</v>
          </cell>
        </row>
        <row r="596">
          <cell r="A596">
            <v>1419</v>
          </cell>
          <cell r="B596">
            <v>41177</v>
          </cell>
          <cell r="C596" t="str">
            <v>Toledo</v>
          </cell>
          <cell r="D596" t="str">
            <v>Plaza Vea</v>
          </cell>
          <cell r="E596" t="str">
            <v>Vodafone</v>
          </cell>
          <cell r="F596" t="str">
            <v>Moto E LTE XT1527</v>
          </cell>
          <cell r="G596" t="str">
            <v>Motorola</v>
          </cell>
          <cell r="H596">
            <v>61</v>
          </cell>
          <cell r="I596">
            <v>400</v>
          </cell>
        </row>
        <row r="597">
          <cell r="A597">
            <v>15</v>
          </cell>
          <cell r="B597">
            <v>41049</v>
          </cell>
          <cell r="C597" t="str">
            <v>Valladolid</v>
          </cell>
          <cell r="D597" t="str">
            <v>Plaza Vea</v>
          </cell>
          <cell r="E597" t="str">
            <v>Amena</v>
          </cell>
          <cell r="F597" t="str">
            <v>Moto E LTE XT1527</v>
          </cell>
          <cell r="G597" t="str">
            <v>Motorola</v>
          </cell>
          <cell r="H597">
            <v>18</v>
          </cell>
          <cell r="I597">
            <v>400</v>
          </cell>
        </row>
        <row r="598">
          <cell r="A598">
            <v>963</v>
          </cell>
          <cell r="B598">
            <v>40541</v>
          </cell>
          <cell r="C598" t="str">
            <v>Soria</v>
          </cell>
          <cell r="D598" t="str">
            <v>Plaza Vea</v>
          </cell>
          <cell r="E598" t="str">
            <v>Tuenti</v>
          </cell>
          <cell r="F598" t="str">
            <v>Moto E LTE XT1527</v>
          </cell>
          <cell r="G598" t="str">
            <v>Motorola</v>
          </cell>
          <cell r="H598">
            <v>166</v>
          </cell>
          <cell r="I598">
            <v>400</v>
          </cell>
        </row>
        <row r="599">
          <cell r="A599">
            <v>1061</v>
          </cell>
          <cell r="B599">
            <v>40402</v>
          </cell>
          <cell r="C599" t="str">
            <v>Lugo</v>
          </cell>
          <cell r="D599" t="str">
            <v>Metro</v>
          </cell>
          <cell r="E599" t="str">
            <v>Orange</v>
          </cell>
          <cell r="F599" t="str">
            <v>Lumia 635</v>
          </cell>
          <cell r="G599" t="str">
            <v>Nokia</v>
          </cell>
          <cell r="H599">
            <v>78</v>
          </cell>
          <cell r="I599">
            <v>300</v>
          </cell>
        </row>
        <row r="600">
          <cell r="A600">
            <v>929</v>
          </cell>
          <cell r="B600">
            <v>41600</v>
          </cell>
          <cell r="C600" t="str">
            <v>Soria</v>
          </cell>
          <cell r="D600" t="str">
            <v>Ripley</v>
          </cell>
          <cell r="E600" t="str">
            <v>Movistar</v>
          </cell>
          <cell r="F600" t="str">
            <v>F60</v>
          </cell>
          <cell r="G600" t="str">
            <v>LG</v>
          </cell>
          <cell r="H600">
            <v>3</v>
          </cell>
          <cell r="I600">
            <v>200</v>
          </cell>
        </row>
        <row r="601">
          <cell r="A601">
            <v>964</v>
          </cell>
          <cell r="B601">
            <v>40620</v>
          </cell>
          <cell r="C601" t="str">
            <v>Soria</v>
          </cell>
          <cell r="D601" t="str">
            <v>Plaza Vea</v>
          </cell>
          <cell r="E601" t="str">
            <v>Vodafone</v>
          </cell>
          <cell r="F601" t="str">
            <v>G4 Beat H735P</v>
          </cell>
          <cell r="G601" t="str">
            <v>LG</v>
          </cell>
          <cell r="H601">
            <v>22</v>
          </cell>
          <cell r="I601">
            <v>2400</v>
          </cell>
        </row>
        <row r="602">
          <cell r="A602">
            <v>1035</v>
          </cell>
          <cell r="B602">
            <v>41170</v>
          </cell>
          <cell r="C602" t="str">
            <v>Lugo</v>
          </cell>
          <cell r="D602" t="str">
            <v>Ripley</v>
          </cell>
          <cell r="E602" t="str">
            <v>Movistar</v>
          </cell>
          <cell r="F602" t="str">
            <v>Galaxy E7 E700M</v>
          </cell>
          <cell r="G602" t="str">
            <v>Samsung</v>
          </cell>
          <cell r="H602">
            <v>3</v>
          </cell>
          <cell r="I602">
            <v>2000</v>
          </cell>
        </row>
        <row r="603">
          <cell r="A603">
            <v>348</v>
          </cell>
          <cell r="B603">
            <v>40267</v>
          </cell>
          <cell r="C603" t="str">
            <v>Cuenca</v>
          </cell>
          <cell r="D603" t="str">
            <v>Sagabella</v>
          </cell>
          <cell r="E603" t="str">
            <v>Movistar</v>
          </cell>
          <cell r="F603" t="str">
            <v>G3 + G Watch</v>
          </cell>
          <cell r="G603" t="str">
            <v>LG</v>
          </cell>
          <cell r="H603">
            <v>4</v>
          </cell>
          <cell r="I603">
            <v>1800</v>
          </cell>
        </row>
        <row r="604">
          <cell r="A604">
            <v>66</v>
          </cell>
          <cell r="B604">
            <v>41050</v>
          </cell>
          <cell r="C604" t="str">
            <v>Valladolid</v>
          </cell>
          <cell r="D604" t="str">
            <v>Plaza Vea</v>
          </cell>
          <cell r="E604" t="str">
            <v>Amena</v>
          </cell>
          <cell r="F604" t="str">
            <v>G3 + G Watch</v>
          </cell>
          <cell r="G604" t="str">
            <v>LG</v>
          </cell>
          <cell r="H604">
            <v>64</v>
          </cell>
          <cell r="I604">
            <v>1800</v>
          </cell>
        </row>
        <row r="605">
          <cell r="A605">
            <v>1221</v>
          </cell>
          <cell r="B605">
            <v>40474</v>
          </cell>
          <cell r="C605" t="str">
            <v>Madrid</v>
          </cell>
          <cell r="D605" t="str">
            <v>Tottus</v>
          </cell>
          <cell r="E605" t="str">
            <v>Orange</v>
          </cell>
          <cell r="F605" t="str">
            <v>Moto G XT-1040 LTE</v>
          </cell>
          <cell r="G605" t="str">
            <v>Motorola</v>
          </cell>
          <cell r="H605">
            <v>173</v>
          </cell>
          <cell r="I605">
            <v>700</v>
          </cell>
        </row>
        <row r="606">
          <cell r="A606">
            <v>5</v>
          </cell>
          <cell r="B606">
            <v>41404</v>
          </cell>
          <cell r="C606" t="str">
            <v>Valladolid</v>
          </cell>
          <cell r="D606" t="str">
            <v>Metro</v>
          </cell>
          <cell r="E606" t="str">
            <v>Orange</v>
          </cell>
          <cell r="F606" t="str">
            <v>Spirit C70 H440</v>
          </cell>
          <cell r="G606" t="str">
            <v>LG</v>
          </cell>
          <cell r="H606">
            <v>85</v>
          </cell>
          <cell r="I606">
            <v>1600</v>
          </cell>
        </row>
        <row r="607">
          <cell r="A607">
            <v>227</v>
          </cell>
          <cell r="B607">
            <v>41558</v>
          </cell>
          <cell r="C607" t="str">
            <v>Valladolid</v>
          </cell>
          <cell r="D607" t="str">
            <v>Plaza Vea</v>
          </cell>
          <cell r="E607" t="str">
            <v>Vodafone</v>
          </cell>
          <cell r="F607" t="str">
            <v>iPhone 6 16GB</v>
          </cell>
          <cell r="G607" t="str">
            <v>Apple</v>
          </cell>
          <cell r="H607">
            <v>70</v>
          </cell>
          <cell r="I607">
            <v>2000</v>
          </cell>
        </row>
        <row r="608">
          <cell r="A608">
            <v>789</v>
          </cell>
          <cell r="B608">
            <v>40434</v>
          </cell>
          <cell r="C608" t="str">
            <v>Soria</v>
          </cell>
          <cell r="D608" t="str">
            <v>Plaza Vea</v>
          </cell>
          <cell r="E608" t="str">
            <v>Tuenti</v>
          </cell>
          <cell r="F608" t="str">
            <v>iPhone 6 16GB</v>
          </cell>
          <cell r="G608" t="str">
            <v>Apple</v>
          </cell>
          <cell r="H608">
            <v>176</v>
          </cell>
          <cell r="I608">
            <v>2000</v>
          </cell>
        </row>
        <row r="609">
          <cell r="A609">
            <v>1208</v>
          </cell>
          <cell r="B609">
            <v>41739</v>
          </cell>
          <cell r="C609" t="str">
            <v>Madrid</v>
          </cell>
          <cell r="D609" t="str">
            <v>Oeschle</v>
          </cell>
          <cell r="E609" t="str">
            <v>Amena</v>
          </cell>
          <cell r="F609" t="str">
            <v>G3 + G Watch</v>
          </cell>
          <cell r="G609" t="str">
            <v>LG</v>
          </cell>
          <cell r="H609">
            <v>60</v>
          </cell>
          <cell r="I609">
            <v>1800</v>
          </cell>
        </row>
        <row r="610">
          <cell r="A610">
            <v>1454</v>
          </cell>
          <cell r="B610">
            <v>40432</v>
          </cell>
          <cell r="C610" t="str">
            <v>Toledo</v>
          </cell>
          <cell r="D610" t="str">
            <v>Metro</v>
          </cell>
          <cell r="E610" t="str">
            <v>Movistar</v>
          </cell>
          <cell r="F610" t="str">
            <v>Spirit C70 H440</v>
          </cell>
          <cell r="G610" t="str">
            <v>LG</v>
          </cell>
          <cell r="H610">
            <v>7</v>
          </cell>
          <cell r="I610">
            <v>1600</v>
          </cell>
        </row>
        <row r="611">
          <cell r="A611">
            <v>1254</v>
          </cell>
          <cell r="B611">
            <v>41013</v>
          </cell>
          <cell r="C611" t="str">
            <v>Madrid</v>
          </cell>
          <cell r="D611" t="str">
            <v>Plaza Vea</v>
          </cell>
          <cell r="E611" t="str">
            <v>Tuenti</v>
          </cell>
          <cell r="F611" t="str">
            <v>Moto E LTE XT1527 + Tablet Minion</v>
          </cell>
          <cell r="G611" t="str">
            <v>Motorola</v>
          </cell>
          <cell r="H611">
            <v>1</v>
          </cell>
          <cell r="I611">
            <v>600</v>
          </cell>
        </row>
        <row r="612">
          <cell r="A612">
            <v>1021</v>
          </cell>
          <cell r="B612">
            <v>40216</v>
          </cell>
          <cell r="C612" t="str">
            <v>Lugo</v>
          </cell>
          <cell r="D612" t="str">
            <v>Plaza Vea</v>
          </cell>
          <cell r="E612" t="str">
            <v>Amena</v>
          </cell>
          <cell r="F612" t="str">
            <v>Y635</v>
          </cell>
          <cell r="G612" t="str">
            <v>Huawei</v>
          </cell>
          <cell r="H612">
            <v>12</v>
          </cell>
          <cell r="I612">
            <v>300</v>
          </cell>
        </row>
        <row r="613">
          <cell r="A613">
            <v>1405</v>
          </cell>
          <cell r="B613">
            <v>40505</v>
          </cell>
          <cell r="C613" t="str">
            <v>Toledo</v>
          </cell>
          <cell r="D613" t="str">
            <v>Tottus</v>
          </cell>
          <cell r="E613" t="str">
            <v>Movistar</v>
          </cell>
          <cell r="F613" t="str">
            <v>Moto G XT-1040 LTE</v>
          </cell>
          <cell r="G613" t="str">
            <v>Motorola</v>
          </cell>
          <cell r="H613">
            <v>21</v>
          </cell>
          <cell r="I613">
            <v>700</v>
          </cell>
        </row>
        <row r="614">
          <cell r="A614">
            <v>1293</v>
          </cell>
          <cell r="B614">
            <v>41599</v>
          </cell>
          <cell r="C614" t="str">
            <v>Madrid</v>
          </cell>
          <cell r="D614" t="str">
            <v>Metro</v>
          </cell>
          <cell r="E614" t="str">
            <v>Orange</v>
          </cell>
          <cell r="F614" t="str">
            <v>Lumia 635</v>
          </cell>
          <cell r="G614" t="str">
            <v>Nokia</v>
          </cell>
          <cell r="H614">
            <v>89</v>
          </cell>
          <cell r="I614">
            <v>300</v>
          </cell>
        </row>
        <row r="615">
          <cell r="A615">
            <v>398</v>
          </cell>
          <cell r="B615">
            <v>41648</v>
          </cell>
          <cell r="C615" t="str">
            <v>Madrid</v>
          </cell>
          <cell r="D615" t="str">
            <v>Oeschle</v>
          </cell>
          <cell r="E615" t="str">
            <v>Vodafone</v>
          </cell>
          <cell r="F615" t="str">
            <v>Moto G XT-1040 LTE</v>
          </cell>
          <cell r="G615" t="str">
            <v>Motorola</v>
          </cell>
          <cell r="H615">
            <v>96</v>
          </cell>
          <cell r="I615">
            <v>700</v>
          </cell>
        </row>
        <row r="616">
          <cell r="A616">
            <v>752</v>
          </cell>
          <cell r="B616">
            <v>41913</v>
          </cell>
          <cell r="C616" t="str">
            <v>Barcelona</v>
          </cell>
          <cell r="D616" t="str">
            <v>Metro</v>
          </cell>
          <cell r="E616" t="str">
            <v>Movistar</v>
          </cell>
          <cell r="F616" t="str">
            <v>Galaxy S6 Edge 32GB</v>
          </cell>
          <cell r="G616" t="str">
            <v>Samsung</v>
          </cell>
          <cell r="H616">
            <v>2</v>
          </cell>
          <cell r="I616">
            <v>1800</v>
          </cell>
        </row>
        <row r="617">
          <cell r="A617">
            <v>191</v>
          </cell>
          <cell r="B617">
            <v>40695</v>
          </cell>
          <cell r="C617" t="str">
            <v>Valladolid</v>
          </cell>
          <cell r="D617" t="str">
            <v>Sagabella</v>
          </cell>
          <cell r="E617" t="str">
            <v>Movistar</v>
          </cell>
          <cell r="F617" t="str">
            <v>P8</v>
          </cell>
          <cell r="G617" t="str">
            <v>Huawei</v>
          </cell>
          <cell r="H617">
            <v>0</v>
          </cell>
          <cell r="I617">
            <v>250</v>
          </cell>
        </row>
        <row r="618">
          <cell r="A618">
            <v>1440</v>
          </cell>
          <cell r="B618">
            <v>41668</v>
          </cell>
          <cell r="C618" t="str">
            <v>Toledo</v>
          </cell>
          <cell r="D618" t="str">
            <v>Metro</v>
          </cell>
          <cell r="E618" t="str">
            <v>Orange</v>
          </cell>
          <cell r="F618" t="str">
            <v>Moto E LTE XT1527</v>
          </cell>
          <cell r="G618" t="str">
            <v>Motorola</v>
          </cell>
          <cell r="H618">
            <v>92</v>
          </cell>
          <cell r="I618">
            <v>400</v>
          </cell>
        </row>
        <row r="619">
          <cell r="A619">
            <v>807</v>
          </cell>
          <cell r="B619">
            <v>40371</v>
          </cell>
          <cell r="C619" t="str">
            <v>Soria</v>
          </cell>
          <cell r="D619" t="str">
            <v>Sagabella</v>
          </cell>
          <cell r="E619" t="str">
            <v>Movistar</v>
          </cell>
          <cell r="F619" t="str">
            <v>Galaxy E5 E500M</v>
          </cell>
          <cell r="G619" t="str">
            <v>Samsung</v>
          </cell>
          <cell r="H619">
            <v>2</v>
          </cell>
          <cell r="I619">
            <v>1200</v>
          </cell>
        </row>
        <row r="620">
          <cell r="A620">
            <v>1307</v>
          </cell>
          <cell r="B620">
            <v>40951</v>
          </cell>
          <cell r="C620" t="str">
            <v>Madrid</v>
          </cell>
          <cell r="D620" t="str">
            <v>Tottus</v>
          </cell>
          <cell r="E620" t="str">
            <v>Orange</v>
          </cell>
          <cell r="F620" t="str">
            <v>Lumia 735</v>
          </cell>
          <cell r="G620" t="str">
            <v>Nokia</v>
          </cell>
          <cell r="H620">
            <v>17</v>
          </cell>
          <cell r="I620">
            <v>500</v>
          </cell>
        </row>
        <row r="621">
          <cell r="A621">
            <v>1323</v>
          </cell>
          <cell r="B621">
            <v>41544</v>
          </cell>
          <cell r="C621" t="str">
            <v>Madrid</v>
          </cell>
          <cell r="D621" t="str">
            <v>Plaza Vea</v>
          </cell>
          <cell r="E621" t="str">
            <v>Orange</v>
          </cell>
          <cell r="F621" t="str">
            <v>G4 Stylus H635</v>
          </cell>
          <cell r="G621" t="str">
            <v>LG</v>
          </cell>
          <cell r="H621">
            <v>126</v>
          </cell>
          <cell r="I621">
            <v>2800</v>
          </cell>
        </row>
        <row r="622">
          <cell r="A622">
            <v>1036</v>
          </cell>
          <cell r="B622">
            <v>40540</v>
          </cell>
          <cell r="C622" t="str">
            <v>Lugo</v>
          </cell>
          <cell r="D622" t="str">
            <v>Metro</v>
          </cell>
          <cell r="E622" t="str">
            <v>Tuenti</v>
          </cell>
          <cell r="F622" t="str">
            <v>Lumia 635</v>
          </cell>
          <cell r="G622" t="str">
            <v>Nokia</v>
          </cell>
          <cell r="H622">
            <v>11</v>
          </cell>
          <cell r="I622">
            <v>300</v>
          </cell>
        </row>
        <row r="623">
          <cell r="A623">
            <v>840</v>
          </cell>
          <cell r="B623">
            <v>41595</v>
          </cell>
          <cell r="C623" t="str">
            <v>Soria</v>
          </cell>
          <cell r="D623" t="str">
            <v>Ripley</v>
          </cell>
          <cell r="E623" t="str">
            <v>Orange</v>
          </cell>
          <cell r="F623" t="str">
            <v>G4 Stylus H635</v>
          </cell>
          <cell r="G623" t="str">
            <v>LG</v>
          </cell>
          <cell r="H623">
            <v>50</v>
          </cell>
          <cell r="I623">
            <v>2800</v>
          </cell>
        </row>
        <row r="624">
          <cell r="A624">
            <v>1463</v>
          </cell>
          <cell r="B624">
            <v>41081</v>
          </cell>
          <cell r="C624" t="str">
            <v>Toledo</v>
          </cell>
          <cell r="D624" t="str">
            <v>Tottus</v>
          </cell>
          <cell r="E624" t="str">
            <v>Orange</v>
          </cell>
          <cell r="F624" t="str">
            <v>G3 + G Watch</v>
          </cell>
          <cell r="G624" t="str">
            <v>LG</v>
          </cell>
          <cell r="H624">
            <v>201</v>
          </cell>
          <cell r="I624">
            <v>1800</v>
          </cell>
        </row>
        <row r="625">
          <cell r="A625">
            <v>1086</v>
          </cell>
          <cell r="B625">
            <v>40202</v>
          </cell>
          <cell r="C625" t="str">
            <v>Lugo</v>
          </cell>
          <cell r="D625" t="str">
            <v>Plaza Vea</v>
          </cell>
          <cell r="E625" t="str">
            <v>Movistar</v>
          </cell>
          <cell r="F625" t="str">
            <v>iPhone 6 64GB</v>
          </cell>
          <cell r="G625" t="str">
            <v>Apple</v>
          </cell>
          <cell r="H625">
            <v>26</v>
          </cell>
          <cell r="I625">
            <v>2500</v>
          </cell>
        </row>
        <row r="626">
          <cell r="A626">
            <v>1146</v>
          </cell>
          <cell r="B626">
            <v>40692</v>
          </cell>
          <cell r="C626" t="str">
            <v>Lugo</v>
          </cell>
          <cell r="D626" t="str">
            <v>Plaza Vea</v>
          </cell>
          <cell r="E626" t="str">
            <v>Orange</v>
          </cell>
          <cell r="F626" t="str">
            <v>iPhone 6 Plus 128GB</v>
          </cell>
          <cell r="G626" t="str">
            <v>Apple</v>
          </cell>
          <cell r="H626">
            <v>86</v>
          </cell>
          <cell r="I626">
            <v>3000</v>
          </cell>
        </row>
        <row r="627">
          <cell r="A627">
            <v>1360</v>
          </cell>
          <cell r="B627">
            <v>40213</v>
          </cell>
          <cell r="C627" t="str">
            <v>Toledo</v>
          </cell>
          <cell r="D627" t="str">
            <v>Metro</v>
          </cell>
          <cell r="E627" t="str">
            <v>Orange</v>
          </cell>
          <cell r="F627" t="str">
            <v>Spirit C70 H440</v>
          </cell>
          <cell r="G627" t="str">
            <v>LG</v>
          </cell>
          <cell r="H627">
            <v>77</v>
          </cell>
          <cell r="I627">
            <v>1600</v>
          </cell>
        </row>
        <row r="628">
          <cell r="A628">
            <v>578</v>
          </cell>
          <cell r="B628">
            <v>40361</v>
          </cell>
          <cell r="C628" t="str">
            <v>Madrid</v>
          </cell>
          <cell r="D628" t="str">
            <v>Ripley</v>
          </cell>
          <cell r="E628" t="str">
            <v>Movistar</v>
          </cell>
          <cell r="F628" t="str">
            <v>Spirit C70 H440</v>
          </cell>
          <cell r="G628" t="str">
            <v>LG</v>
          </cell>
          <cell r="H628">
            <v>6</v>
          </cell>
          <cell r="I628">
            <v>1600</v>
          </cell>
        </row>
        <row r="629">
          <cell r="A629">
            <v>444</v>
          </cell>
          <cell r="B629">
            <v>40601</v>
          </cell>
          <cell r="C629" t="str">
            <v>Madrid</v>
          </cell>
          <cell r="D629" t="str">
            <v>Tottus</v>
          </cell>
          <cell r="E629" t="str">
            <v>Amena</v>
          </cell>
          <cell r="F629" t="str">
            <v>Galaxy S6 32GB</v>
          </cell>
          <cell r="G629" t="str">
            <v>Samsung</v>
          </cell>
          <cell r="H629">
            <v>65</v>
          </cell>
          <cell r="I629">
            <v>2500</v>
          </cell>
        </row>
        <row r="630">
          <cell r="A630">
            <v>885</v>
          </cell>
          <cell r="B630">
            <v>41166</v>
          </cell>
          <cell r="C630" t="str">
            <v>Lugo</v>
          </cell>
          <cell r="D630" t="str">
            <v>Sagabella</v>
          </cell>
          <cell r="E630" t="str">
            <v>Orange</v>
          </cell>
          <cell r="F630" t="str">
            <v>Y635</v>
          </cell>
          <cell r="G630" t="str">
            <v>Huawei</v>
          </cell>
          <cell r="H630">
            <v>11</v>
          </cell>
          <cell r="I630">
            <v>300</v>
          </cell>
        </row>
        <row r="631">
          <cell r="A631">
            <v>1178</v>
          </cell>
          <cell r="B631">
            <v>41285</v>
          </cell>
          <cell r="C631" t="str">
            <v>Madrid</v>
          </cell>
          <cell r="D631" t="str">
            <v>Sagabella</v>
          </cell>
          <cell r="E631" t="str">
            <v>Tuenti</v>
          </cell>
          <cell r="F631" t="str">
            <v>Spirit C70 H440</v>
          </cell>
          <cell r="G631" t="str">
            <v>LG</v>
          </cell>
          <cell r="H631">
            <v>49</v>
          </cell>
          <cell r="I631">
            <v>1600</v>
          </cell>
        </row>
        <row r="632">
          <cell r="A632">
            <v>54</v>
          </cell>
          <cell r="B632">
            <v>41549</v>
          </cell>
          <cell r="C632" t="str">
            <v>Valladolid</v>
          </cell>
          <cell r="D632" t="str">
            <v>Oeschle</v>
          </cell>
          <cell r="E632" t="str">
            <v>Movistar</v>
          </cell>
          <cell r="F632" t="str">
            <v>G3 + G Watch</v>
          </cell>
          <cell r="G632" t="str">
            <v>LG</v>
          </cell>
          <cell r="H632">
            <v>18</v>
          </cell>
          <cell r="I632">
            <v>1800</v>
          </cell>
        </row>
        <row r="633">
          <cell r="A633">
            <v>1097</v>
          </cell>
          <cell r="B633">
            <v>40357</v>
          </cell>
          <cell r="C633" t="str">
            <v>Lugo</v>
          </cell>
          <cell r="D633" t="str">
            <v>Oeschle</v>
          </cell>
          <cell r="E633" t="str">
            <v>Movistar</v>
          </cell>
          <cell r="F633" t="str">
            <v>Moto E LTE XT1527 + Tablet Minion</v>
          </cell>
          <cell r="G633" t="str">
            <v>Motorola</v>
          </cell>
          <cell r="H633">
            <v>20</v>
          </cell>
          <cell r="I633">
            <v>600</v>
          </cell>
        </row>
        <row r="634">
          <cell r="A634">
            <v>208</v>
          </cell>
          <cell r="B634">
            <v>41549</v>
          </cell>
          <cell r="C634" t="str">
            <v>Valladolid</v>
          </cell>
          <cell r="D634" t="str">
            <v>Tottus</v>
          </cell>
          <cell r="E634" t="str">
            <v>Orange</v>
          </cell>
          <cell r="F634" t="str">
            <v>iPhone 6 Plus 128GB</v>
          </cell>
          <cell r="G634" t="str">
            <v>Apple</v>
          </cell>
          <cell r="H634">
            <v>83</v>
          </cell>
          <cell r="I634">
            <v>3000</v>
          </cell>
        </row>
        <row r="635">
          <cell r="A635">
            <v>779</v>
          </cell>
          <cell r="B635">
            <v>40941</v>
          </cell>
          <cell r="C635" t="str">
            <v>Soria</v>
          </cell>
          <cell r="D635" t="str">
            <v>Oeschle</v>
          </cell>
          <cell r="E635" t="str">
            <v>Tuenti</v>
          </cell>
          <cell r="F635" t="str">
            <v>Galaxy S6 Edge 32GB</v>
          </cell>
          <cell r="G635" t="str">
            <v>Samsung</v>
          </cell>
          <cell r="H635">
            <v>115</v>
          </cell>
          <cell r="I635">
            <v>1800</v>
          </cell>
        </row>
        <row r="636">
          <cell r="A636">
            <v>420</v>
          </cell>
          <cell r="B636">
            <v>41361</v>
          </cell>
          <cell r="C636" t="str">
            <v>Madrid</v>
          </cell>
          <cell r="D636" t="str">
            <v>Sagabella</v>
          </cell>
          <cell r="E636" t="str">
            <v>Orange</v>
          </cell>
          <cell r="F636" t="str">
            <v>Y635</v>
          </cell>
          <cell r="G636" t="str">
            <v>Huawei</v>
          </cell>
          <cell r="H636">
            <v>11</v>
          </cell>
          <cell r="I636">
            <v>300</v>
          </cell>
        </row>
        <row r="637">
          <cell r="A637">
            <v>1043</v>
          </cell>
          <cell r="B637">
            <v>41202</v>
          </cell>
          <cell r="C637" t="str">
            <v>Lugo</v>
          </cell>
          <cell r="D637" t="str">
            <v>Ripley</v>
          </cell>
          <cell r="E637" t="str">
            <v>Vodafone</v>
          </cell>
          <cell r="F637" t="str">
            <v>iPhone 6 Plus 64GB</v>
          </cell>
          <cell r="G637" t="str">
            <v>Apple</v>
          </cell>
          <cell r="H637">
            <v>5</v>
          </cell>
          <cell r="I637">
            <v>2800</v>
          </cell>
        </row>
        <row r="638">
          <cell r="A638">
            <v>997</v>
          </cell>
          <cell r="B638">
            <v>41784</v>
          </cell>
          <cell r="C638" t="str">
            <v>Soria</v>
          </cell>
          <cell r="D638" t="str">
            <v>Plaza Vea</v>
          </cell>
          <cell r="E638" t="str">
            <v>Vodafone</v>
          </cell>
          <cell r="F638" t="str">
            <v>Galaxy E7 E700M</v>
          </cell>
          <cell r="G638" t="str">
            <v>Samsung</v>
          </cell>
          <cell r="H638">
            <v>59</v>
          </cell>
          <cell r="I638">
            <v>2000</v>
          </cell>
        </row>
        <row r="639">
          <cell r="A639">
            <v>498</v>
          </cell>
          <cell r="B639">
            <v>41247</v>
          </cell>
          <cell r="C639" t="str">
            <v>Cuenca</v>
          </cell>
          <cell r="D639" t="str">
            <v>Metro</v>
          </cell>
          <cell r="E639" t="str">
            <v>Vodafone</v>
          </cell>
          <cell r="F639" t="str">
            <v>iPhone 6 Plus 64GB</v>
          </cell>
          <cell r="G639" t="str">
            <v>Apple</v>
          </cell>
          <cell r="H639">
            <v>17</v>
          </cell>
          <cell r="I639">
            <v>2800</v>
          </cell>
        </row>
        <row r="640">
          <cell r="A640">
            <v>263</v>
          </cell>
          <cell r="B640">
            <v>41042</v>
          </cell>
          <cell r="C640" t="str">
            <v>Sevilla</v>
          </cell>
          <cell r="D640" t="str">
            <v>Sagabella</v>
          </cell>
          <cell r="E640" t="str">
            <v>Vodafone</v>
          </cell>
          <cell r="F640" t="str">
            <v>Moto G XT-1040 LTE</v>
          </cell>
          <cell r="G640" t="str">
            <v>Motorola</v>
          </cell>
          <cell r="H640">
            <v>15</v>
          </cell>
          <cell r="I640">
            <v>700</v>
          </cell>
        </row>
        <row r="641">
          <cell r="A641">
            <v>787</v>
          </cell>
          <cell r="B641">
            <v>41219</v>
          </cell>
          <cell r="C641" t="str">
            <v>Soria</v>
          </cell>
          <cell r="D641" t="str">
            <v>Metro</v>
          </cell>
          <cell r="E641" t="str">
            <v>Amena</v>
          </cell>
          <cell r="F641" t="str">
            <v>Y635</v>
          </cell>
          <cell r="G641" t="str">
            <v>Huawei</v>
          </cell>
          <cell r="H641">
            <v>67</v>
          </cell>
          <cell r="I641">
            <v>300</v>
          </cell>
        </row>
        <row r="642">
          <cell r="A642">
            <v>309</v>
          </cell>
          <cell r="B642">
            <v>40284</v>
          </cell>
          <cell r="C642" t="str">
            <v>Sevilla</v>
          </cell>
          <cell r="D642" t="str">
            <v>Ripley</v>
          </cell>
          <cell r="E642" t="str">
            <v>Amena</v>
          </cell>
          <cell r="F642" t="str">
            <v>G4 Beat H735P</v>
          </cell>
          <cell r="G642" t="str">
            <v>LG</v>
          </cell>
          <cell r="H642">
            <v>31</v>
          </cell>
          <cell r="I642">
            <v>2400</v>
          </cell>
        </row>
        <row r="643">
          <cell r="A643">
            <v>317</v>
          </cell>
          <cell r="B643">
            <v>41909</v>
          </cell>
          <cell r="C643" t="str">
            <v>Sevilla</v>
          </cell>
          <cell r="D643" t="str">
            <v>Tottus</v>
          </cell>
          <cell r="E643" t="str">
            <v>Vodafone</v>
          </cell>
          <cell r="F643" t="str">
            <v>Lumia 640 XL</v>
          </cell>
          <cell r="G643" t="str">
            <v>Nokia</v>
          </cell>
          <cell r="H643">
            <v>5</v>
          </cell>
          <cell r="I643">
            <v>450</v>
          </cell>
        </row>
        <row r="644">
          <cell r="A644">
            <v>834</v>
          </cell>
          <cell r="B644">
            <v>41754</v>
          </cell>
          <cell r="C644" t="str">
            <v>Soria</v>
          </cell>
          <cell r="D644" t="str">
            <v>Ripley</v>
          </cell>
          <cell r="E644" t="str">
            <v>Orange</v>
          </cell>
          <cell r="F644" t="str">
            <v>G3 Beat D722</v>
          </cell>
          <cell r="G644" t="str">
            <v>LG</v>
          </cell>
          <cell r="H644">
            <v>8</v>
          </cell>
          <cell r="I644">
            <v>2000</v>
          </cell>
        </row>
        <row r="645">
          <cell r="A645">
            <v>228</v>
          </cell>
          <cell r="B645">
            <v>40886</v>
          </cell>
          <cell r="C645" t="str">
            <v>Valladolid</v>
          </cell>
          <cell r="D645" t="str">
            <v>Ripley</v>
          </cell>
          <cell r="E645" t="str">
            <v>Movistar</v>
          </cell>
          <cell r="F645" t="str">
            <v>Galaxy S6 32GB</v>
          </cell>
          <cell r="G645" t="str">
            <v>Samsung</v>
          </cell>
          <cell r="H645">
            <v>7</v>
          </cell>
          <cell r="I645">
            <v>2500</v>
          </cell>
        </row>
        <row r="646">
          <cell r="A646">
            <v>505</v>
          </cell>
          <cell r="B646">
            <v>40591</v>
          </cell>
          <cell r="C646" t="str">
            <v>Cuenca</v>
          </cell>
          <cell r="D646" t="str">
            <v>Sagabella</v>
          </cell>
          <cell r="E646" t="str">
            <v>Movistar</v>
          </cell>
          <cell r="F646" t="str">
            <v>Galaxy S6 Edge 64GB</v>
          </cell>
          <cell r="G646" t="str">
            <v>Samsung</v>
          </cell>
          <cell r="H646">
            <v>9</v>
          </cell>
          <cell r="I646">
            <v>2300</v>
          </cell>
        </row>
        <row r="647">
          <cell r="A647">
            <v>399</v>
          </cell>
          <cell r="B647">
            <v>40972</v>
          </cell>
          <cell r="C647" t="str">
            <v>Madrid</v>
          </cell>
          <cell r="D647" t="str">
            <v>Oeschle</v>
          </cell>
          <cell r="E647" t="str">
            <v>Movistar</v>
          </cell>
          <cell r="F647" t="str">
            <v>Galaxy E5 E500M</v>
          </cell>
          <cell r="G647" t="str">
            <v>Samsung</v>
          </cell>
          <cell r="H647">
            <v>49</v>
          </cell>
          <cell r="I647">
            <v>1200</v>
          </cell>
        </row>
        <row r="648">
          <cell r="A648">
            <v>30</v>
          </cell>
          <cell r="B648">
            <v>40393</v>
          </cell>
          <cell r="C648" t="str">
            <v>Valladolid</v>
          </cell>
          <cell r="D648" t="str">
            <v>Oeschle</v>
          </cell>
          <cell r="E648" t="str">
            <v>Movistar</v>
          </cell>
          <cell r="F648" t="str">
            <v>Galaxy E7 E700M</v>
          </cell>
          <cell r="G648" t="str">
            <v>Samsung</v>
          </cell>
          <cell r="H648">
            <v>37</v>
          </cell>
          <cell r="I648">
            <v>2000</v>
          </cell>
        </row>
        <row r="649">
          <cell r="A649">
            <v>558</v>
          </cell>
          <cell r="B649">
            <v>40722</v>
          </cell>
          <cell r="C649" t="str">
            <v>Madrid</v>
          </cell>
          <cell r="D649" t="str">
            <v>Oeschle</v>
          </cell>
          <cell r="E649" t="str">
            <v>Movistar</v>
          </cell>
          <cell r="F649" t="str">
            <v>P8</v>
          </cell>
          <cell r="G649" t="str">
            <v>Huawei</v>
          </cell>
          <cell r="H649">
            <v>44</v>
          </cell>
          <cell r="I649">
            <v>250</v>
          </cell>
        </row>
        <row r="650">
          <cell r="A650">
            <v>20</v>
          </cell>
          <cell r="B650">
            <v>40661</v>
          </cell>
          <cell r="C650" t="str">
            <v>Valladolid</v>
          </cell>
          <cell r="D650" t="str">
            <v>Metro</v>
          </cell>
          <cell r="E650" t="str">
            <v>Vodafone</v>
          </cell>
          <cell r="F650" t="str">
            <v>G3 Beat D722</v>
          </cell>
          <cell r="G650" t="str">
            <v>LG</v>
          </cell>
          <cell r="H650">
            <v>0</v>
          </cell>
          <cell r="I650">
            <v>2000</v>
          </cell>
        </row>
        <row r="651">
          <cell r="A651">
            <v>821</v>
          </cell>
          <cell r="B651">
            <v>40926</v>
          </cell>
          <cell r="C651" t="str">
            <v>Soria</v>
          </cell>
          <cell r="D651" t="str">
            <v>Plaza Vea</v>
          </cell>
          <cell r="E651" t="str">
            <v>Orange</v>
          </cell>
          <cell r="F651" t="str">
            <v>G4 Beat H735P</v>
          </cell>
          <cell r="G651" t="str">
            <v>LG</v>
          </cell>
          <cell r="H651">
            <v>44</v>
          </cell>
          <cell r="I651">
            <v>2400</v>
          </cell>
        </row>
        <row r="652">
          <cell r="A652">
            <v>1358</v>
          </cell>
          <cell r="B652">
            <v>41254</v>
          </cell>
          <cell r="C652" t="str">
            <v>Toledo</v>
          </cell>
          <cell r="D652" t="str">
            <v>Sagabella</v>
          </cell>
          <cell r="E652" t="str">
            <v>Vodafone</v>
          </cell>
          <cell r="F652" t="str">
            <v>P8</v>
          </cell>
          <cell r="G652" t="str">
            <v>Huawei</v>
          </cell>
          <cell r="H652">
            <v>11</v>
          </cell>
          <cell r="I652">
            <v>250</v>
          </cell>
        </row>
        <row r="653">
          <cell r="A653">
            <v>528</v>
          </cell>
          <cell r="B653">
            <v>40701</v>
          </cell>
          <cell r="C653" t="str">
            <v>Madrid</v>
          </cell>
          <cell r="D653" t="str">
            <v>Tottus</v>
          </cell>
          <cell r="E653" t="str">
            <v>Orange</v>
          </cell>
          <cell r="F653" t="str">
            <v>P8</v>
          </cell>
          <cell r="G653" t="str">
            <v>Huawei</v>
          </cell>
          <cell r="H653">
            <v>130</v>
          </cell>
          <cell r="I653">
            <v>250</v>
          </cell>
        </row>
        <row r="654">
          <cell r="A654">
            <v>324</v>
          </cell>
          <cell r="B654">
            <v>40430</v>
          </cell>
          <cell r="C654" t="str">
            <v>Sevilla</v>
          </cell>
          <cell r="D654" t="str">
            <v>Ripley</v>
          </cell>
          <cell r="E654" t="str">
            <v>Tuenti</v>
          </cell>
          <cell r="F654" t="str">
            <v>Lumia 735</v>
          </cell>
          <cell r="G654" t="str">
            <v>Nokia</v>
          </cell>
          <cell r="H654">
            <v>90</v>
          </cell>
          <cell r="I654">
            <v>500</v>
          </cell>
        </row>
        <row r="655">
          <cell r="A655">
            <v>828</v>
          </cell>
          <cell r="B655">
            <v>40731</v>
          </cell>
          <cell r="C655" t="str">
            <v>Soria</v>
          </cell>
          <cell r="D655" t="str">
            <v>Plaza Vea</v>
          </cell>
          <cell r="E655" t="str">
            <v>Amena</v>
          </cell>
          <cell r="F655" t="str">
            <v>iPhone 6 Plus 64GB</v>
          </cell>
          <cell r="G655" t="str">
            <v>Apple</v>
          </cell>
          <cell r="H655">
            <v>23</v>
          </cell>
          <cell r="I655">
            <v>2800</v>
          </cell>
        </row>
        <row r="656">
          <cell r="A656">
            <v>1334</v>
          </cell>
          <cell r="B656">
            <v>41789</v>
          </cell>
          <cell r="C656" t="str">
            <v>Madrid</v>
          </cell>
          <cell r="D656" t="str">
            <v>Tottus</v>
          </cell>
          <cell r="E656" t="str">
            <v>Orange</v>
          </cell>
          <cell r="F656" t="str">
            <v>Moto E LTE XT1527 + Tablet Minion</v>
          </cell>
          <cell r="G656" t="str">
            <v>Motorola</v>
          </cell>
          <cell r="H656">
            <v>233</v>
          </cell>
          <cell r="I656">
            <v>600</v>
          </cell>
        </row>
        <row r="657">
          <cell r="A657">
            <v>897</v>
          </cell>
          <cell r="B657">
            <v>41722</v>
          </cell>
          <cell r="C657" t="str">
            <v>Soria</v>
          </cell>
          <cell r="D657" t="str">
            <v>Tottus</v>
          </cell>
          <cell r="E657" t="str">
            <v>Movistar</v>
          </cell>
          <cell r="F657" t="str">
            <v>Moto E LTE XT1527</v>
          </cell>
          <cell r="G657" t="str">
            <v>Motorola</v>
          </cell>
          <cell r="H657">
            <v>5</v>
          </cell>
          <cell r="I657">
            <v>400</v>
          </cell>
        </row>
        <row r="658">
          <cell r="A658">
            <v>771</v>
          </cell>
          <cell r="B658">
            <v>40701</v>
          </cell>
          <cell r="C658" t="str">
            <v>Soria</v>
          </cell>
          <cell r="D658" t="str">
            <v>Oeschle</v>
          </cell>
          <cell r="E658" t="str">
            <v>Orange</v>
          </cell>
          <cell r="F658" t="str">
            <v>Lumia 640 XL</v>
          </cell>
          <cell r="G658" t="str">
            <v>Nokia</v>
          </cell>
          <cell r="H658">
            <v>88</v>
          </cell>
          <cell r="I658">
            <v>450</v>
          </cell>
        </row>
        <row r="659">
          <cell r="A659">
            <v>1444</v>
          </cell>
          <cell r="B659">
            <v>40641</v>
          </cell>
          <cell r="C659" t="str">
            <v>Toledo</v>
          </cell>
          <cell r="D659" t="str">
            <v>Tottus</v>
          </cell>
          <cell r="E659" t="str">
            <v>Orange</v>
          </cell>
          <cell r="F659" t="str">
            <v>Y635</v>
          </cell>
          <cell r="G659" t="str">
            <v>Huawei</v>
          </cell>
          <cell r="H659">
            <v>28</v>
          </cell>
          <cell r="I659">
            <v>300</v>
          </cell>
        </row>
        <row r="660">
          <cell r="A660">
            <v>217</v>
          </cell>
          <cell r="B660">
            <v>41419</v>
          </cell>
          <cell r="C660" t="str">
            <v>Valladolid</v>
          </cell>
          <cell r="D660" t="str">
            <v>Oeschle</v>
          </cell>
          <cell r="E660" t="str">
            <v>Amena</v>
          </cell>
          <cell r="F660" t="str">
            <v>G3 + G Watch</v>
          </cell>
          <cell r="G660" t="str">
            <v>LG</v>
          </cell>
          <cell r="H660">
            <v>115</v>
          </cell>
          <cell r="I660">
            <v>1800</v>
          </cell>
        </row>
        <row r="661">
          <cell r="A661">
            <v>387</v>
          </cell>
          <cell r="B661">
            <v>40909</v>
          </cell>
          <cell r="C661" t="str">
            <v>Cuenca</v>
          </cell>
          <cell r="D661" t="str">
            <v>Oeschle</v>
          </cell>
          <cell r="E661" t="str">
            <v>Vodafone</v>
          </cell>
          <cell r="F661" t="str">
            <v>G3 + G Watch</v>
          </cell>
          <cell r="G661" t="str">
            <v>LG</v>
          </cell>
          <cell r="H661">
            <v>0</v>
          </cell>
          <cell r="I661">
            <v>1800</v>
          </cell>
        </row>
        <row r="662">
          <cell r="A662">
            <v>700</v>
          </cell>
          <cell r="B662">
            <v>41902</v>
          </cell>
          <cell r="C662" t="str">
            <v>Barcelona</v>
          </cell>
          <cell r="D662" t="str">
            <v>Ripley</v>
          </cell>
          <cell r="E662" t="str">
            <v>Movistar</v>
          </cell>
          <cell r="F662" t="str">
            <v>G4 Stylus H635</v>
          </cell>
          <cell r="G662" t="str">
            <v>LG</v>
          </cell>
          <cell r="H662">
            <v>8</v>
          </cell>
          <cell r="I662">
            <v>2800</v>
          </cell>
        </row>
        <row r="663">
          <cell r="A663">
            <v>939</v>
          </cell>
          <cell r="B663">
            <v>40792</v>
          </cell>
          <cell r="C663" t="str">
            <v>Soria</v>
          </cell>
          <cell r="D663" t="str">
            <v>Sagabella</v>
          </cell>
          <cell r="E663" t="str">
            <v>Amena</v>
          </cell>
          <cell r="F663" t="str">
            <v>Lumia 735</v>
          </cell>
          <cell r="G663" t="str">
            <v>Nokia</v>
          </cell>
          <cell r="H663">
            <v>20</v>
          </cell>
          <cell r="I663">
            <v>500</v>
          </cell>
        </row>
        <row r="664">
          <cell r="A664">
            <v>582</v>
          </cell>
          <cell r="B664">
            <v>41634</v>
          </cell>
          <cell r="C664" t="str">
            <v>Madrid</v>
          </cell>
          <cell r="D664" t="str">
            <v>Tottus</v>
          </cell>
          <cell r="E664" t="str">
            <v>Vodafone</v>
          </cell>
          <cell r="F664" t="str">
            <v>Moto G XT-1040 LTE</v>
          </cell>
          <cell r="G664" t="str">
            <v>Motorola</v>
          </cell>
          <cell r="H664">
            <v>88</v>
          </cell>
          <cell r="I664">
            <v>700</v>
          </cell>
        </row>
        <row r="665">
          <cell r="A665">
            <v>1486</v>
          </cell>
          <cell r="B665">
            <v>40940</v>
          </cell>
          <cell r="C665" t="str">
            <v>Toledo</v>
          </cell>
          <cell r="D665" t="str">
            <v>Sagabella</v>
          </cell>
          <cell r="E665" t="str">
            <v>Tuenti</v>
          </cell>
          <cell r="F665" t="str">
            <v>G3 Beat D722</v>
          </cell>
          <cell r="G665" t="str">
            <v>LG</v>
          </cell>
          <cell r="H665">
            <v>6</v>
          </cell>
          <cell r="I665">
            <v>2000</v>
          </cell>
        </row>
        <row r="666">
          <cell r="A666">
            <v>548</v>
          </cell>
          <cell r="B666">
            <v>40482</v>
          </cell>
          <cell r="C666" t="str">
            <v>Madrid</v>
          </cell>
          <cell r="D666" t="str">
            <v>Plaza Vea</v>
          </cell>
          <cell r="E666" t="str">
            <v>Vodafone</v>
          </cell>
          <cell r="F666" t="str">
            <v>Lumia 640 XL</v>
          </cell>
          <cell r="G666" t="str">
            <v>Nokia</v>
          </cell>
          <cell r="H666">
            <v>4</v>
          </cell>
          <cell r="I666">
            <v>450</v>
          </cell>
        </row>
        <row r="667">
          <cell r="A667">
            <v>1196</v>
          </cell>
          <cell r="B667">
            <v>40787</v>
          </cell>
          <cell r="C667" t="str">
            <v>Madrid</v>
          </cell>
          <cell r="D667" t="str">
            <v>Tottus</v>
          </cell>
          <cell r="E667" t="str">
            <v>Tuenti</v>
          </cell>
          <cell r="F667" t="str">
            <v>iPhone 6 Plus 64GB</v>
          </cell>
          <cell r="G667" t="str">
            <v>Apple</v>
          </cell>
          <cell r="H667">
            <v>245</v>
          </cell>
          <cell r="I667">
            <v>2800</v>
          </cell>
        </row>
        <row r="668">
          <cell r="A668">
            <v>567</v>
          </cell>
          <cell r="B668">
            <v>40333</v>
          </cell>
          <cell r="C668" t="str">
            <v>Madrid</v>
          </cell>
          <cell r="D668" t="str">
            <v>Oeschle</v>
          </cell>
          <cell r="E668" t="str">
            <v>Movistar</v>
          </cell>
          <cell r="F668" t="str">
            <v>iPhone 6 Plus 128GB</v>
          </cell>
          <cell r="G668" t="str">
            <v>Apple</v>
          </cell>
          <cell r="H668">
            <v>41</v>
          </cell>
          <cell r="I668">
            <v>3000</v>
          </cell>
        </row>
        <row r="669">
          <cell r="A669">
            <v>401</v>
          </cell>
          <cell r="B669">
            <v>40237</v>
          </cell>
          <cell r="C669" t="str">
            <v>Madrid</v>
          </cell>
          <cell r="D669" t="str">
            <v>Tottus</v>
          </cell>
          <cell r="E669" t="str">
            <v>Movistar</v>
          </cell>
          <cell r="F669" t="str">
            <v>Moto E LTE XT1527</v>
          </cell>
          <cell r="G669" t="str">
            <v>Motorola</v>
          </cell>
          <cell r="H669">
            <v>22</v>
          </cell>
          <cell r="I669">
            <v>400</v>
          </cell>
        </row>
        <row r="670">
          <cell r="A670">
            <v>26</v>
          </cell>
          <cell r="B670">
            <v>41983</v>
          </cell>
          <cell r="C670" t="str">
            <v>Valladolid</v>
          </cell>
          <cell r="D670" t="str">
            <v>Oeschle</v>
          </cell>
          <cell r="E670" t="str">
            <v>Amena</v>
          </cell>
          <cell r="F670" t="str">
            <v>G3 Beat D722</v>
          </cell>
          <cell r="G670" t="str">
            <v>LG</v>
          </cell>
          <cell r="H670">
            <v>121</v>
          </cell>
          <cell r="I670">
            <v>2000</v>
          </cell>
        </row>
        <row r="671">
          <cell r="A671">
            <v>196</v>
          </cell>
          <cell r="B671">
            <v>40417</v>
          </cell>
          <cell r="C671" t="str">
            <v>Valladolid</v>
          </cell>
          <cell r="D671" t="str">
            <v>Oeschle</v>
          </cell>
          <cell r="E671" t="str">
            <v>Orange</v>
          </cell>
          <cell r="F671" t="str">
            <v>Galaxy S6 64GB</v>
          </cell>
          <cell r="G671" t="str">
            <v>Samsung</v>
          </cell>
          <cell r="H671">
            <v>36</v>
          </cell>
          <cell r="I671">
            <v>2800</v>
          </cell>
        </row>
        <row r="672">
          <cell r="A672">
            <v>966</v>
          </cell>
          <cell r="B672">
            <v>40576</v>
          </cell>
          <cell r="C672" t="str">
            <v>Soria</v>
          </cell>
          <cell r="D672" t="str">
            <v>Plaza Vea</v>
          </cell>
          <cell r="E672" t="str">
            <v>Amena</v>
          </cell>
          <cell r="F672" t="str">
            <v>G4 Beat H735P</v>
          </cell>
          <cell r="G672" t="str">
            <v>LG</v>
          </cell>
          <cell r="H672">
            <v>93</v>
          </cell>
          <cell r="I672">
            <v>2400</v>
          </cell>
        </row>
        <row r="673">
          <cell r="A673">
            <v>620</v>
          </cell>
          <cell r="B673">
            <v>41112</v>
          </cell>
          <cell r="C673" t="str">
            <v>Madrid</v>
          </cell>
          <cell r="D673" t="str">
            <v>Sagabella</v>
          </cell>
          <cell r="E673" t="str">
            <v>Movistar</v>
          </cell>
          <cell r="F673" t="str">
            <v>Galaxy S6 32GB</v>
          </cell>
          <cell r="G673" t="str">
            <v>Samsung</v>
          </cell>
          <cell r="H673">
            <v>0</v>
          </cell>
          <cell r="I673">
            <v>2500</v>
          </cell>
        </row>
        <row r="674">
          <cell r="A674">
            <v>1123</v>
          </cell>
          <cell r="B674">
            <v>41433</v>
          </cell>
          <cell r="C674" t="str">
            <v>Lugo</v>
          </cell>
          <cell r="D674" t="str">
            <v>Sagabella</v>
          </cell>
          <cell r="E674" t="str">
            <v>Movistar</v>
          </cell>
          <cell r="F674" t="str">
            <v>Lumia 735</v>
          </cell>
          <cell r="G674" t="str">
            <v>Nokia</v>
          </cell>
          <cell r="H674">
            <v>1</v>
          </cell>
          <cell r="I674">
            <v>500</v>
          </cell>
        </row>
        <row r="675">
          <cell r="A675">
            <v>925</v>
          </cell>
          <cell r="B675">
            <v>40539</v>
          </cell>
          <cell r="C675" t="str">
            <v>Soria</v>
          </cell>
          <cell r="D675" t="str">
            <v>Metro</v>
          </cell>
          <cell r="E675" t="str">
            <v>Amena</v>
          </cell>
          <cell r="F675" t="str">
            <v>Lumia 635</v>
          </cell>
          <cell r="G675" t="str">
            <v>Nokia</v>
          </cell>
          <cell r="H675">
            <v>69</v>
          </cell>
          <cell r="I675">
            <v>300</v>
          </cell>
        </row>
        <row r="676">
          <cell r="A676">
            <v>1480</v>
          </cell>
          <cell r="B676">
            <v>40981</v>
          </cell>
          <cell r="C676" t="str">
            <v>Toledo</v>
          </cell>
          <cell r="D676" t="str">
            <v>Sagabella</v>
          </cell>
          <cell r="E676" t="str">
            <v>Movistar</v>
          </cell>
          <cell r="F676" t="str">
            <v>Lumia 640 XL</v>
          </cell>
          <cell r="G676" t="str">
            <v>Nokia</v>
          </cell>
          <cell r="H676">
            <v>0</v>
          </cell>
          <cell r="I676">
            <v>450</v>
          </cell>
        </row>
        <row r="677">
          <cell r="A677">
            <v>949</v>
          </cell>
          <cell r="B677">
            <v>40255</v>
          </cell>
          <cell r="C677" t="str">
            <v>Soria</v>
          </cell>
          <cell r="D677" t="str">
            <v>Sagabella</v>
          </cell>
          <cell r="E677" t="str">
            <v>Vodafone</v>
          </cell>
          <cell r="F677" t="str">
            <v>Galaxy E7 E700M</v>
          </cell>
          <cell r="G677" t="str">
            <v>Samsung</v>
          </cell>
          <cell r="H677">
            <v>4</v>
          </cell>
          <cell r="I677">
            <v>2000</v>
          </cell>
        </row>
        <row r="678">
          <cell r="A678">
            <v>742</v>
          </cell>
          <cell r="B678">
            <v>40612</v>
          </cell>
          <cell r="C678" t="str">
            <v>Barcelona</v>
          </cell>
          <cell r="D678" t="str">
            <v>Sagabella</v>
          </cell>
          <cell r="E678" t="str">
            <v>Amena</v>
          </cell>
          <cell r="F678" t="str">
            <v>Y635</v>
          </cell>
          <cell r="G678" t="str">
            <v>Huawei</v>
          </cell>
          <cell r="H678">
            <v>21</v>
          </cell>
          <cell r="I678">
            <v>300</v>
          </cell>
        </row>
        <row r="679">
          <cell r="A679">
            <v>757</v>
          </cell>
          <cell r="B679">
            <v>41088</v>
          </cell>
          <cell r="C679" t="str">
            <v>Barcelona</v>
          </cell>
          <cell r="D679" t="str">
            <v>Oeschle</v>
          </cell>
          <cell r="E679" t="str">
            <v>Amena</v>
          </cell>
          <cell r="F679" t="str">
            <v>Galaxy E5 E500M</v>
          </cell>
          <cell r="G679" t="str">
            <v>Samsung</v>
          </cell>
          <cell r="H679">
            <v>70</v>
          </cell>
          <cell r="I679">
            <v>1200</v>
          </cell>
        </row>
        <row r="680">
          <cell r="A680">
            <v>151</v>
          </cell>
          <cell r="B680">
            <v>40845</v>
          </cell>
          <cell r="C680" t="str">
            <v>Valladolid</v>
          </cell>
          <cell r="D680" t="str">
            <v>Plaza Vea</v>
          </cell>
          <cell r="E680" t="str">
            <v>Tuenti</v>
          </cell>
          <cell r="F680" t="str">
            <v>Galaxy E7 E700M</v>
          </cell>
          <cell r="G680" t="str">
            <v>Samsung</v>
          </cell>
          <cell r="H680">
            <v>49</v>
          </cell>
          <cell r="I680">
            <v>2000</v>
          </cell>
        </row>
        <row r="681">
          <cell r="A681">
            <v>569</v>
          </cell>
          <cell r="B681">
            <v>41662</v>
          </cell>
          <cell r="C681" t="str">
            <v>Madrid</v>
          </cell>
          <cell r="D681" t="str">
            <v>Ripley</v>
          </cell>
          <cell r="E681" t="str">
            <v>Vodafone</v>
          </cell>
          <cell r="F681" t="str">
            <v>iPhone 6 64GB</v>
          </cell>
          <cell r="G681" t="str">
            <v>Apple</v>
          </cell>
          <cell r="H681">
            <v>5</v>
          </cell>
          <cell r="I681">
            <v>2500</v>
          </cell>
        </row>
        <row r="682">
          <cell r="A682">
            <v>884</v>
          </cell>
          <cell r="B682">
            <v>40674</v>
          </cell>
          <cell r="C682" t="str">
            <v>Lugo</v>
          </cell>
          <cell r="D682" t="str">
            <v>Ripley</v>
          </cell>
          <cell r="E682" t="str">
            <v>Movistar</v>
          </cell>
          <cell r="F682" t="str">
            <v>iPhone 6 16GB</v>
          </cell>
          <cell r="G682" t="str">
            <v>Apple</v>
          </cell>
          <cell r="H682">
            <v>0</v>
          </cell>
          <cell r="I682">
            <v>2000</v>
          </cell>
        </row>
        <row r="683">
          <cell r="A683">
            <v>1024</v>
          </cell>
          <cell r="B683">
            <v>40604</v>
          </cell>
          <cell r="C683" t="str">
            <v>Lugo</v>
          </cell>
          <cell r="D683" t="str">
            <v>Plaza Vea</v>
          </cell>
          <cell r="E683" t="str">
            <v>Vodafone</v>
          </cell>
          <cell r="F683" t="str">
            <v>Moto E LTE XT1527 + Tablet Minion</v>
          </cell>
          <cell r="G683" t="str">
            <v>Motorola</v>
          </cell>
          <cell r="H683">
            <v>73</v>
          </cell>
          <cell r="I683">
            <v>600</v>
          </cell>
        </row>
        <row r="684">
          <cell r="A684">
            <v>185</v>
          </cell>
          <cell r="B684">
            <v>41158</v>
          </cell>
          <cell r="C684" t="str">
            <v>Valladolid</v>
          </cell>
          <cell r="D684" t="str">
            <v>Tottus</v>
          </cell>
          <cell r="E684" t="str">
            <v>Tuenti</v>
          </cell>
          <cell r="F684" t="str">
            <v>Y635</v>
          </cell>
          <cell r="G684" t="str">
            <v>Huawei</v>
          </cell>
          <cell r="H684">
            <v>33</v>
          </cell>
          <cell r="I684">
            <v>300</v>
          </cell>
        </row>
        <row r="685">
          <cell r="A685">
            <v>338</v>
          </cell>
          <cell r="B685">
            <v>41098</v>
          </cell>
          <cell r="C685" t="str">
            <v>Sevilla</v>
          </cell>
          <cell r="D685" t="str">
            <v>Metro</v>
          </cell>
          <cell r="E685" t="str">
            <v>Amena</v>
          </cell>
          <cell r="F685" t="str">
            <v>Galaxy S6 32GB</v>
          </cell>
          <cell r="G685" t="str">
            <v>Samsung</v>
          </cell>
          <cell r="H685">
            <v>65</v>
          </cell>
          <cell r="I685">
            <v>2500</v>
          </cell>
        </row>
        <row r="686">
          <cell r="A686">
            <v>240</v>
          </cell>
          <cell r="B686">
            <v>40782</v>
          </cell>
          <cell r="C686" t="str">
            <v>Sevilla</v>
          </cell>
          <cell r="D686" t="str">
            <v>Sagabella</v>
          </cell>
          <cell r="E686" t="str">
            <v>Vodafone</v>
          </cell>
          <cell r="F686" t="str">
            <v>Moto G XT-1040 LTE</v>
          </cell>
          <cell r="G686" t="str">
            <v>Motorola</v>
          </cell>
          <cell r="H686">
            <v>8</v>
          </cell>
          <cell r="I686">
            <v>700</v>
          </cell>
        </row>
        <row r="687">
          <cell r="A687">
            <v>875</v>
          </cell>
          <cell r="B687">
            <v>40477</v>
          </cell>
          <cell r="C687" t="str">
            <v>Lugo</v>
          </cell>
          <cell r="D687" t="str">
            <v>Plaza Vea</v>
          </cell>
          <cell r="E687" t="str">
            <v>Amena</v>
          </cell>
          <cell r="F687" t="str">
            <v>Moto G XT-1040 LTE</v>
          </cell>
          <cell r="G687" t="str">
            <v>Motorola</v>
          </cell>
          <cell r="H687">
            <v>32</v>
          </cell>
          <cell r="I687">
            <v>700</v>
          </cell>
        </row>
        <row r="688">
          <cell r="A688">
            <v>16</v>
          </cell>
          <cell r="B688">
            <v>41947</v>
          </cell>
          <cell r="C688" t="str">
            <v>Valladolid</v>
          </cell>
          <cell r="D688" t="str">
            <v>Oeschle</v>
          </cell>
          <cell r="E688" t="str">
            <v>Tuenti</v>
          </cell>
          <cell r="F688" t="str">
            <v>Lumia 640 XL</v>
          </cell>
          <cell r="G688" t="str">
            <v>Nokia</v>
          </cell>
          <cell r="H688">
            <v>82</v>
          </cell>
          <cell r="I688">
            <v>450</v>
          </cell>
        </row>
        <row r="689">
          <cell r="A689">
            <v>1198</v>
          </cell>
          <cell r="B689">
            <v>41034</v>
          </cell>
          <cell r="C689" t="str">
            <v>Madrid</v>
          </cell>
          <cell r="D689" t="str">
            <v>Oeschle</v>
          </cell>
          <cell r="E689" t="str">
            <v>Amena</v>
          </cell>
          <cell r="F689" t="str">
            <v>Lumia 735</v>
          </cell>
          <cell r="G689" t="str">
            <v>Nokia</v>
          </cell>
          <cell r="H689">
            <v>76</v>
          </cell>
          <cell r="I689">
            <v>500</v>
          </cell>
        </row>
        <row r="690">
          <cell r="A690">
            <v>148</v>
          </cell>
          <cell r="B690">
            <v>40528</v>
          </cell>
          <cell r="C690" t="str">
            <v>Valladolid</v>
          </cell>
          <cell r="D690" t="str">
            <v>Tottus</v>
          </cell>
          <cell r="E690" t="str">
            <v>Movistar</v>
          </cell>
          <cell r="F690" t="str">
            <v>G4 Stylus H635</v>
          </cell>
          <cell r="G690" t="str">
            <v>LG</v>
          </cell>
          <cell r="H690">
            <v>57</v>
          </cell>
          <cell r="I690">
            <v>2800</v>
          </cell>
        </row>
        <row r="691">
          <cell r="A691">
            <v>646</v>
          </cell>
          <cell r="B691">
            <v>41622</v>
          </cell>
          <cell r="C691" t="str">
            <v>Madrid</v>
          </cell>
          <cell r="D691" t="str">
            <v>Plaza Vea</v>
          </cell>
          <cell r="E691" t="str">
            <v>Tuenti</v>
          </cell>
          <cell r="F691" t="str">
            <v>G620</v>
          </cell>
          <cell r="G691" t="str">
            <v>Huawei</v>
          </cell>
          <cell r="H691">
            <v>116</v>
          </cell>
          <cell r="I691">
            <v>350</v>
          </cell>
        </row>
        <row r="692">
          <cell r="A692">
            <v>937</v>
          </cell>
          <cell r="B692">
            <v>40482</v>
          </cell>
          <cell r="C692" t="str">
            <v>Soria</v>
          </cell>
          <cell r="D692" t="str">
            <v>Ripley</v>
          </cell>
          <cell r="E692" t="str">
            <v>Vodafone</v>
          </cell>
          <cell r="F692" t="str">
            <v>iPhone 6 64GB</v>
          </cell>
          <cell r="G692" t="str">
            <v>Apple</v>
          </cell>
          <cell r="H692">
            <v>28</v>
          </cell>
          <cell r="I692">
            <v>2500</v>
          </cell>
        </row>
        <row r="693">
          <cell r="A693">
            <v>820</v>
          </cell>
          <cell r="B693">
            <v>41147</v>
          </cell>
          <cell r="C693" t="str">
            <v>Soria</v>
          </cell>
          <cell r="D693" t="str">
            <v>Sagabella</v>
          </cell>
          <cell r="E693" t="str">
            <v>Vodafone</v>
          </cell>
          <cell r="F693" t="str">
            <v>Moto E LTE XT1527 + Tablet Minion</v>
          </cell>
          <cell r="G693" t="str">
            <v>Motorola</v>
          </cell>
          <cell r="H693">
            <v>13</v>
          </cell>
          <cell r="I693">
            <v>600</v>
          </cell>
        </row>
        <row r="694">
          <cell r="A694">
            <v>86</v>
          </cell>
          <cell r="B694">
            <v>41797</v>
          </cell>
          <cell r="C694" t="str">
            <v>Valladolid</v>
          </cell>
          <cell r="D694" t="str">
            <v>Sagabella</v>
          </cell>
          <cell r="E694" t="str">
            <v>Amena</v>
          </cell>
          <cell r="F694" t="str">
            <v>G4 H815</v>
          </cell>
          <cell r="G694" t="str">
            <v>LG</v>
          </cell>
          <cell r="H694">
            <v>20</v>
          </cell>
          <cell r="I694">
            <v>2600</v>
          </cell>
        </row>
        <row r="695">
          <cell r="A695">
            <v>532</v>
          </cell>
          <cell r="B695">
            <v>41196</v>
          </cell>
          <cell r="C695" t="str">
            <v>Madrid</v>
          </cell>
          <cell r="D695" t="str">
            <v>Plaza Vea</v>
          </cell>
          <cell r="E695" t="str">
            <v>Amena</v>
          </cell>
          <cell r="F695" t="str">
            <v>P8</v>
          </cell>
          <cell r="G695" t="str">
            <v>Huawei</v>
          </cell>
          <cell r="H695">
            <v>33</v>
          </cell>
          <cell r="I695">
            <v>250</v>
          </cell>
        </row>
        <row r="696">
          <cell r="A696">
            <v>782</v>
          </cell>
          <cell r="B696">
            <v>41927</v>
          </cell>
          <cell r="C696" t="str">
            <v>Soria</v>
          </cell>
          <cell r="D696" t="str">
            <v>Oeschle</v>
          </cell>
          <cell r="E696" t="str">
            <v>Orange</v>
          </cell>
          <cell r="F696" t="str">
            <v>G620</v>
          </cell>
          <cell r="G696" t="str">
            <v>Huawei</v>
          </cell>
          <cell r="H696">
            <v>17</v>
          </cell>
          <cell r="I696">
            <v>350</v>
          </cell>
        </row>
        <row r="697">
          <cell r="A697">
            <v>307</v>
          </cell>
          <cell r="B697">
            <v>40423</v>
          </cell>
          <cell r="C697" t="str">
            <v>Sevilla</v>
          </cell>
          <cell r="D697" t="str">
            <v>Tottus</v>
          </cell>
          <cell r="E697" t="str">
            <v>Movistar</v>
          </cell>
          <cell r="F697" t="str">
            <v>iPhone 6 Plus 128GB</v>
          </cell>
          <cell r="G697" t="str">
            <v>Apple</v>
          </cell>
          <cell r="H697">
            <v>3</v>
          </cell>
          <cell r="I697">
            <v>3000</v>
          </cell>
        </row>
        <row r="698">
          <cell r="A698">
            <v>874</v>
          </cell>
          <cell r="B698">
            <v>40864</v>
          </cell>
          <cell r="C698" t="str">
            <v>Lugo</v>
          </cell>
          <cell r="D698" t="str">
            <v>Metro</v>
          </cell>
          <cell r="E698" t="str">
            <v>Movistar</v>
          </cell>
          <cell r="F698" t="str">
            <v>Y635</v>
          </cell>
          <cell r="G698" t="str">
            <v>Huawei</v>
          </cell>
          <cell r="H698">
            <v>11</v>
          </cell>
          <cell r="I698">
            <v>300</v>
          </cell>
        </row>
        <row r="699">
          <cell r="A699">
            <v>680</v>
          </cell>
          <cell r="B699">
            <v>41120</v>
          </cell>
          <cell r="C699" t="str">
            <v>Barcelona</v>
          </cell>
          <cell r="D699" t="str">
            <v>Sagabella</v>
          </cell>
          <cell r="E699" t="str">
            <v>Tuenti</v>
          </cell>
          <cell r="F699" t="str">
            <v>Moto G 16GB XT1542</v>
          </cell>
          <cell r="G699" t="str">
            <v>Motorola</v>
          </cell>
          <cell r="H699">
            <v>2</v>
          </cell>
          <cell r="I699">
            <v>650</v>
          </cell>
        </row>
        <row r="700">
          <cell r="A700">
            <v>1105</v>
          </cell>
          <cell r="B700">
            <v>40493</v>
          </cell>
          <cell r="C700" t="str">
            <v>Lugo</v>
          </cell>
          <cell r="D700" t="str">
            <v>Tottus</v>
          </cell>
          <cell r="E700" t="str">
            <v>Tuenti</v>
          </cell>
          <cell r="F700" t="str">
            <v>G4 Beat H735P</v>
          </cell>
          <cell r="G700" t="str">
            <v>LG</v>
          </cell>
          <cell r="H700">
            <v>199</v>
          </cell>
          <cell r="I700">
            <v>2400</v>
          </cell>
        </row>
        <row r="701">
          <cell r="A701">
            <v>749</v>
          </cell>
          <cell r="B701">
            <v>40393</v>
          </cell>
          <cell r="C701" t="str">
            <v>Barcelona</v>
          </cell>
          <cell r="D701" t="str">
            <v>Tottus</v>
          </cell>
          <cell r="E701" t="str">
            <v>Amena</v>
          </cell>
          <cell r="F701" t="str">
            <v>P8</v>
          </cell>
          <cell r="G701" t="str">
            <v>Huawei</v>
          </cell>
          <cell r="H701">
            <v>75</v>
          </cell>
          <cell r="I701">
            <v>250</v>
          </cell>
        </row>
        <row r="702">
          <cell r="A702">
            <v>192</v>
          </cell>
          <cell r="B702">
            <v>40290</v>
          </cell>
          <cell r="C702" t="str">
            <v>Valladolid</v>
          </cell>
          <cell r="D702" t="str">
            <v>Metro</v>
          </cell>
          <cell r="E702" t="str">
            <v>Tuenti</v>
          </cell>
          <cell r="F702" t="str">
            <v>Galaxy S6 Edge 32GB</v>
          </cell>
          <cell r="G702" t="str">
            <v>Samsung</v>
          </cell>
          <cell r="H702">
            <v>36</v>
          </cell>
          <cell r="I702">
            <v>1800</v>
          </cell>
        </row>
        <row r="703">
          <cell r="A703">
            <v>833</v>
          </cell>
          <cell r="B703">
            <v>40386</v>
          </cell>
          <cell r="C703" t="str">
            <v>Soria</v>
          </cell>
          <cell r="D703" t="str">
            <v>Sagabella</v>
          </cell>
          <cell r="E703" t="str">
            <v>Amena</v>
          </cell>
          <cell r="F703" t="str">
            <v>G4 Stylus H635</v>
          </cell>
          <cell r="G703" t="str">
            <v>LG</v>
          </cell>
          <cell r="H703">
            <v>18</v>
          </cell>
          <cell r="I703">
            <v>2800</v>
          </cell>
        </row>
        <row r="704">
          <cell r="A704">
            <v>1387</v>
          </cell>
          <cell r="B704">
            <v>40381</v>
          </cell>
          <cell r="C704" t="str">
            <v>Toledo</v>
          </cell>
          <cell r="D704" t="str">
            <v>Oeschle</v>
          </cell>
          <cell r="E704" t="str">
            <v>Vodafone</v>
          </cell>
          <cell r="F704" t="str">
            <v>Moto G XT-1040 LTE</v>
          </cell>
          <cell r="G704" t="str">
            <v>Motorola</v>
          </cell>
          <cell r="H704">
            <v>6</v>
          </cell>
          <cell r="I704">
            <v>700</v>
          </cell>
        </row>
        <row r="705">
          <cell r="A705">
            <v>868</v>
          </cell>
          <cell r="B705">
            <v>41332</v>
          </cell>
          <cell r="C705" t="str">
            <v>Soria</v>
          </cell>
          <cell r="D705" t="str">
            <v>Oeschle</v>
          </cell>
          <cell r="E705" t="str">
            <v>Amena</v>
          </cell>
          <cell r="F705" t="str">
            <v>Moto G 16GB XT1542</v>
          </cell>
          <cell r="G705" t="str">
            <v>Motorola</v>
          </cell>
          <cell r="H705">
            <v>27</v>
          </cell>
          <cell r="I705">
            <v>650</v>
          </cell>
        </row>
        <row r="706">
          <cell r="A706">
            <v>791</v>
          </cell>
          <cell r="B706">
            <v>40918</v>
          </cell>
          <cell r="C706" t="str">
            <v>Soria</v>
          </cell>
          <cell r="D706" t="str">
            <v>Oeschle</v>
          </cell>
          <cell r="E706" t="str">
            <v>Orange</v>
          </cell>
          <cell r="F706" t="str">
            <v>Galaxy S6 Edge 32GB</v>
          </cell>
          <cell r="G706" t="str">
            <v>Samsung</v>
          </cell>
          <cell r="H706">
            <v>2</v>
          </cell>
          <cell r="I706">
            <v>1800</v>
          </cell>
        </row>
        <row r="707">
          <cell r="A707">
            <v>832</v>
          </cell>
          <cell r="B707">
            <v>41765</v>
          </cell>
          <cell r="C707" t="str">
            <v>Soria</v>
          </cell>
          <cell r="D707" t="str">
            <v>Tottus</v>
          </cell>
          <cell r="E707" t="str">
            <v>Tuenti</v>
          </cell>
          <cell r="F707" t="str">
            <v>G4 Stylus H635</v>
          </cell>
          <cell r="G707" t="str">
            <v>LG</v>
          </cell>
          <cell r="H707">
            <v>6</v>
          </cell>
          <cell r="I707">
            <v>2800</v>
          </cell>
        </row>
        <row r="708">
          <cell r="A708">
            <v>213</v>
          </cell>
          <cell r="B708">
            <v>40576</v>
          </cell>
          <cell r="C708" t="str">
            <v>Valladolid</v>
          </cell>
          <cell r="D708" t="str">
            <v>Oeschle</v>
          </cell>
          <cell r="E708" t="str">
            <v>Orange</v>
          </cell>
          <cell r="F708" t="str">
            <v>iPhone 6 Plus 16GB</v>
          </cell>
          <cell r="G708" t="str">
            <v>Apple</v>
          </cell>
          <cell r="H708">
            <v>53</v>
          </cell>
          <cell r="I708">
            <v>3200</v>
          </cell>
        </row>
        <row r="709">
          <cell r="A709">
            <v>182</v>
          </cell>
          <cell r="B709">
            <v>40897</v>
          </cell>
          <cell r="C709" t="str">
            <v>Valladolid</v>
          </cell>
          <cell r="D709" t="str">
            <v>Metro</v>
          </cell>
          <cell r="E709" t="str">
            <v>Tuenti</v>
          </cell>
          <cell r="F709" t="str">
            <v>Lumia 635</v>
          </cell>
          <cell r="G709" t="str">
            <v>Nokia</v>
          </cell>
          <cell r="H709">
            <v>33</v>
          </cell>
          <cell r="I709">
            <v>300</v>
          </cell>
        </row>
        <row r="710">
          <cell r="A710">
            <v>1368</v>
          </cell>
          <cell r="B710">
            <v>41779</v>
          </cell>
          <cell r="C710" t="str">
            <v>Toledo</v>
          </cell>
          <cell r="D710" t="str">
            <v>Metro</v>
          </cell>
          <cell r="E710" t="str">
            <v>Amena</v>
          </cell>
          <cell r="F710" t="str">
            <v>Galaxy S6 64GB</v>
          </cell>
          <cell r="G710" t="str">
            <v>Samsung</v>
          </cell>
          <cell r="H710">
            <v>16</v>
          </cell>
          <cell r="I710">
            <v>2800</v>
          </cell>
        </row>
        <row r="711">
          <cell r="A711">
            <v>132</v>
          </cell>
          <cell r="B711">
            <v>41520</v>
          </cell>
          <cell r="C711" t="str">
            <v>Valladolid</v>
          </cell>
          <cell r="D711" t="str">
            <v>Sagabella</v>
          </cell>
          <cell r="E711" t="str">
            <v>Orange</v>
          </cell>
          <cell r="F711" t="str">
            <v>Lumia 635</v>
          </cell>
          <cell r="G711" t="str">
            <v>Nokia</v>
          </cell>
          <cell r="H711">
            <v>7</v>
          </cell>
          <cell r="I711">
            <v>300</v>
          </cell>
        </row>
        <row r="712">
          <cell r="A712">
            <v>615</v>
          </cell>
          <cell r="B712">
            <v>41674</v>
          </cell>
          <cell r="C712" t="str">
            <v>Madrid</v>
          </cell>
          <cell r="D712" t="str">
            <v>Tottus</v>
          </cell>
          <cell r="E712" t="str">
            <v>Tuenti</v>
          </cell>
          <cell r="F712" t="str">
            <v>P8</v>
          </cell>
          <cell r="G712" t="str">
            <v>Huawei</v>
          </cell>
          <cell r="H712">
            <v>273</v>
          </cell>
          <cell r="I712">
            <v>250</v>
          </cell>
        </row>
        <row r="713">
          <cell r="A713">
            <v>1362</v>
          </cell>
          <cell r="B713">
            <v>40321</v>
          </cell>
          <cell r="C713" t="str">
            <v>Toledo</v>
          </cell>
          <cell r="D713" t="str">
            <v>Ripley</v>
          </cell>
          <cell r="E713" t="str">
            <v>Movistar</v>
          </cell>
          <cell r="F713" t="str">
            <v>Lumia 735</v>
          </cell>
          <cell r="G713" t="str">
            <v>Nokia</v>
          </cell>
          <cell r="H713">
            <v>5</v>
          </cell>
          <cell r="I713">
            <v>500</v>
          </cell>
        </row>
        <row r="714">
          <cell r="A714">
            <v>472</v>
          </cell>
          <cell r="B714">
            <v>40794</v>
          </cell>
          <cell r="C714" t="str">
            <v>Cuenca</v>
          </cell>
          <cell r="D714" t="str">
            <v>Ripley</v>
          </cell>
          <cell r="E714" t="str">
            <v>Tuenti</v>
          </cell>
          <cell r="F714" t="str">
            <v>G4 Beat H735P</v>
          </cell>
          <cell r="G714" t="str">
            <v>LG</v>
          </cell>
          <cell r="H714">
            <v>90</v>
          </cell>
          <cell r="I714">
            <v>2400</v>
          </cell>
        </row>
        <row r="715">
          <cell r="A715">
            <v>114</v>
          </cell>
          <cell r="B715">
            <v>41484</v>
          </cell>
          <cell r="C715" t="str">
            <v>Valladolid</v>
          </cell>
          <cell r="D715" t="str">
            <v>Plaza Vea</v>
          </cell>
          <cell r="E715" t="str">
            <v>Amena</v>
          </cell>
          <cell r="F715" t="str">
            <v>Galaxy E5 E500M</v>
          </cell>
          <cell r="G715" t="str">
            <v>Samsung</v>
          </cell>
          <cell r="H715">
            <v>8</v>
          </cell>
          <cell r="I715">
            <v>1200</v>
          </cell>
        </row>
        <row r="716">
          <cell r="A716">
            <v>1290</v>
          </cell>
          <cell r="B716">
            <v>40789</v>
          </cell>
          <cell r="C716" t="str">
            <v>Madrid</v>
          </cell>
          <cell r="D716" t="str">
            <v>Oeschle</v>
          </cell>
          <cell r="E716" t="str">
            <v>Tuenti</v>
          </cell>
          <cell r="F716" t="str">
            <v>G3 + G Watch</v>
          </cell>
          <cell r="G716" t="str">
            <v>LG</v>
          </cell>
          <cell r="H716">
            <v>135</v>
          </cell>
          <cell r="I716">
            <v>1800</v>
          </cell>
        </row>
        <row r="717">
          <cell r="A717">
            <v>1452</v>
          </cell>
          <cell r="B717">
            <v>40750</v>
          </cell>
          <cell r="C717" t="str">
            <v>Toledo</v>
          </cell>
          <cell r="D717" t="str">
            <v>Sagabella</v>
          </cell>
          <cell r="E717" t="str">
            <v>Tuenti</v>
          </cell>
          <cell r="F717" t="str">
            <v>iPhone 6 Plus 64GB</v>
          </cell>
          <cell r="G717" t="str">
            <v>Apple</v>
          </cell>
          <cell r="H717">
            <v>16</v>
          </cell>
          <cell r="I717">
            <v>2800</v>
          </cell>
        </row>
        <row r="718">
          <cell r="A718">
            <v>60</v>
          </cell>
          <cell r="B718">
            <v>41847</v>
          </cell>
          <cell r="C718" t="str">
            <v>Valladolid</v>
          </cell>
          <cell r="D718" t="str">
            <v>Metro</v>
          </cell>
          <cell r="E718" t="str">
            <v>Movistar</v>
          </cell>
          <cell r="F718" t="str">
            <v>Lumia 635</v>
          </cell>
          <cell r="G718" t="str">
            <v>Nokia</v>
          </cell>
          <cell r="H718">
            <v>3</v>
          </cell>
          <cell r="I718">
            <v>300</v>
          </cell>
        </row>
        <row r="719">
          <cell r="A719">
            <v>457</v>
          </cell>
          <cell r="B719">
            <v>41884</v>
          </cell>
          <cell r="C719" t="str">
            <v>Madrid</v>
          </cell>
          <cell r="D719" t="str">
            <v>Plaza Vea</v>
          </cell>
          <cell r="E719" t="str">
            <v>Tuenti</v>
          </cell>
          <cell r="F719" t="str">
            <v>Lumia 640 XL</v>
          </cell>
          <cell r="G719" t="str">
            <v>Nokia</v>
          </cell>
          <cell r="H719">
            <v>74</v>
          </cell>
          <cell r="I719">
            <v>450</v>
          </cell>
        </row>
        <row r="720">
          <cell r="A720">
            <v>14</v>
          </cell>
          <cell r="B720">
            <v>41502</v>
          </cell>
          <cell r="C720" t="str">
            <v>Valladolid</v>
          </cell>
          <cell r="D720" t="str">
            <v>Tottus</v>
          </cell>
          <cell r="E720" t="str">
            <v>Orange</v>
          </cell>
          <cell r="F720" t="str">
            <v>Galaxy S6 64GB</v>
          </cell>
          <cell r="G720" t="str">
            <v>Samsung</v>
          </cell>
          <cell r="H720">
            <v>110</v>
          </cell>
          <cell r="I720">
            <v>2800</v>
          </cell>
        </row>
        <row r="721">
          <cell r="A721">
            <v>85</v>
          </cell>
          <cell r="B721">
            <v>40426</v>
          </cell>
          <cell r="C721" t="str">
            <v>Valladolid</v>
          </cell>
          <cell r="D721" t="str">
            <v>Oeschle</v>
          </cell>
          <cell r="E721" t="str">
            <v>Movistar</v>
          </cell>
          <cell r="F721" t="str">
            <v>G4 Stylus H635</v>
          </cell>
          <cell r="G721" t="str">
            <v>LG</v>
          </cell>
          <cell r="H721">
            <v>6</v>
          </cell>
          <cell r="I721">
            <v>2800</v>
          </cell>
        </row>
        <row r="722">
          <cell r="A722">
            <v>204</v>
          </cell>
          <cell r="B722">
            <v>41557</v>
          </cell>
          <cell r="C722" t="str">
            <v>Valladolid</v>
          </cell>
          <cell r="D722" t="str">
            <v>Metro</v>
          </cell>
          <cell r="E722" t="str">
            <v>Movistar</v>
          </cell>
          <cell r="F722" t="str">
            <v>Spirit C70 H440</v>
          </cell>
          <cell r="G722" t="str">
            <v>LG</v>
          </cell>
          <cell r="H722">
            <v>6</v>
          </cell>
          <cell r="I722">
            <v>1600</v>
          </cell>
        </row>
        <row r="723">
          <cell r="A723">
            <v>601</v>
          </cell>
          <cell r="B723">
            <v>41379</v>
          </cell>
          <cell r="C723" t="str">
            <v>Madrid</v>
          </cell>
          <cell r="D723" t="str">
            <v>Metro</v>
          </cell>
          <cell r="E723" t="str">
            <v>Tuenti</v>
          </cell>
          <cell r="F723" t="str">
            <v>Lumia 640 XL</v>
          </cell>
          <cell r="G723" t="str">
            <v>Nokia</v>
          </cell>
          <cell r="H723">
            <v>146</v>
          </cell>
          <cell r="I723">
            <v>450</v>
          </cell>
        </row>
        <row r="724">
          <cell r="A724">
            <v>243</v>
          </cell>
          <cell r="B724">
            <v>40216</v>
          </cell>
          <cell r="C724" t="str">
            <v>Sevilla</v>
          </cell>
          <cell r="D724" t="str">
            <v>Ripley</v>
          </cell>
          <cell r="E724" t="str">
            <v>Orange</v>
          </cell>
          <cell r="F724" t="str">
            <v>Lumia 635</v>
          </cell>
          <cell r="G724" t="str">
            <v>Nokia</v>
          </cell>
          <cell r="H724">
            <v>48</v>
          </cell>
          <cell r="I724">
            <v>300</v>
          </cell>
        </row>
        <row r="725">
          <cell r="A725">
            <v>846</v>
          </cell>
          <cell r="B725">
            <v>41888</v>
          </cell>
          <cell r="C725" t="str">
            <v>Soria</v>
          </cell>
          <cell r="D725" t="str">
            <v>Metro</v>
          </cell>
          <cell r="E725" t="str">
            <v>Movistar</v>
          </cell>
          <cell r="F725" t="str">
            <v>G4 H815</v>
          </cell>
          <cell r="G725" t="str">
            <v>LG</v>
          </cell>
          <cell r="H725">
            <v>29</v>
          </cell>
          <cell r="I725">
            <v>2600</v>
          </cell>
        </row>
        <row r="726">
          <cell r="A726">
            <v>724</v>
          </cell>
          <cell r="B726">
            <v>41317</v>
          </cell>
          <cell r="C726" t="str">
            <v>Barcelona</v>
          </cell>
          <cell r="D726" t="str">
            <v>Plaza Vea</v>
          </cell>
          <cell r="E726" t="str">
            <v>Amena</v>
          </cell>
          <cell r="F726" t="str">
            <v>Lumia 735</v>
          </cell>
          <cell r="G726" t="str">
            <v>Nokia</v>
          </cell>
          <cell r="H726">
            <v>72</v>
          </cell>
          <cell r="I726">
            <v>500</v>
          </cell>
        </row>
        <row r="727">
          <cell r="A727">
            <v>146</v>
          </cell>
          <cell r="B727">
            <v>41717</v>
          </cell>
          <cell r="C727" t="str">
            <v>Valladolid</v>
          </cell>
          <cell r="D727" t="str">
            <v>Ripley</v>
          </cell>
          <cell r="E727" t="str">
            <v>Orange</v>
          </cell>
          <cell r="F727" t="str">
            <v>iPhone 6 16GB</v>
          </cell>
          <cell r="G727" t="str">
            <v>Apple</v>
          </cell>
          <cell r="H727">
            <v>39</v>
          </cell>
          <cell r="I727">
            <v>2000</v>
          </cell>
        </row>
        <row r="728">
          <cell r="A728">
            <v>1308</v>
          </cell>
          <cell r="B728">
            <v>41769</v>
          </cell>
          <cell r="C728" t="str">
            <v>Madrid</v>
          </cell>
          <cell r="D728" t="str">
            <v>Oeschle</v>
          </cell>
          <cell r="E728" t="str">
            <v>Orange</v>
          </cell>
          <cell r="F728" t="str">
            <v>Galaxy E5 E500M</v>
          </cell>
          <cell r="G728" t="str">
            <v>Samsung</v>
          </cell>
          <cell r="H728">
            <v>181</v>
          </cell>
          <cell r="I728">
            <v>1200</v>
          </cell>
        </row>
        <row r="729">
          <cell r="A729">
            <v>463</v>
          </cell>
          <cell r="B729">
            <v>40367</v>
          </cell>
          <cell r="C729" t="str">
            <v>Madrid</v>
          </cell>
          <cell r="D729" t="str">
            <v>Ripley</v>
          </cell>
          <cell r="E729" t="str">
            <v>Vodafone</v>
          </cell>
          <cell r="F729" t="str">
            <v>G3 Beat D722</v>
          </cell>
          <cell r="G729" t="str">
            <v>LG</v>
          </cell>
          <cell r="H729">
            <v>29</v>
          </cell>
          <cell r="I729">
            <v>2000</v>
          </cell>
        </row>
        <row r="730">
          <cell r="A730">
            <v>251</v>
          </cell>
          <cell r="B730">
            <v>41976</v>
          </cell>
          <cell r="C730" t="str">
            <v>Sevilla</v>
          </cell>
          <cell r="D730" t="str">
            <v>Sagabella</v>
          </cell>
          <cell r="E730" t="str">
            <v>Orange</v>
          </cell>
          <cell r="F730" t="str">
            <v>Lumia 640 XL</v>
          </cell>
          <cell r="G730" t="str">
            <v>Nokia</v>
          </cell>
          <cell r="H730">
            <v>0</v>
          </cell>
          <cell r="I730">
            <v>450</v>
          </cell>
        </row>
        <row r="731">
          <cell r="A731">
            <v>853</v>
          </cell>
          <cell r="B731">
            <v>41404</v>
          </cell>
          <cell r="C731" t="str">
            <v>Soria</v>
          </cell>
          <cell r="D731" t="str">
            <v>Metro</v>
          </cell>
          <cell r="E731" t="str">
            <v>Movistar</v>
          </cell>
          <cell r="F731" t="str">
            <v>Spirit C70 H440</v>
          </cell>
          <cell r="G731" t="str">
            <v>LG</v>
          </cell>
          <cell r="H731">
            <v>6</v>
          </cell>
          <cell r="I731">
            <v>1600</v>
          </cell>
        </row>
        <row r="732">
          <cell r="A732">
            <v>1286</v>
          </cell>
          <cell r="B732">
            <v>41540</v>
          </cell>
          <cell r="C732" t="str">
            <v>Madrid</v>
          </cell>
          <cell r="D732" t="str">
            <v>Plaza Vea</v>
          </cell>
          <cell r="E732" t="str">
            <v>Amena</v>
          </cell>
          <cell r="F732" t="str">
            <v>Galaxy S6 Edge 64GB</v>
          </cell>
          <cell r="G732" t="str">
            <v>Samsung</v>
          </cell>
          <cell r="H732">
            <v>48</v>
          </cell>
          <cell r="I732">
            <v>2300</v>
          </cell>
        </row>
        <row r="733">
          <cell r="A733">
            <v>861</v>
          </cell>
          <cell r="B733">
            <v>41611</v>
          </cell>
          <cell r="C733" t="str">
            <v>Soria</v>
          </cell>
          <cell r="D733" t="str">
            <v>Oeschle</v>
          </cell>
          <cell r="E733" t="str">
            <v>Tuenti</v>
          </cell>
          <cell r="F733" t="str">
            <v>iPhone 6 16GB</v>
          </cell>
          <cell r="G733" t="str">
            <v>Apple</v>
          </cell>
          <cell r="H733">
            <v>31</v>
          </cell>
          <cell r="I733">
            <v>2000</v>
          </cell>
        </row>
        <row r="734">
          <cell r="A734">
            <v>199</v>
          </cell>
          <cell r="B734">
            <v>40747</v>
          </cell>
          <cell r="C734" t="str">
            <v>Valladolid</v>
          </cell>
          <cell r="D734" t="str">
            <v>Oeschle</v>
          </cell>
          <cell r="E734" t="str">
            <v>Tuenti</v>
          </cell>
          <cell r="F734" t="str">
            <v>Y635</v>
          </cell>
          <cell r="G734" t="str">
            <v>Huawei</v>
          </cell>
          <cell r="H734">
            <v>107</v>
          </cell>
          <cell r="I734">
            <v>300</v>
          </cell>
        </row>
        <row r="735">
          <cell r="A735">
            <v>1212</v>
          </cell>
          <cell r="B735">
            <v>40319</v>
          </cell>
          <cell r="C735" t="str">
            <v>Madrid</v>
          </cell>
          <cell r="D735" t="str">
            <v>Metro</v>
          </cell>
          <cell r="E735" t="str">
            <v>Orange</v>
          </cell>
          <cell r="F735" t="str">
            <v>P8</v>
          </cell>
          <cell r="G735" t="str">
            <v>Huawei</v>
          </cell>
          <cell r="H735">
            <v>27</v>
          </cell>
          <cell r="I735">
            <v>250</v>
          </cell>
        </row>
        <row r="736">
          <cell r="A736">
            <v>1116</v>
          </cell>
          <cell r="B736">
            <v>40677</v>
          </cell>
          <cell r="C736" t="str">
            <v>Lugo</v>
          </cell>
          <cell r="D736" t="str">
            <v>Plaza Vea</v>
          </cell>
          <cell r="E736" t="str">
            <v>Vodafone</v>
          </cell>
          <cell r="F736" t="str">
            <v>iPhone 6 Plus 16GB</v>
          </cell>
          <cell r="G736" t="str">
            <v>Apple</v>
          </cell>
          <cell r="H736">
            <v>4</v>
          </cell>
          <cell r="I736">
            <v>3200</v>
          </cell>
        </row>
        <row r="737">
          <cell r="A737">
            <v>1189</v>
          </cell>
          <cell r="B737">
            <v>40213</v>
          </cell>
          <cell r="C737" t="str">
            <v>Madrid</v>
          </cell>
          <cell r="D737" t="str">
            <v>Metro</v>
          </cell>
          <cell r="E737" t="str">
            <v>Tuenti</v>
          </cell>
          <cell r="F737" t="str">
            <v>Galaxy E7 E700M</v>
          </cell>
          <cell r="G737" t="str">
            <v>Samsung</v>
          </cell>
          <cell r="H737">
            <v>142</v>
          </cell>
          <cell r="I737">
            <v>2000</v>
          </cell>
        </row>
        <row r="738">
          <cell r="A738">
            <v>1246</v>
          </cell>
          <cell r="B738">
            <v>41012</v>
          </cell>
          <cell r="C738" t="str">
            <v>Madrid</v>
          </cell>
          <cell r="D738" t="str">
            <v>Metro</v>
          </cell>
          <cell r="E738" t="str">
            <v>Vodafone</v>
          </cell>
          <cell r="F738" t="str">
            <v>Galaxy S6 32GB</v>
          </cell>
          <cell r="G738" t="str">
            <v>Samsung</v>
          </cell>
          <cell r="H738">
            <v>16</v>
          </cell>
          <cell r="I738">
            <v>2500</v>
          </cell>
        </row>
        <row r="739">
          <cell r="A739">
            <v>397</v>
          </cell>
          <cell r="B739">
            <v>41183</v>
          </cell>
          <cell r="C739" t="str">
            <v>Madrid</v>
          </cell>
          <cell r="D739" t="str">
            <v>Ripley</v>
          </cell>
          <cell r="E739" t="str">
            <v>Tuenti</v>
          </cell>
          <cell r="F739" t="str">
            <v>G3 + G Watch</v>
          </cell>
          <cell r="G739" t="str">
            <v>LG</v>
          </cell>
          <cell r="H739">
            <v>10</v>
          </cell>
          <cell r="I739">
            <v>1800</v>
          </cell>
        </row>
        <row r="740">
          <cell r="A740">
            <v>753</v>
          </cell>
          <cell r="B740">
            <v>41089</v>
          </cell>
          <cell r="C740" t="str">
            <v>Barcelona</v>
          </cell>
          <cell r="D740" t="str">
            <v>Oeschle</v>
          </cell>
          <cell r="E740" t="str">
            <v>Amena</v>
          </cell>
          <cell r="F740" t="str">
            <v>iPhone 6 16GB</v>
          </cell>
          <cell r="G740" t="str">
            <v>Apple</v>
          </cell>
          <cell r="H740">
            <v>103</v>
          </cell>
          <cell r="I740">
            <v>2000</v>
          </cell>
        </row>
        <row r="741">
          <cell r="A741">
            <v>1185</v>
          </cell>
          <cell r="B741">
            <v>40805</v>
          </cell>
          <cell r="C741" t="str">
            <v>Madrid</v>
          </cell>
          <cell r="D741" t="str">
            <v>Sagabella</v>
          </cell>
          <cell r="E741" t="str">
            <v>Amena</v>
          </cell>
          <cell r="F741" t="str">
            <v>G3 Beat D722</v>
          </cell>
          <cell r="G741" t="str">
            <v>LG</v>
          </cell>
          <cell r="H741">
            <v>14</v>
          </cell>
          <cell r="I741">
            <v>2000</v>
          </cell>
        </row>
        <row r="742">
          <cell r="A742">
            <v>1177</v>
          </cell>
          <cell r="B742">
            <v>41635</v>
          </cell>
          <cell r="C742" t="str">
            <v>Madrid</v>
          </cell>
          <cell r="D742" t="str">
            <v>Ripley</v>
          </cell>
          <cell r="E742" t="str">
            <v>Movistar</v>
          </cell>
          <cell r="F742" t="str">
            <v>Galaxy S6 Edge 64GB</v>
          </cell>
          <cell r="G742" t="str">
            <v>Samsung</v>
          </cell>
          <cell r="H742">
            <v>13</v>
          </cell>
          <cell r="I742">
            <v>2300</v>
          </cell>
        </row>
        <row r="743">
          <cell r="A743">
            <v>390</v>
          </cell>
          <cell r="B743">
            <v>41403</v>
          </cell>
          <cell r="C743" t="str">
            <v>Cuenca</v>
          </cell>
          <cell r="D743" t="str">
            <v>Tottus</v>
          </cell>
          <cell r="E743" t="str">
            <v>Movistar</v>
          </cell>
          <cell r="F743" t="str">
            <v>Galaxy S6 Edge 32GB</v>
          </cell>
          <cell r="G743" t="str">
            <v>Samsung</v>
          </cell>
          <cell r="H743">
            <v>22</v>
          </cell>
          <cell r="I743">
            <v>1800</v>
          </cell>
        </row>
        <row r="744">
          <cell r="A744">
            <v>649</v>
          </cell>
          <cell r="B744">
            <v>41259</v>
          </cell>
          <cell r="C744" t="str">
            <v>Madrid</v>
          </cell>
          <cell r="D744" t="str">
            <v>Metro</v>
          </cell>
          <cell r="E744" t="str">
            <v>Amena</v>
          </cell>
          <cell r="F744" t="str">
            <v>Moto G XT-1040 LTE</v>
          </cell>
          <cell r="G744" t="str">
            <v>Motorola</v>
          </cell>
          <cell r="H744">
            <v>19</v>
          </cell>
          <cell r="I744">
            <v>700</v>
          </cell>
        </row>
        <row r="745">
          <cell r="A745">
            <v>494</v>
          </cell>
          <cell r="B745">
            <v>41615</v>
          </cell>
          <cell r="C745" t="str">
            <v>Cuenca</v>
          </cell>
          <cell r="D745" t="str">
            <v>Metro</v>
          </cell>
          <cell r="E745" t="str">
            <v>Vodafone</v>
          </cell>
          <cell r="F745" t="str">
            <v>G4 Stylus H635</v>
          </cell>
          <cell r="G745" t="str">
            <v>LG</v>
          </cell>
          <cell r="H745">
            <v>30</v>
          </cell>
          <cell r="I745">
            <v>2800</v>
          </cell>
        </row>
        <row r="746">
          <cell r="A746">
            <v>71</v>
          </cell>
          <cell r="B746">
            <v>40793</v>
          </cell>
          <cell r="C746" t="str">
            <v>Valladolid</v>
          </cell>
          <cell r="D746" t="str">
            <v>Tottus</v>
          </cell>
          <cell r="E746" t="str">
            <v>Tuenti</v>
          </cell>
          <cell r="F746" t="str">
            <v>G3 + G Watch</v>
          </cell>
          <cell r="G746" t="str">
            <v>LG</v>
          </cell>
          <cell r="H746">
            <v>139</v>
          </cell>
          <cell r="I746">
            <v>1800</v>
          </cell>
        </row>
        <row r="747">
          <cell r="A747">
            <v>1182</v>
          </cell>
          <cell r="B747">
            <v>40521</v>
          </cell>
          <cell r="C747" t="str">
            <v>Madrid</v>
          </cell>
          <cell r="D747" t="str">
            <v>Plaza Vea</v>
          </cell>
          <cell r="E747" t="str">
            <v>Movistar</v>
          </cell>
          <cell r="F747" t="str">
            <v>iPhone 6 Plus 16GB</v>
          </cell>
          <cell r="G747" t="str">
            <v>Apple</v>
          </cell>
          <cell r="H747">
            <v>31</v>
          </cell>
          <cell r="I747">
            <v>3200</v>
          </cell>
        </row>
        <row r="748">
          <cell r="A748">
            <v>687</v>
          </cell>
          <cell r="B748">
            <v>41729</v>
          </cell>
          <cell r="C748" t="str">
            <v>Barcelona</v>
          </cell>
          <cell r="D748" t="str">
            <v>Tottus</v>
          </cell>
          <cell r="E748" t="str">
            <v>Amena</v>
          </cell>
          <cell r="F748" t="str">
            <v>P8</v>
          </cell>
          <cell r="G748" t="str">
            <v>Huawei</v>
          </cell>
          <cell r="H748">
            <v>47</v>
          </cell>
          <cell r="I748">
            <v>250</v>
          </cell>
        </row>
        <row r="749">
          <cell r="A749">
            <v>431</v>
          </cell>
          <cell r="B749">
            <v>40404</v>
          </cell>
          <cell r="C749" t="str">
            <v>Madrid</v>
          </cell>
          <cell r="D749" t="str">
            <v>Plaza Vea</v>
          </cell>
          <cell r="E749" t="str">
            <v>Vodafone</v>
          </cell>
          <cell r="F749" t="str">
            <v>F60</v>
          </cell>
          <cell r="G749" t="str">
            <v>LG</v>
          </cell>
          <cell r="H749">
            <v>58</v>
          </cell>
          <cell r="I749">
            <v>200</v>
          </cell>
        </row>
        <row r="750">
          <cell r="A750">
            <v>1052</v>
          </cell>
          <cell r="B750">
            <v>40957</v>
          </cell>
          <cell r="C750" t="str">
            <v>Lugo</v>
          </cell>
          <cell r="D750" t="str">
            <v>Tottus</v>
          </cell>
          <cell r="E750" t="str">
            <v>Movistar</v>
          </cell>
          <cell r="F750" t="str">
            <v>Galaxy S6 Edge 64GB</v>
          </cell>
          <cell r="G750" t="str">
            <v>Samsung</v>
          </cell>
          <cell r="H750">
            <v>43</v>
          </cell>
          <cell r="I750">
            <v>2300</v>
          </cell>
        </row>
        <row r="751">
          <cell r="A751">
            <v>4</v>
          </cell>
          <cell r="B751">
            <v>41112</v>
          </cell>
          <cell r="C751" t="str">
            <v>Valladolid</v>
          </cell>
          <cell r="D751" t="str">
            <v>Plaza Vea</v>
          </cell>
          <cell r="E751" t="str">
            <v>Vodafone</v>
          </cell>
          <cell r="F751" t="str">
            <v>Lumia 735</v>
          </cell>
          <cell r="G751" t="str">
            <v>Nokia</v>
          </cell>
          <cell r="H751">
            <v>14</v>
          </cell>
          <cell r="I751">
            <v>500</v>
          </cell>
        </row>
        <row r="752">
          <cell r="A752">
            <v>125</v>
          </cell>
          <cell r="B752">
            <v>41357</v>
          </cell>
          <cell r="C752" t="str">
            <v>Valladolid</v>
          </cell>
          <cell r="D752" t="str">
            <v>Plaza Vea</v>
          </cell>
          <cell r="E752" t="str">
            <v>Tuenti</v>
          </cell>
          <cell r="F752" t="str">
            <v>Y635</v>
          </cell>
          <cell r="G752" t="str">
            <v>Huawei</v>
          </cell>
          <cell r="H752">
            <v>85</v>
          </cell>
          <cell r="I752">
            <v>300</v>
          </cell>
        </row>
        <row r="753">
          <cell r="A753">
            <v>72</v>
          </cell>
          <cell r="B753">
            <v>40356</v>
          </cell>
          <cell r="C753" t="str">
            <v>Valladolid</v>
          </cell>
          <cell r="D753" t="str">
            <v>Metro</v>
          </cell>
          <cell r="E753" t="str">
            <v>Tuenti</v>
          </cell>
          <cell r="F753" t="str">
            <v>iPhone 6 Plus 128GB</v>
          </cell>
          <cell r="G753" t="str">
            <v>Apple</v>
          </cell>
          <cell r="H753">
            <v>86</v>
          </cell>
          <cell r="I753">
            <v>3000</v>
          </cell>
        </row>
        <row r="754">
          <cell r="A754">
            <v>76</v>
          </cell>
          <cell r="B754">
            <v>41434</v>
          </cell>
          <cell r="C754" t="str">
            <v>Valladolid</v>
          </cell>
          <cell r="D754" t="str">
            <v>Plaza Vea</v>
          </cell>
          <cell r="E754" t="str">
            <v>Movistar</v>
          </cell>
          <cell r="F754" t="str">
            <v>Galaxy E5 E500M</v>
          </cell>
          <cell r="G754" t="str">
            <v>Samsung</v>
          </cell>
          <cell r="H754">
            <v>16</v>
          </cell>
          <cell r="I754">
            <v>1200</v>
          </cell>
        </row>
        <row r="755">
          <cell r="A755">
            <v>453</v>
          </cell>
          <cell r="B755">
            <v>41913</v>
          </cell>
          <cell r="C755" t="str">
            <v>Madrid</v>
          </cell>
          <cell r="D755" t="str">
            <v>Plaza Vea</v>
          </cell>
          <cell r="E755" t="str">
            <v>Vodafone</v>
          </cell>
          <cell r="F755" t="str">
            <v>F60</v>
          </cell>
          <cell r="G755" t="str">
            <v>LG</v>
          </cell>
          <cell r="H755">
            <v>45</v>
          </cell>
          <cell r="I755">
            <v>200</v>
          </cell>
        </row>
        <row r="756">
          <cell r="A756">
            <v>1023</v>
          </cell>
          <cell r="B756">
            <v>41618</v>
          </cell>
          <cell r="C756" t="str">
            <v>Lugo</v>
          </cell>
          <cell r="D756" t="str">
            <v>Ripley</v>
          </cell>
          <cell r="E756" t="str">
            <v>Tuenti</v>
          </cell>
          <cell r="F756" t="str">
            <v>Lumia 635</v>
          </cell>
          <cell r="G756" t="str">
            <v>Nokia</v>
          </cell>
          <cell r="H756">
            <v>54</v>
          </cell>
          <cell r="I756">
            <v>300</v>
          </cell>
        </row>
        <row r="757">
          <cell r="A757">
            <v>1260</v>
          </cell>
          <cell r="B757">
            <v>41142</v>
          </cell>
          <cell r="C757" t="str">
            <v>Madrid</v>
          </cell>
          <cell r="D757" t="str">
            <v>Tottus</v>
          </cell>
          <cell r="E757" t="str">
            <v>Amena</v>
          </cell>
          <cell r="F757" t="str">
            <v>Spirit C70 H440</v>
          </cell>
          <cell r="G757" t="str">
            <v>LG</v>
          </cell>
          <cell r="H757">
            <v>91</v>
          </cell>
          <cell r="I757">
            <v>1600</v>
          </cell>
        </row>
        <row r="758">
          <cell r="A758">
            <v>638</v>
          </cell>
          <cell r="B758">
            <v>41836</v>
          </cell>
          <cell r="C758" t="str">
            <v>Madrid</v>
          </cell>
          <cell r="D758" t="str">
            <v>Oeschle</v>
          </cell>
          <cell r="E758" t="str">
            <v>Orange</v>
          </cell>
          <cell r="F758" t="str">
            <v>Galaxy S6 Edge 32GB</v>
          </cell>
          <cell r="G758" t="str">
            <v>Samsung</v>
          </cell>
          <cell r="H758">
            <v>137</v>
          </cell>
          <cell r="I758">
            <v>1800</v>
          </cell>
        </row>
        <row r="759">
          <cell r="A759">
            <v>702</v>
          </cell>
          <cell r="B759">
            <v>41882</v>
          </cell>
          <cell r="C759" t="str">
            <v>Barcelona</v>
          </cell>
          <cell r="D759" t="str">
            <v>Ripley</v>
          </cell>
          <cell r="E759" t="str">
            <v>Orange</v>
          </cell>
          <cell r="F759" t="str">
            <v>Spirit C70 H440</v>
          </cell>
          <cell r="G759" t="str">
            <v>LG</v>
          </cell>
          <cell r="H759">
            <v>9</v>
          </cell>
          <cell r="I759">
            <v>1600</v>
          </cell>
        </row>
        <row r="760">
          <cell r="A760">
            <v>621</v>
          </cell>
          <cell r="B760">
            <v>40358</v>
          </cell>
          <cell r="C760" t="str">
            <v>Madrid</v>
          </cell>
          <cell r="D760" t="str">
            <v>Metro</v>
          </cell>
          <cell r="E760" t="str">
            <v>Orange</v>
          </cell>
          <cell r="F760" t="str">
            <v>Galaxy E5 E500M</v>
          </cell>
          <cell r="G760" t="str">
            <v>Samsung</v>
          </cell>
          <cell r="H760">
            <v>11</v>
          </cell>
          <cell r="I760">
            <v>1200</v>
          </cell>
        </row>
        <row r="761">
          <cell r="A761">
            <v>436</v>
          </cell>
          <cell r="B761">
            <v>41905</v>
          </cell>
          <cell r="C761" t="str">
            <v>Madrid</v>
          </cell>
          <cell r="D761" t="str">
            <v>Oeschle</v>
          </cell>
          <cell r="E761" t="str">
            <v>Orange</v>
          </cell>
          <cell r="F761" t="str">
            <v>Galaxy S6 32GB</v>
          </cell>
          <cell r="G761" t="str">
            <v>Samsung</v>
          </cell>
          <cell r="H761">
            <v>194</v>
          </cell>
          <cell r="I761">
            <v>2500</v>
          </cell>
        </row>
        <row r="762">
          <cell r="A762">
            <v>1037</v>
          </cell>
          <cell r="B762">
            <v>41511</v>
          </cell>
          <cell r="C762" t="str">
            <v>Lugo</v>
          </cell>
          <cell r="D762" t="str">
            <v>Tottus</v>
          </cell>
          <cell r="E762" t="str">
            <v>Tuenti</v>
          </cell>
          <cell r="F762" t="str">
            <v>Moto G XT-1040 LTE</v>
          </cell>
          <cell r="G762" t="str">
            <v>Motorola</v>
          </cell>
          <cell r="H762">
            <v>273</v>
          </cell>
          <cell r="I762">
            <v>700</v>
          </cell>
        </row>
        <row r="763">
          <cell r="A763">
            <v>856</v>
          </cell>
          <cell r="B763">
            <v>41059</v>
          </cell>
          <cell r="C763" t="str">
            <v>Soria</v>
          </cell>
          <cell r="D763" t="str">
            <v>Sagabella</v>
          </cell>
          <cell r="E763" t="str">
            <v>Amena</v>
          </cell>
          <cell r="F763" t="str">
            <v>Galaxy S6 Edge 64GB</v>
          </cell>
          <cell r="G763" t="str">
            <v>Samsung</v>
          </cell>
          <cell r="H763">
            <v>3</v>
          </cell>
          <cell r="I763">
            <v>2300</v>
          </cell>
        </row>
        <row r="764">
          <cell r="A764">
            <v>1319</v>
          </cell>
          <cell r="B764">
            <v>41289</v>
          </cell>
          <cell r="C764" t="str">
            <v>Madrid</v>
          </cell>
          <cell r="D764" t="str">
            <v>Plaza Vea</v>
          </cell>
          <cell r="E764" t="str">
            <v>Amena</v>
          </cell>
          <cell r="F764" t="str">
            <v>G3 + G Watch</v>
          </cell>
          <cell r="G764" t="str">
            <v>LG</v>
          </cell>
          <cell r="H764">
            <v>8</v>
          </cell>
          <cell r="I764">
            <v>1800</v>
          </cell>
        </row>
        <row r="765">
          <cell r="A765">
            <v>1373</v>
          </cell>
          <cell r="B765">
            <v>40455</v>
          </cell>
          <cell r="C765" t="str">
            <v>Toledo</v>
          </cell>
          <cell r="D765" t="str">
            <v>Sagabella</v>
          </cell>
          <cell r="E765" t="str">
            <v>Vodafone</v>
          </cell>
          <cell r="F765" t="str">
            <v>Galaxy S6 64GB</v>
          </cell>
          <cell r="G765" t="str">
            <v>Samsung</v>
          </cell>
          <cell r="H765">
            <v>14</v>
          </cell>
          <cell r="I765">
            <v>2800</v>
          </cell>
        </row>
        <row r="766">
          <cell r="A766">
            <v>88</v>
          </cell>
          <cell r="B766">
            <v>41326</v>
          </cell>
          <cell r="C766" t="str">
            <v>Valladolid</v>
          </cell>
          <cell r="D766" t="str">
            <v>Metro</v>
          </cell>
          <cell r="E766" t="str">
            <v>Vodafone</v>
          </cell>
          <cell r="F766" t="str">
            <v>iPhone 6 Plus 128GB</v>
          </cell>
          <cell r="G766" t="str">
            <v>Apple</v>
          </cell>
          <cell r="H766">
            <v>33</v>
          </cell>
          <cell r="I766">
            <v>3000</v>
          </cell>
        </row>
        <row r="767">
          <cell r="A767">
            <v>1447</v>
          </cell>
          <cell r="B767">
            <v>40632</v>
          </cell>
          <cell r="C767" t="str">
            <v>Toledo</v>
          </cell>
          <cell r="D767" t="str">
            <v>Ripley</v>
          </cell>
          <cell r="E767" t="str">
            <v>Vodafone</v>
          </cell>
          <cell r="F767" t="str">
            <v>iPhone 6 Plus 64GB</v>
          </cell>
          <cell r="G767" t="str">
            <v>Apple</v>
          </cell>
          <cell r="H767">
            <v>22</v>
          </cell>
          <cell r="I767">
            <v>2800</v>
          </cell>
        </row>
        <row r="768">
          <cell r="A768">
            <v>1032</v>
          </cell>
          <cell r="B768">
            <v>41973</v>
          </cell>
          <cell r="C768" t="str">
            <v>Lugo</v>
          </cell>
          <cell r="D768" t="str">
            <v>Sagabella</v>
          </cell>
          <cell r="E768" t="str">
            <v>Movistar</v>
          </cell>
          <cell r="F768" t="str">
            <v>P8</v>
          </cell>
          <cell r="G768" t="str">
            <v>Huawei</v>
          </cell>
          <cell r="H768">
            <v>5</v>
          </cell>
          <cell r="I768">
            <v>250</v>
          </cell>
        </row>
        <row r="769">
          <cell r="A769">
            <v>1265</v>
          </cell>
          <cell r="B769">
            <v>41431</v>
          </cell>
          <cell r="C769" t="str">
            <v>Madrid</v>
          </cell>
          <cell r="D769" t="str">
            <v>Metro</v>
          </cell>
          <cell r="E769" t="str">
            <v>Vodafone</v>
          </cell>
          <cell r="F769" t="str">
            <v>P8</v>
          </cell>
          <cell r="G769" t="str">
            <v>Huawei</v>
          </cell>
          <cell r="H769">
            <v>27</v>
          </cell>
          <cell r="I769">
            <v>250</v>
          </cell>
        </row>
        <row r="770">
          <cell r="A770">
            <v>847</v>
          </cell>
          <cell r="B770">
            <v>40276</v>
          </cell>
          <cell r="C770" t="str">
            <v>Soria</v>
          </cell>
          <cell r="D770" t="str">
            <v>Tottus</v>
          </cell>
          <cell r="E770" t="str">
            <v>Tuenti</v>
          </cell>
          <cell r="F770" t="str">
            <v>Galaxy S6 Edge 32GB</v>
          </cell>
          <cell r="G770" t="str">
            <v>Samsung</v>
          </cell>
          <cell r="H770">
            <v>295</v>
          </cell>
          <cell r="I770">
            <v>1800</v>
          </cell>
        </row>
        <row r="771">
          <cell r="A771">
            <v>549</v>
          </cell>
          <cell r="B771">
            <v>41953</v>
          </cell>
          <cell r="C771" t="str">
            <v>Madrid</v>
          </cell>
          <cell r="D771" t="str">
            <v>Tottus</v>
          </cell>
          <cell r="E771" t="str">
            <v>Orange</v>
          </cell>
          <cell r="F771" t="str">
            <v>Lumia 640 XL</v>
          </cell>
          <cell r="G771" t="str">
            <v>Nokia</v>
          </cell>
          <cell r="H771">
            <v>46</v>
          </cell>
          <cell r="I771">
            <v>450</v>
          </cell>
        </row>
        <row r="772">
          <cell r="A772">
            <v>863</v>
          </cell>
          <cell r="B772">
            <v>40253</v>
          </cell>
          <cell r="C772" t="str">
            <v>Soria</v>
          </cell>
          <cell r="D772" t="str">
            <v>Oeschle</v>
          </cell>
          <cell r="E772" t="str">
            <v>Orange</v>
          </cell>
          <cell r="F772" t="str">
            <v>G4 H815</v>
          </cell>
          <cell r="G772" t="str">
            <v>LG</v>
          </cell>
          <cell r="H772">
            <v>112</v>
          </cell>
          <cell r="I772">
            <v>2600</v>
          </cell>
        </row>
        <row r="773">
          <cell r="A773">
            <v>1296</v>
          </cell>
          <cell r="B773">
            <v>41418</v>
          </cell>
          <cell r="C773" t="str">
            <v>Madrid</v>
          </cell>
          <cell r="D773" t="str">
            <v>Sagabella</v>
          </cell>
          <cell r="E773" t="str">
            <v>Vodafone</v>
          </cell>
          <cell r="F773" t="str">
            <v>Moto G 16GB XT1542</v>
          </cell>
          <cell r="G773" t="str">
            <v>Motorola</v>
          </cell>
          <cell r="H773">
            <v>5</v>
          </cell>
          <cell r="I773">
            <v>650</v>
          </cell>
        </row>
        <row r="774">
          <cell r="A774">
            <v>1298</v>
          </cell>
          <cell r="B774">
            <v>40476</v>
          </cell>
          <cell r="C774" t="str">
            <v>Madrid</v>
          </cell>
          <cell r="D774" t="str">
            <v>Plaza Vea</v>
          </cell>
          <cell r="E774" t="str">
            <v>Vodafone</v>
          </cell>
          <cell r="F774" t="str">
            <v>Spirit C70 H440</v>
          </cell>
          <cell r="G774" t="str">
            <v>LG</v>
          </cell>
          <cell r="H774">
            <v>38</v>
          </cell>
          <cell r="I774">
            <v>1600</v>
          </cell>
        </row>
        <row r="775">
          <cell r="A775">
            <v>278</v>
          </cell>
          <cell r="B775">
            <v>41193</v>
          </cell>
          <cell r="C775" t="str">
            <v>Sevilla</v>
          </cell>
          <cell r="D775" t="str">
            <v>Metro</v>
          </cell>
          <cell r="E775" t="str">
            <v>Movistar</v>
          </cell>
          <cell r="F775" t="str">
            <v>Galaxy E7 E700M</v>
          </cell>
          <cell r="G775" t="str">
            <v>Samsung</v>
          </cell>
          <cell r="H775">
            <v>6</v>
          </cell>
          <cell r="I775">
            <v>2000</v>
          </cell>
        </row>
        <row r="776">
          <cell r="A776">
            <v>635</v>
          </cell>
          <cell r="B776">
            <v>40524</v>
          </cell>
          <cell r="C776" t="str">
            <v>Madrid</v>
          </cell>
          <cell r="D776" t="str">
            <v>Oeschle</v>
          </cell>
          <cell r="E776" t="str">
            <v>Tuenti</v>
          </cell>
          <cell r="F776" t="str">
            <v>Galaxy S6 Edge 32GB</v>
          </cell>
          <cell r="G776" t="str">
            <v>Samsung</v>
          </cell>
          <cell r="H776">
            <v>58</v>
          </cell>
          <cell r="I776">
            <v>1800</v>
          </cell>
        </row>
        <row r="777">
          <cell r="A777">
            <v>1233</v>
          </cell>
          <cell r="B777">
            <v>40598</v>
          </cell>
          <cell r="C777" t="str">
            <v>Madrid</v>
          </cell>
          <cell r="D777" t="str">
            <v>Ripley</v>
          </cell>
          <cell r="E777" t="str">
            <v>Orange</v>
          </cell>
          <cell r="F777" t="str">
            <v>iPhone 6 Plus 64GB</v>
          </cell>
          <cell r="G777" t="str">
            <v>Apple</v>
          </cell>
          <cell r="H777">
            <v>66</v>
          </cell>
          <cell r="I777">
            <v>2800</v>
          </cell>
        </row>
        <row r="778">
          <cell r="A778">
            <v>230</v>
          </cell>
          <cell r="B778">
            <v>41346</v>
          </cell>
          <cell r="C778" t="str">
            <v>Valladolid</v>
          </cell>
          <cell r="D778" t="str">
            <v>Tottus</v>
          </cell>
          <cell r="E778" t="str">
            <v>Vodafone</v>
          </cell>
          <cell r="F778" t="str">
            <v>Moto E LTE XT1527</v>
          </cell>
          <cell r="G778" t="str">
            <v>Motorola</v>
          </cell>
          <cell r="H778">
            <v>68</v>
          </cell>
          <cell r="I778">
            <v>400</v>
          </cell>
        </row>
        <row r="779">
          <cell r="A779">
            <v>326</v>
          </cell>
          <cell r="B779">
            <v>41822</v>
          </cell>
          <cell r="C779" t="str">
            <v>Sevilla</v>
          </cell>
          <cell r="D779" t="str">
            <v>Sagabella</v>
          </cell>
          <cell r="E779" t="str">
            <v>Vodafone</v>
          </cell>
          <cell r="F779" t="str">
            <v>G4 Beat H735P</v>
          </cell>
          <cell r="G779" t="str">
            <v>LG</v>
          </cell>
          <cell r="H779">
            <v>2</v>
          </cell>
          <cell r="I779">
            <v>2400</v>
          </cell>
        </row>
        <row r="780">
          <cell r="A780">
            <v>252</v>
          </cell>
          <cell r="B780">
            <v>41175</v>
          </cell>
          <cell r="C780" t="str">
            <v>Sevilla</v>
          </cell>
          <cell r="D780" t="str">
            <v>Metro</v>
          </cell>
          <cell r="E780" t="str">
            <v>Orange</v>
          </cell>
          <cell r="F780" t="str">
            <v>Moto E LTE XT1527 + Tablet Minion</v>
          </cell>
          <cell r="G780" t="str">
            <v>Motorola</v>
          </cell>
          <cell r="H780">
            <v>86</v>
          </cell>
          <cell r="I780">
            <v>600</v>
          </cell>
        </row>
        <row r="781">
          <cell r="A781">
            <v>704</v>
          </cell>
          <cell r="B781">
            <v>41196</v>
          </cell>
          <cell r="C781" t="str">
            <v>Barcelona</v>
          </cell>
          <cell r="D781" t="str">
            <v>Sagabella</v>
          </cell>
          <cell r="E781" t="str">
            <v>Vodafone</v>
          </cell>
          <cell r="F781" t="str">
            <v>Galaxy E5 E500M</v>
          </cell>
          <cell r="G781" t="str">
            <v>Samsung</v>
          </cell>
          <cell r="H781">
            <v>1</v>
          </cell>
          <cell r="I781">
            <v>1200</v>
          </cell>
        </row>
        <row r="782">
          <cell r="A782">
            <v>1476</v>
          </cell>
          <cell r="B782">
            <v>41927</v>
          </cell>
          <cell r="C782" t="str">
            <v>Toledo</v>
          </cell>
          <cell r="D782" t="str">
            <v>Tottus</v>
          </cell>
          <cell r="E782" t="str">
            <v>Vodafone</v>
          </cell>
          <cell r="F782" t="str">
            <v>G620</v>
          </cell>
          <cell r="G782" t="str">
            <v>Huawei</v>
          </cell>
          <cell r="H782">
            <v>43</v>
          </cell>
          <cell r="I782">
            <v>350</v>
          </cell>
        </row>
        <row r="783">
          <cell r="A783">
            <v>1283</v>
          </cell>
          <cell r="B783">
            <v>40351</v>
          </cell>
          <cell r="C783" t="str">
            <v>Madrid</v>
          </cell>
          <cell r="D783" t="str">
            <v>Sagabella</v>
          </cell>
          <cell r="E783" t="str">
            <v>Movistar</v>
          </cell>
          <cell r="F783" t="str">
            <v>Galaxy E7 E700M</v>
          </cell>
          <cell r="G783" t="str">
            <v>Samsung</v>
          </cell>
          <cell r="H783">
            <v>4</v>
          </cell>
          <cell r="I783">
            <v>2000</v>
          </cell>
        </row>
        <row r="784">
          <cell r="A784">
            <v>193</v>
          </cell>
          <cell r="B784">
            <v>41350</v>
          </cell>
          <cell r="C784" t="str">
            <v>Valladolid</v>
          </cell>
          <cell r="D784" t="str">
            <v>Oeschle</v>
          </cell>
          <cell r="E784" t="str">
            <v>Orange</v>
          </cell>
          <cell r="F784" t="str">
            <v>Y635</v>
          </cell>
          <cell r="G784" t="str">
            <v>Huawei</v>
          </cell>
          <cell r="H784">
            <v>125</v>
          </cell>
          <cell r="I784">
            <v>300</v>
          </cell>
        </row>
        <row r="785">
          <cell r="A785">
            <v>423</v>
          </cell>
          <cell r="B785">
            <v>40266</v>
          </cell>
          <cell r="C785" t="str">
            <v>Madrid</v>
          </cell>
          <cell r="D785" t="str">
            <v>Tottus</v>
          </cell>
          <cell r="E785" t="str">
            <v>Amena</v>
          </cell>
          <cell r="F785" t="str">
            <v>Moto G 16GB XT1542</v>
          </cell>
          <cell r="G785" t="str">
            <v>Motorola</v>
          </cell>
          <cell r="H785">
            <v>24</v>
          </cell>
          <cell r="I785">
            <v>650</v>
          </cell>
        </row>
        <row r="786">
          <cell r="A786">
            <v>731</v>
          </cell>
          <cell r="B786">
            <v>41504</v>
          </cell>
          <cell r="C786" t="str">
            <v>Barcelona</v>
          </cell>
          <cell r="D786" t="str">
            <v>Plaza Vea</v>
          </cell>
          <cell r="E786" t="str">
            <v>Tuenti</v>
          </cell>
          <cell r="F786" t="str">
            <v>Moto E LTE XT1527</v>
          </cell>
          <cell r="G786" t="str">
            <v>Motorola</v>
          </cell>
          <cell r="H786">
            <v>53</v>
          </cell>
          <cell r="I786">
            <v>400</v>
          </cell>
        </row>
        <row r="787">
          <cell r="A787">
            <v>781</v>
          </cell>
          <cell r="B787">
            <v>40373</v>
          </cell>
          <cell r="C787" t="str">
            <v>Soria</v>
          </cell>
          <cell r="D787" t="str">
            <v>Tottus</v>
          </cell>
          <cell r="E787" t="str">
            <v>Tuenti</v>
          </cell>
          <cell r="F787" t="str">
            <v>Galaxy S6 Edge 32GB</v>
          </cell>
          <cell r="G787" t="str">
            <v>Samsung</v>
          </cell>
          <cell r="H787">
            <v>29</v>
          </cell>
          <cell r="I787">
            <v>1800</v>
          </cell>
        </row>
        <row r="788">
          <cell r="A788">
            <v>984</v>
          </cell>
          <cell r="B788">
            <v>40357</v>
          </cell>
          <cell r="C788" t="str">
            <v>Soria</v>
          </cell>
          <cell r="D788" t="str">
            <v>Oeschle</v>
          </cell>
          <cell r="E788" t="str">
            <v>Movistar</v>
          </cell>
          <cell r="F788" t="str">
            <v>G4 H815</v>
          </cell>
          <cell r="G788" t="str">
            <v>LG</v>
          </cell>
          <cell r="H788">
            <v>18</v>
          </cell>
          <cell r="I788">
            <v>2600</v>
          </cell>
        </row>
        <row r="789">
          <cell r="A789">
            <v>1468</v>
          </cell>
          <cell r="B789">
            <v>40699</v>
          </cell>
          <cell r="C789" t="str">
            <v>Toledo</v>
          </cell>
          <cell r="D789" t="str">
            <v>Plaza Vea</v>
          </cell>
          <cell r="E789" t="str">
            <v>Vodafone</v>
          </cell>
          <cell r="F789" t="str">
            <v>G4 H815</v>
          </cell>
          <cell r="G789" t="str">
            <v>LG</v>
          </cell>
          <cell r="H789">
            <v>17</v>
          </cell>
          <cell r="I789">
            <v>2600</v>
          </cell>
        </row>
        <row r="790">
          <cell r="A790">
            <v>981</v>
          </cell>
          <cell r="B790">
            <v>41236</v>
          </cell>
          <cell r="C790" t="str">
            <v>Soria</v>
          </cell>
          <cell r="D790" t="str">
            <v>Metro</v>
          </cell>
          <cell r="E790" t="str">
            <v>Movistar</v>
          </cell>
          <cell r="F790" t="str">
            <v>Galaxy E5 E500M</v>
          </cell>
          <cell r="G790" t="str">
            <v>Samsung</v>
          </cell>
          <cell r="H790">
            <v>8</v>
          </cell>
          <cell r="I790">
            <v>1200</v>
          </cell>
        </row>
        <row r="791">
          <cell r="A791">
            <v>1321</v>
          </cell>
          <cell r="B791">
            <v>40294</v>
          </cell>
          <cell r="C791" t="str">
            <v>Madrid</v>
          </cell>
          <cell r="D791" t="str">
            <v>Metro</v>
          </cell>
          <cell r="E791" t="str">
            <v>Orange</v>
          </cell>
          <cell r="F791" t="str">
            <v>iPhone 6 Plus 128GB</v>
          </cell>
          <cell r="G791" t="str">
            <v>Apple</v>
          </cell>
          <cell r="H791">
            <v>38</v>
          </cell>
          <cell r="I791">
            <v>3000</v>
          </cell>
        </row>
        <row r="792">
          <cell r="A792">
            <v>367</v>
          </cell>
          <cell r="B792">
            <v>40972</v>
          </cell>
          <cell r="C792" t="str">
            <v>Cuenca</v>
          </cell>
          <cell r="D792" t="str">
            <v>Plaza Vea</v>
          </cell>
          <cell r="E792" t="str">
            <v>Tuenti</v>
          </cell>
          <cell r="F792" t="str">
            <v>P8</v>
          </cell>
          <cell r="G792" t="str">
            <v>Huawei</v>
          </cell>
          <cell r="H792">
            <v>67</v>
          </cell>
          <cell r="I792">
            <v>250</v>
          </cell>
        </row>
        <row r="793">
          <cell r="A793">
            <v>137</v>
          </cell>
          <cell r="B793">
            <v>41864</v>
          </cell>
          <cell r="C793" t="str">
            <v>Valladolid</v>
          </cell>
          <cell r="D793" t="str">
            <v>Ripley</v>
          </cell>
          <cell r="E793" t="str">
            <v>Tuenti</v>
          </cell>
          <cell r="F793" t="str">
            <v>Galaxy S6 Edge 64GB</v>
          </cell>
          <cell r="G793" t="str">
            <v>Samsung</v>
          </cell>
          <cell r="H793">
            <v>71</v>
          </cell>
          <cell r="I793">
            <v>2300</v>
          </cell>
        </row>
        <row r="794">
          <cell r="A794">
            <v>1048</v>
          </cell>
          <cell r="B794">
            <v>41361</v>
          </cell>
          <cell r="C794" t="str">
            <v>Lugo</v>
          </cell>
          <cell r="D794" t="str">
            <v>Plaza Vea</v>
          </cell>
          <cell r="E794" t="str">
            <v>Tuenti</v>
          </cell>
          <cell r="F794" t="str">
            <v>G3 Beat D722</v>
          </cell>
          <cell r="G794" t="str">
            <v>LG</v>
          </cell>
          <cell r="H794">
            <v>191</v>
          </cell>
          <cell r="I794">
            <v>2000</v>
          </cell>
        </row>
        <row r="795">
          <cell r="A795">
            <v>53</v>
          </cell>
          <cell r="B795">
            <v>40962</v>
          </cell>
          <cell r="C795" t="str">
            <v>Valladolid</v>
          </cell>
          <cell r="D795" t="str">
            <v>Sagabella</v>
          </cell>
          <cell r="E795" t="str">
            <v>Movistar</v>
          </cell>
          <cell r="F795" t="str">
            <v>Lumia 635</v>
          </cell>
          <cell r="G795" t="str">
            <v>Nokia</v>
          </cell>
          <cell r="H795">
            <v>4</v>
          </cell>
          <cell r="I795">
            <v>300</v>
          </cell>
        </row>
        <row r="796">
          <cell r="A796">
            <v>568</v>
          </cell>
          <cell r="B796">
            <v>41541</v>
          </cell>
          <cell r="C796" t="str">
            <v>Madrid</v>
          </cell>
          <cell r="D796" t="str">
            <v>Ripley</v>
          </cell>
          <cell r="E796" t="str">
            <v>Movistar</v>
          </cell>
          <cell r="F796" t="str">
            <v>G3 + G Watch</v>
          </cell>
          <cell r="G796" t="str">
            <v>LG</v>
          </cell>
          <cell r="H796">
            <v>7</v>
          </cell>
          <cell r="I796">
            <v>1800</v>
          </cell>
        </row>
        <row r="797">
          <cell r="A797">
            <v>128</v>
          </cell>
          <cell r="B797">
            <v>40794</v>
          </cell>
          <cell r="C797" t="str">
            <v>Valladolid</v>
          </cell>
          <cell r="D797" t="str">
            <v>Ripley</v>
          </cell>
          <cell r="E797" t="str">
            <v>Vodafone</v>
          </cell>
          <cell r="F797" t="str">
            <v>G4 H815</v>
          </cell>
          <cell r="G797" t="str">
            <v>LG</v>
          </cell>
          <cell r="H797">
            <v>5</v>
          </cell>
          <cell r="I797">
            <v>2600</v>
          </cell>
        </row>
        <row r="798">
          <cell r="A798">
            <v>1173</v>
          </cell>
          <cell r="B798">
            <v>41249</v>
          </cell>
          <cell r="C798" t="str">
            <v>Madrid</v>
          </cell>
          <cell r="D798" t="str">
            <v>Plaza Vea</v>
          </cell>
          <cell r="E798" t="str">
            <v>Orange</v>
          </cell>
          <cell r="F798" t="str">
            <v>iPhone 6 Plus 64GB</v>
          </cell>
          <cell r="G798" t="str">
            <v>Apple</v>
          </cell>
          <cell r="H798">
            <v>23</v>
          </cell>
          <cell r="I798">
            <v>2800</v>
          </cell>
        </row>
        <row r="799">
          <cell r="A799">
            <v>1460</v>
          </cell>
          <cell r="B799">
            <v>41493</v>
          </cell>
          <cell r="C799" t="str">
            <v>Toledo</v>
          </cell>
          <cell r="D799" t="str">
            <v>Metro</v>
          </cell>
          <cell r="E799" t="str">
            <v>Amena</v>
          </cell>
          <cell r="F799" t="str">
            <v>iPhone 6 Plus 64GB</v>
          </cell>
          <cell r="G799" t="str">
            <v>Apple</v>
          </cell>
          <cell r="H799">
            <v>75</v>
          </cell>
          <cell r="I799">
            <v>2800</v>
          </cell>
        </row>
        <row r="800">
          <cell r="A800">
            <v>231</v>
          </cell>
          <cell r="B800">
            <v>41814</v>
          </cell>
          <cell r="C800" t="str">
            <v>Valladolid</v>
          </cell>
          <cell r="D800" t="str">
            <v>Sagabella</v>
          </cell>
          <cell r="E800" t="str">
            <v>Movistar</v>
          </cell>
          <cell r="F800" t="str">
            <v>iPhone 6 Plus 64GB</v>
          </cell>
          <cell r="G800" t="str">
            <v>Apple</v>
          </cell>
          <cell r="H800">
            <v>9</v>
          </cell>
          <cell r="I800">
            <v>2800</v>
          </cell>
        </row>
        <row r="801">
          <cell r="A801">
            <v>1042</v>
          </cell>
          <cell r="B801">
            <v>40637</v>
          </cell>
          <cell r="C801" t="str">
            <v>Lugo</v>
          </cell>
          <cell r="D801" t="str">
            <v>Plaza Vea</v>
          </cell>
          <cell r="E801" t="str">
            <v>Amena</v>
          </cell>
          <cell r="F801" t="str">
            <v>Moto E LTE XT1527</v>
          </cell>
          <cell r="G801" t="str">
            <v>Motorola</v>
          </cell>
          <cell r="H801">
            <v>107</v>
          </cell>
          <cell r="I801">
            <v>400</v>
          </cell>
        </row>
        <row r="802">
          <cell r="A802">
            <v>1255</v>
          </cell>
          <cell r="B802">
            <v>40302</v>
          </cell>
          <cell r="C802" t="str">
            <v>Madrid</v>
          </cell>
          <cell r="D802" t="str">
            <v>Ripley</v>
          </cell>
          <cell r="E802" t="str">
            <v>Movistar</v>
          </cell>
          <cell r="F802" t="str">
            <v>Galaxy E7 E700M</v>
          </cell>
          <cell r="G802" t="str">
            <v>Samsung</v>
          </cell>
          <cell r="H802">
            <v>5</v>
          </cell>
          <cell r="I802">
            <v>2000</v>
          </cell>
        </row>
        <row r="803">
          <cell r="A803">
            <v>1256</v>
          </cell>
          <cell r="B803">
            <v>41275</v>
          </cell>
          <cell r="C803" t="str">
            <v>Madrid</v>
          </cell>
          <cell r="D803" t="str">
            <v>Plaza Vea</v>
          </cell>
          <cell r="E803" t="str">
            <v>Movistar</v>
          </cell>
          <cell r="F803" t="str">
            <v>G620</v>
          </cell>
          <cell r="G803" t="str">
            <v>Huawei</v>
          </cell>
          <cell r="H803">
            <v>23</v>
          </cell>
          <cell r="I803">
            <v>350</v>
          </cell>
        </row>
        <row r="804">
          <cell r="A804">
            <v>684</v>
          </cell>
          <cell r="B804">
            <v>41875</v>
          </cell>
          <cell r="C804" t="str">
            <v>Barcelona</v>
          </cell>
          <cell r="D804" t="str">
            <v>Sagabella</v>
          </cell>
          <cell r="E804" t="str">
            <v>Amena</v>
          </cell>
          <cell r="F804" t="str">
            <v>Galaxy S6 64GB</v>
          </cell>
          <cell r="G804" t="str">
            <v>Samsung</v>
          </cell>
          <cell r="H804">
            <v>14</v>
          </cell>
          <cell r="I804">
            <v>2800</v>
          </cell>
        </row>
        <row r="805">
          <cell r="A805">
            <v>826</v>
          </cell>
          <cell r="B805">
            <v>40637</v>
          </cell>
          <cell r="C805" t="str">
            <v>Soria</v>
          </cell>
          <cell r="D805" t="str">
            <v>Plaza Vea</v>
          </cell>
          <cell r="E805" t="str">
            <v>Vodafone</v>
          </cell>
          <cell r="F805" t="str">
            <v>iPhone 6 16GB</v>
          </cell>
          <cell r="G805" t="str">
            <v>Apple</v>
          </cell>
          <cell r="H805">
            <v>45</v>
          </cell>
          <cell r="I805">
            <v>2000</v>
          </cell>
        </row>
        <row r="806">
          <cell r="A806">
            <v>1090</v>
          </cell>
          <cell r="B806">
            <v>40933</v>
          </cell>
          <cell r="C806" t="str">
            <v>Lugo</v>
          </cell>
          <cell r="D806" t="str">
            <v>Metro</v>
          </cell>
          <cell r="E806" t="str">
            <v>Vodafone</v>
          </cell>
          <cell r="F806" t="str">
            <v>Lumia 640 XL</v>
          </cell>
          <cell r="G806" t="str">
            <v>Nokia</v>
          </cell>
          <cell r="H806">
            <v>19</v>
          </cell>
          <cell r="I806">
            <v>450</v>
          </cell>
        </row>
        <row r="807">
          <cell r="A807">
            <v>509</v>
          </cell>
          <cell r="B807">
            <v>40218</v>
          </cell>
          <cell r="C807" t="str">
            <v>Madrid</v>
          </cell>
          <cell r="D807" t="str">
            <v>Oeschle</v>
          </cell>
          <cell r="E807" t="str">
            <v>Amena</v>
          </cell>
          <cell r="F807" t="str">
            <v>Moto E LTE XT1527</v>
          </cell>
          <cell r="G807" t="str">
            <v>Motorola</v>
          </cell>
          <cell r="H807">
            <v>149</v>
          </cell>
          <cell r="I807">
            <v>400</v>
          </cell>
        </row>
        <row r="808">
          <cell r="A808">
            <v>1006</v>
          </cell>
          <cell r="B808">
            <v>40253</v>
          </cell>
          <cell r="C808" t="str">
            <v>Lugo</v>
          </cell>
          <cell r="D808" t="str">
            <v>Sagabella</v>
          </cell>
          <cell r="E808" t="str">
            <v>Tuenti</v>
          </cell>
          <cell r="F808" t="str">
            <v>G4 H815</v>
          </cell>
          <cell r="G808" t="str">
            <v>LG</v>
          </cell>
          <cell r="H808">
            <v>19</v>
          </cell>
          <cell r="I808">
            <v>2600</v>
          </cell>
        </row>
        <row r="809">
          <cell r="A809">
            <v>1280</v>
          </cell>
          <cell r="B809">
            <v>40330</v>
          </cell>
          <cell r="C809" t="str">
            <v>Madrid</v>
          </cell>
          <cell r="D809" t="str">
            <v>Oeschle</v>
          </cell>
          <cell r="E809" t="str">
            <v>Orange</v>
          </cell>
          <cell r="F809" t="str">
            <v>iPhone 6 Plus 128GB</v>
          </cell>
          <cell r="G809" t="str">
            <v>Apple</v>
          </cell>
          <cell r="H809">
            <v>166</v>
          </cell>
          <cell r="I809">
            <v>3000</v>
          </cell>
        </row>
        <row r="810">
          <cell r="A810">
            <v>948</v>
          </cell>
          <cell r="B810">
            <v>41024</v>
          </cell>
          <cell r="C810" t="str">
            <v>Soria</v>
          </cell>
          <cell r="D810" t="str">
            <v>Oeschle</v>
          </cell>
          <cell r="E810" t="str">
            <v>Vodafone</v>
          </cell>
          <cell r="F810" t="str">
            <v>Moto E LTE XT1527</v>
          </cell>
          <cell r="G810" t="str">
            <v>Motorola</v>
          </cell>
          <cell r="H810">
            <v>83</v>
          </cell>
          <cell r="I810">
            <v>400</v>
          </cell>
        </row>
        <row r="811">
          <cell r="A811">
            <v>805</v>
          </cell>
          <cell r="B811">
            <v>41009</v>
          </cell>
          <cell r="C811" t="str">
            <v>Soria</v>
          </cell>
          <cell r="D811" t="str">
            <v>Sagabella</v>
          </cell>
          <cell r="E811" t="str">
            <v>Vodafone</v>
          </cell>
          <cell r="F811" t="str">
            <v>Galaxy S6 64GB</v>
          </cell>
          <cell r="G811" t="str">
            <v>Samsung</v>
          </cell>
          <cell r="H811">
            <v>6</v>
          </cell>
          <cell r="I811">
            <v>2800</v>
          </cell>
        </row>
        <row r="812">
          <cell r="A812">
            <v>1326</v>
          </cell>
          <cell r="B812">
            <v>41803</v>
          </cell>
          <cell r="C812" t="str">
            <v>Madrid</v>
          </cell>
          <cell r="D812" t="str">
            <v>Sagabella</v>
          </cell>
          <cell r="E812" t="str">
            <v>Amena</v>
          </cell>
          <cell r="F812" t="str">
            <v>G620</v>
          </cell>
          <cell r="G812" t="str">
            <v>Huawei</v>
          </cell>
          <cell r="H812">
            <v>9</v>
          </cell>
          <cell r="I812">
            <v>350</v>
          </cell>
        </row>
        <row r="813">
          <cell r="A813">
            <v>504</v>
          </cell>
          <cell r="B813">
            <v>41766</v>
          </cell>
          <cell r="C813" t="str">
            <v>Cuenca</v>
          </cell>
          <cell r="D813" t="str">
            <v>Sagabella</v>
          </cell>
          <cell r="E813" t="str">
            <v>Movistar</v>
          </cell>
          <cell r="F813" t="str">
            <v>G620</v>
          </cell>
          <cell r="G813" t="str">
            <v>Huawei</v>
          </cell>
          <cell r="H813">
            <v>6</v>
          </cell>
          <cell r="I813">
            <v>350</v>
          </cell>
        </row>
        <row r="814">
          <cell r="A814">
            <v>489</v>
          </cell>
          <cell r="B814">
            <v>40331</v>
          </cell>
          <cell r="C814" t="str">
            <v>Cuenca</v>
          </cell>
          <cell r="D814" t="str">
            <v>Plaza Vea</v>
          </cell>
          <cell r="E814" t="str">
            <v>Amena</v>
          </cell>
          <cell r="F814" t="str">
            <v>G4 H815</v>
          </cell>
          <cell r="G814" t="str">
            <v>LG</v>
          </cell>
          <cell r="H814">
            <v>97</v>
          </cell>
          <cell r="I814">
            <v>2600</v>
          </cell>
        </row>
        <row r="815">
          <cell r="A815">
            <v>152</v>
          </cell>
          <cell r="B815">
            <v>40391</v>
          </cell>
          <cell r="C815" t="str">
            <v>Valladolid</v>
          </cell>
          <cell r="D815" t="str">
            <v>Ripley</v>
          </cell>
          <cell r="E815" t="str">
            <v>Movistar</v>
          </cell>
          <cell r="F815" t="str">
            <v>Galaxy S6 Edge 32GB</v>
          </cell>
          <cell r="G815" t="str">
            <v>Samsung</v>
          </cell>
          <cell r="H815">
            <v>13</v>
          </cell>
          <cell r="I815">
            <v>1800</v>
          </cell>
        </row>
        <row r="816">
          <cell r="A816">
            <v>768</v>
          </cell>
          <cell r="B816">
            <v>41033</v>
          </cell>
          <cell r="C816" t="str">
            <v>Soria</v>
          </cell>
          <cell r="D816" t="str">
            <v>Sagabella</v>
          </cell>
          <cell r="E816" t="str">
            <v>Amena</v>
          </cell>
          <cell r="F816" t="str">
            <v>G3 Beat D722</v>
          </cell>
          <cell r="G816" t="str">
            <v>LG</v>
          </cell>
          <cell r="H816">
            <v>21</v>
          </cell>
          <cell r="I816">
            <v>2000</v>
          </cell>
        </row>
        <row r="817">
          <cell r="A817">
            <v>1200</v>
          </cell>
          <cell r="B817">
            <v>40468</v>
          </cell>
          <cell r="C817" t="str">
            <v>Madrid</v>
          </cell>
          <cell r="D817" t="str">
            <v>Sagabella</v>
          </cell>
          <cell r="E817" t="str">
            <v>Amena</v>
          </cell>
          <cell r="F817" t="str">
            <v>P8</v>
          </cell>
          <cell r="G817" t="str">
            <v>Huawei</v>
          </cell>
          <cell r="H817">
            <v>29</v>
          </cell>
          <cell r="I817">
            <v>250</v>
          </cell>
        </row>
        <row r="818">
          <cell r="A818">
            <v>171</v>
          </cell>
          <cell r="B818">
            <v>41797</v>
          </cell>
          <cell r="C818" t="str">
            <v>Valladolid</v>
          </cell>
          <cell r="D818" t="str">
            <v>Plaza Vea</v>
          </cell>
          <cell r="E818" t="str">
            <v>Movistar</v>
          </cell>
          <cell r="F818" t="str">
            <v>G3 + G Watch</v>
          </cell>
          <cell r="G818" t="str">
            <v>LG</v>
          </cell>
          <cell r="H818">
            <v>25</v>
          </cell>
          <cell r="I818">
            <v>1800</v>
          </cell>
        </row>
        <row r="819">
          <cell r="A819">
            <v>703</v>
          </cell>
          <cell r="B819">
            <v>40726</v>
          </cell>
          <cell r="C819" t="str">
            <v>Barcelona</v>
          </cell>
          <cell r="D819" t="str">
            <v>Tottus</v>
          </cell>
          <cell r="E819" t="str">
            <v>Tuenti</v>
          </cell>
          <cell r="F819" t="str">
            <v>Lumia 735</v>
          </cell>
          <cell r="G819" t="str">
            <v>Nokia</v>
          </cell>
          <cell r="H819">
            <v>274</v>
          </cell>
          <cell r="I819">
            <v>500</v>
          </cell>
        </row>
        <row r="820">
          <cell r="A820">
            <v>1121</v>
          </cell>
          <cell r="B820">
            <v>41708</v>
          </cell>
          <cell r="C820" t="str">
            <v>Lugo</v>
          </cell>
          <cell r="D820" t="str">
            <v>Oeschle</v>
          </cell>
          <cell r="E820" t="str">
            <v>Tuenti</v>
          </cell>
          <cell r="F820" t="str">
            <v>G3 + G Watch</v>
          </cell>
          <cell r="G820" t="str">
            <v>LG</v>
          </cell>
          <cell r="H820">
            <v>88</v>
          </cell>
          <cell r="I820">
            <v>1800</v>
          </cell>
        </row>
        <row r="821">
          <cell r="A821">
            <v>289</v>
          </cell>
          <cell r="B821">
            <v>41821</v>
          </cell>
          <cell r="C821" t="str">
            <v>Sevilla</v>
          </cell>
          <cell r="D821" t="str">
            <v>Plaza Vea</v>
          </cell>
          <cell r="E821" t="str">
            <v>Movistar</v>
          </cell>
          <cell r="F821" t="str">
            <v>F60</v>
          </cell>
          <cell r="G821" t="str">
            <v>LG</v>
          </cell>
          <cell r="H821">
            <v>36</v>
          </cell>
          <cell r="I821">
            <v>200</v>
          </cell>
        </row>
        <row r="822">
          <cell r="A822">
            <v>1389</v>
          </cell>
          <cell r="B822">
            <v>40566</v>
          </cell>
          <cell r="C822" t="str">
            <v>Toledo</v>
          </cell>
          <cell r="D822" t="str">
            <v>Sagabella</v>
          </cell>
          <cell r="E822" t="str">
            <v>Vodafone</v>
          </cell>
          <cell r="F822" t="str">
            <v>Moto G XT-1040 LTE</v>
          </cell>
          <cell r="G822" t="str">
            <v>Motorola</v>
          </cell>
          <cell r="H822">
            <v>1</v>
          </cell>
          <cell r="I822">
            <v>700</v>
          </cell>
        </row>
        <row r="823">
          <cell r="A823">
            <v>1467</v>
          </cell>
          <cell r="B823">
            <v>40795</v>
          </cell>
          <cell r="C823" t="str">
            <v>Toledo</v>
          </cell>
          <cell r="D823" t="str">
            <v>Ripley</v>
          </cell>
          <cell r="E823" t="str">
            <v>Amena</v>
          </cell>
          <cell r="F823" t="str">
            <v>G620</v>
          </cell>
          <cell r="G823" t="str">
            <v>Huawei</v>
          </cell>
          <cell r="H823">
            <v>10</v>
          </cell>
          <cell r="I823">
            <v>350</v>
          </cell>
        </row>
        <row r="824">
          <cell r="A824">
            <v>663</v>
          </cell>
          <cell r="B824">
            <v>41312</v>
          </cell>
          <cell r="C824" t="str">
            <v>Madrid</v>
          </cell>
          <cell r="D824" t="str">
            <v>Plaza Vea</v>
          </cell>
          <cell r="E824" t="str">
            <v>Orange</v>
          </cell>
          <cell r="F824" t="str">
            <v>Lumia 635</v>
          </cell>
          <cell r="G824" t="str">
            <v>Nokia</v>
          </cell>
          <cell r="H824">
            <v>76</v>
          </cell>
          <cell r="I824">
            <v>300</v>
          </cell>
        </row>
        <row r="825">
          <cell r="A825">
            <v>877</v>
          </cell>
          <cell r="B825">
            <v>41915</v>
          </cell>
          <cell r="C825" t="str">
            <v>Lugo</v>
          </cell>
          <cell r="D825" t="str">
            <v>Plaza Vea</v>
          </cell>
          <cell r="E825" t="str">
            <v>Vodafone</v>
          </cell>
          <cell r="F825" t="str">
            <v>G4 Stylus H635</v>
          </cell>
          <cell r="G825" t="str">
            <v>LG</v>
          </cell>
          <cell r="H825">
            <v>44</v>
          </cell>
          <cell r="I825">
            <v>2800</v>
          </cell>
        </row>
        <row r="826">
          <cell r="A826">
            <v>1395</v>
          </cell>
          <cell r="B826">
            <v>41227</v>
          </cell>
          <cell r="C826" t="str">
            <v>Toledo</v>
          </cell>
          <cell r="D826" t="str">
            <v>Ripley</v>
          </cell>
          <cell r="E826" t="str">
            <v>Orange</v>
          </cell>
          <cell r="F826" t="str">
            <v>G620</v>
          </cell>
          <cell r="G826" t="str">
            <v>Huawei</v>
          </cell>
          <cell r="H826">
            <v>35</v>
          </cell>
          <cell r="I826">
            <v>350</v>
          </cell>
        </row>
        <row r="827">
          <cell r="A827">
            <v>1369</v>
          </cell>
          <cell r="B827">
            <v>40744</v>
          </cell>
          <cell r="C827" t="str">
            <v>Toledo</v>
          </cell>
          <cell r="D827" t="str">
            <v>Tottus</v>
          </cell>
          <cell r="E827" t="str">
            <v>Orange</v>
          </cell>
          <cell r="F827" t="str">
            <v>Galaxy S6 64GB</v>
          </cell>
          <cell r="G827" t="str">
            <v>Samsung</v>
          </cell>
          <cell r="H827">
            <v>173</v>
          </cell>
          <cell r="I827">
            <v>2800</v>
          </cell>
        </row>
        <row r="828">
          <cell r="A828">
            <v>1181</v>
          </cell>
          <cell r="B828">
            <v>41785</v>
          </cell>
          <cell r="C828" t="str">
            <v>Madrid</v>
          </cell>
          <cell r="D828" t="str">
            <v>Tottus</v>
          </cell>
          <cell r="E828" t="str">
            <v>Vodafone</v>
          </cell>
          <cell r="F828" t="str">
            <v>G4 Stylus H635</v>
          </cell>
          <cell r="G828" t="str">
            <v>LG</v>
          </cell>
          <cell r="H828">
            <v>45</v>
          </cell>
          <cell r="I828">
            <v>2800</v>
          </cell>
        </row>
        <row r="829">
          <cell r="A829">
            <v>64</v>
          </cell>
          <cell r="B829">
            <v>40869</v>
          </cell>
          <cell r="C829" t="str">
            <v>Valladolid</v>
          </cell>
          <cell r="D829" t="str">
            <v>Oeschle</v>
          </cell>
          <cell r="E829" t="str">
            <v>Vodafone</v>
          </cell>
          <cell r="F829" t="str">
            <v>Lumia 735</v>
          </cell>
          <cell r="G829" t="str">
            <v>Nokia</v>
          </cell>
          <cell r="H829">
            <v>78</v>
          </cell>
          <cell r="I829">
            <v>500</v>
          </cell>
        </row>
        <row r="830">
          <cell r="A830">
            <v>627</v>
          </cell>
          <cell r="B830">
            <v>41457</v>
          </cell>
          <cell r="C830" t="str">
            <v>Madrid</v>
          </cell>
          <cell r="D830" t="str">
            <v>Oeschle</v>
          </cell>
          <cell r="E830" t="str">
            <v>Movistar</v>
          </cell>
          <cell r="F830" t="str">
            <v>iPhone 6 64GB</v>
          </cell>
          <cell r="G830" t="str">
            <v>Apple</v>
          </cell>
          <cell r="H830">
            <v>36</v>
          </cell>
          <cell r="I830">
            <v>2500</v>
          </cell>
        </row>
        <row r="831">
          <cell r="A831">
            <v>714</v>
          </cell>
          <cell r="B831">
            <v>41090</v>
          </cell>
          <cell r="C831" t="str">
            <v>Barcelona</v>
          </cell>
          <cell r="D831" t="str">
            <v>Tottus</v>
          </cell>
          <cell r="E831" t="str">
            <v>Orange</v>
          </cell>
          <cell r="F831" t="str">
            <v>G4 Stylus H635</v>
          </cell>
          <cell r="G831" t="str">
            <v>LG</v>
          </cell>
          <cell r="H831">
            <v>134</v>
          </cell>
          <cell r="I831">
            <v>2800</v>
          </cell>
        </row>
        <row r="832">
          <cell r="A832">
            <v>767</v>
          </cell>
          <cell r="B832">
            <v>41190</v>
          </cell>
          <cell r="C832" t="str">
            <v>Soria</v>
          </cell>
          <cell r="D832" t="str">
            <v>Oeschle</v>
          </cell>
          <cell r="E832" t="str">
            <v>Vodafone</v>
          </cell>
          <cell r="F832" t="str">
            <v>P8</v>
          </cell>
          <cell r="G832" t="str">
            <v>Huawei</v>
          </cell>
          <cell r="H832">
            <v>66</v>
          </cell>
          <cell r="I832">
            <v>250</v>
          </cell>
        </row>
        <row r="833">
          <cell r="A833">
            <v>279</v>
          </cell>
          <cell r="B833">
            <v>41456</v>
          </cell>
          <cell r="C833" t="str">
            <v>Sevilla</v>
          </cell>
          <cell r="D833" t="str">
            <v>Metro</v>
          </cell>
          <cell r="E833" t="str">
            <v>Movistar</v>
          </cell>
          <cell r="F833" t="str">
            <v>iPhone 6 Plus 16GB</v>
          </cell>
          <cell r="G833" t="str">
            <v>Apple</v>
          </cell>
          <cell r="H833">
            <v>19</v>
          </cell>
          <cell r="I833">
            <v>3200</v>
          </cell>
        </row>
        <row r="834">
          <cell r="A834">
            <v>378</v>
          </cell>
          <cell r="B834">
            <v>41917</v>
          </cell>
          <cell r="C834" t="str">
            <v>Cuenca</v>
          </cell>
          <cell r="D834" t="str">
            <v>Metro</v>
          </cell>
          <cell r="E834" t="str">
            <v>Amena</v>
          </cell>
          <cell r="F834" t="str">
            <v>Moto G 16GB XT1542</v>
          </cell>
          <cell r="G834" t="str">
            <v>Motorola</v>
          </cell>
          <cell r="H834">
            <v>60</v>
          </cell>
          <cell r="I834">
            <v>650</v>
          </cell>
        </row>
        <row r="835">
          <cell r="A835">
            <v>1038</v>
          </cell>
          <cell r="B835">
            <v>40461</v>
          </cell>
          <cell r="C835" t="str">
            <v>Lugo</v>
          </cell>
          <cell r="D835" t="str">
            <v>Plaza Vea</v>
          </cell>
          <cell r="E835" t="str">
            <v>Movistar</v>
          </cell>
          <cell r="F835" t="str">
            <v>G4 Beat H735P</v>
          </cell>
          <cell r="G835" t="str">
            <v>LG</v>
          </cell>
          <cell r="H835">
            <v>38</v>
          </cell>
          <cell r="I835">
            <v>2400</v>
          </cell>
        </row>
        <row r="836">
          <cell r="A836">
            <v>124</v>
          </cell>
          <cell r="B836">
            <v>40522</v>
          </cell>
          <cell r="C836" t="str">
            <v>Valladolid</v>
          </cell>
          <cell r="D836" t="str">
            <v>Metro</v>
          </cell>
          <cell r="E836" t="str">
            <v>Orange</v>
          </cell>
          <cell r="F836" t="str">
            <v>G3 Beat D722</v>
          </cell>
          <cell r="G836" t="str">
            <v>LG</v>
          </cell>
          <cell r="H836">
            <v>18</v>
          </cell>
          <cell r="I836">
            <v>2000</v>
          </cell>
        </row>
        <row r="837">
          <cell r="A837">
            <v>1306</v>
          </cell>
          <cell r="B837">
            <v>41496</v>
          </cell>
          <cell r="C837" t="str">
            <v>Madrid</v>
          </cell>
          <cell r="D837" t="str">
            <v>Metro</v>
          </cell>
          <cell r="E837" t="str">
            <v>Vodafone</v>
          </cell>
          <cell r="F837" t="str">
            <v>P8</v>
          </cell>
          <cell r="G837" t="str">
            <v>Huawei</v>
          </cell>
          <cell r="H837">
            <v>8</v>
          </cell>
          <cell r="I837">
            <v>250</v>
          </cell>
        </row>
        <row r="838">
          <cell r="A838">
            <v>970</v>
          </cell>
          <cell r="B838">
            <v>41964</v>
          </cell>
          <cell r="C838" t="str">
            <v>Soria</v>
          </cell>
          <cell r="D838" t="str">
            <v>Plaza Vea</v>
          </cell>
          <cell r="E838" t="str">
            <v>Vodafone</v>
          </cell>
          <cell r="F838" t="str">
            <v>Galaxy S6 Edge 64GB</v>
          </cell>
          <cell r="G838" t="str">
            <v>Samsung</v>
          </cell>
          <cell r="H838">
            <v>13</v>
          </cell>
          <cell r="I838">
            <v>2300</v>
          </cell>
        </row>
        <row r="839">
          <cell r="A839">
            <v>672</v>
          </cell>
          <cell r="B839">
            <v>40984</v>
          </cell>
          <cell r="C839" t="str">
            <v>Barcelona</v>
          </cell>
          <cell r="D839" t="str">
            <v>Plaza Vea</v>
          </cell>
          <cell r="E839" t="str">
            <v>Amena</v>
          </cell>
          <cell r="F839" t="str">
            <v>Galaxy S6 Edge 32GB</v>
          </cell>
          <cell r="G839" t="str">
            <v>Samsung</v>
          </cell>
          <cell r="H839">
            <v>52</v>
          </cell>
          <cell r="I839">
            <v>1800</v>
          </cell>
        </row>
        <row r="840">
          <cell r="A840">
            <v>579</v>
          </cell>
          <cell r="B840">
            <v>41865</v>
          </cell>
          <cell r="C840" t="str">
            <v>Madrid</v>
          </cell>
          <cell r="D840" t="str">
            <v>Sagabella</v>
          </cell>
          <cell r="E840" t="str">
            <v>Movistar</v>
          </cell>
          <cell r="F840" t="str">
            <v>P8</v>
          </cell>
          <cell r="G840" t="str">
            <v>Huawei</v>
          </cell>
          <cell r="H840">
            <v>2</v>
          </cell>
          <cell r="I840">
            <v>250</v>
          </cell>
        </row>
        <row r="841">
          <cell r="A841">
            <v>1073</v>
          </cell>
          <cell r="B841">
            <v>40540</v>
          </cell>
          <cell r="C841" t="str">
            <v>Lugo</v>
          </cell>
          <cell r="D841" t="str">
            <v>Sagabella</v>
          </cell>
          <cell r="E841" t="str">
            <v>Movistar</v>
          </cell>
          <cell r="F841" t="str">
            <v>Y635</v>
          </cell>
          <cell r="G841" t="str">
            <v>Huawei</v>
          </cell>
          <cell r="H841">
            <v>7</v>
          </cell>
          <cell r="I841">
            <v>300</v>
          </cell>
        </row>
        <row r="842">
          <cell r="A842">
            <v>75</v>
          </cell>
          <cell r="B842">
            <v>40222</v>
          </cell>
          <cell r="C842" t="str">
            <v>Valladolid</v>
          </cell>
          <cell r="D842" t="str">
            <v>Oeschle</v>
          </cell>
          <cell r="E842" t="str">
            <v>Movistar</v>
          </cell>
          <cell r="F842" t="str">
            <v>Moto E LTE XT1527</v>
          </cell>
          <cell r="G842" t="str">
            <v>Motorola</v>
          </cell>
          <cell r="H842">
            <v>4</v>
          </cell>
          <cell r="I842">
            <v>400</v>
          </cell>
        </row>
        <row r="843">
          <cell r="A843">
            <v>109</v>
          </cell>
          <cell r="B843">
            <v>40757</v>
          </cell>
          <cell r="C843" t="str">
            <v>Valladolid</v>
          </cell>
          <cell r="D843" t="str">
            <v>Sagabella</v>
          </cell>
          <cell r="E843" t="str">
            <v>Vodafone</v>
          </cell>
          <cell r="F843" t="str">
            <v>Galaxy S6 Edge 64GB</v>
          </cell>
          <cell r="G843" t="str">
            <v>Samsung</v>
          </cell>
          <cell r="H843">
            <v>6</v>
          </cell>
          <cell r="I843">
            <v>2300</v>
          </cell>
        </row>
        <row r="844">
          <cell r="A844">
            <v>1235</v>
          </cell>
          <cell r="B844">
            <v>40582</v>
          </cell>
          <cell r="C844" t="str">
            <v>Madrid</v>
          </cell>
          <cell r="D844" t="str">
            <v>Oeschle</v>
          </cell>
          <cell r="E844" t="str">
            <v>Tuenti</v>
          </cell>
          <cell r="F844" t="str">
            <v>Moto E LTE XT1527</v>
          </cell>
          <cell r="G844" t="str">
            <v>Motorola</v>
          </cell>
          <cell r="H844">
            <v>73</v>
          </cell>
          <cell r="I844">
            <v>400</v>
          </cell>
        </row>
        <row r="845">
          <cell r="A845">
            <v>170</v>
          </cell>
          <cell r="B845">
            <v>41144</v>
          </cell>
          <cell r="C845" t="str">
            <v>Valladolid</v>
          </cell>
          <cell r="D845" t="str">
            <v>Plaza Vea</v>
          </cell>
          <cell r="E845" t="str">
            <v>Movistar</v>
          </cell>
          <cell r="F845" t="str">
            <v>Galaxy S6 Edge 32GB</v>
          </cell>
          <cell r="G845" t="str">
            <v>Samsung</v>
          </cell>
          <cell r="H845">
            <v>39</v>
          </cell>
          <cell r="I845">
            <v>1800</v>
          </cell>
        </row>
        <row r="846">
          <cell r="A846">
            <v>1346</v>
          </cell>
          <cell r="B846">
            <v>41224</v>
          </cell>
          <cell r="C846" t="str">
            <v>Toledo</v>
          </cell>
          <cell r="D846" t="str">
            <v>Sagabella</v>
          </cell>
          <cell r="E846" t="str">
            <v>Orange</v>
          </cell>
          <cell r="F846" t="str">
            <v>iPhone 6 Plus 64GB</v>
          </cell>
          <cell r="G846" t="str">
            <v>Apple</v>
          </cell>
          <cell r="H846">
            <v>6</v>
          </cell>
          <cell r="I846">
            <v>2800</v>
          </cell>
        </row>
        <row r="847">
          <cell r="A847">
            <v>1465</v>
          </cell>
          <cell r="B847">
            <v>40849</v>
          </cell>
          <cell r="C847" t="str">
            <v>Toledo</v>
          </cell>
          <cell r="D847" t="str">
            <v>Metro</v>
          </cell>
          <cell r="E847" t="str">
            <v>Vodafone</v>
          </cell>
          <cell r="F847" t="str">
            <v>iPhone 6 64GB</v>
          </cell>
          <cell r="G847" t="str">
            <v>Apple</v>
          </cell>
          <cell r="H847">
            <v>19</v>
          </cell>
          <cell r="I847">
            <v>2500</v>
          </cell>
        </row>
        <row r="848">
          <cell r="A848">
            <v>746</v>
          </cell>
          <cell r="B848">
            <v>41446</v>
          </cell>
          <cell r="C848" t="str">
            <v>Barcelona</v>
          </cell>
          <cell r="D848" t="str">
            <v>Metro</v>
          </cell>
          <cell r="E848" t="str">
            <v>Movistar</v>
          </cell>
          <cell r="F848" t="str">
            <v>Moto E LTE XT1527</v>
          </cell>
          <cell r="G848" t="str">
            <v>Motorola</v>
          </cell>
          <cell r="H848">
            <v>17</v>
          </cell>
          <cell r="I848">
            <v>400</v>
          </cell>
        </row>
        <row r="849">
          <cell r="A849">
            <v>993</v>
          </cell>
          <cell r="B849">
            <v>40258</v>
          </cell>
          <cell r="C849" t="str">
            <v>Soria</v>
          </cell>
          <cell r="D849" t="str">
            <v>Ripley</v>
          </cell>
          <cell r="E849" t="str">
            <v>Tuenti</v>
          </cell>
          <cell r="F849" t="str">
            <v>iPhone 6 Plus 128GB</v>
          </cell>
          <cell r="G849" t="str">
            <v>Apple</v>
          </cell>
          <cell r="H849">
            <v>95</v>
          </cell>
          <cell r="I849">
            <v>3000</v>
          </cell>
        </row>
        <row r="850">
          <cell r="A850">
            <v>1327</v>
          </cell>
          <cell r="B850">
            <v>40352</v>
          </cell>
          <cell r="C850" t="str">
            <v>Madrid</v>
          </cell>
          <cell r="D850" t="str">
            <v>Sagabella</v>
          </cell>
          <cell r="E850" t="str">
            <v>Movistar</v>
          </cell>
          <cell r="F850" t="str">
            <v>G4 H815</v>
          </cell>
          <cell r="G850" t="str">
            <v>LG</v>
          </cell>
          <cell r="H850">
            <v>9</v>
          </cell>
          <cell r="I850">
            <v>2600</v>
          </cell>
        </row>
        <row r="851">
          <cell r="A851">
            <v>938</v>
          </cell>
          <cell r="B851">
            <v>41909</v>
          </cell>
          <cell r="C851" t="str">
            <v>Soria</v>
          </cell>
          <cell r="D851" t="str">
            <v>Ripley</v>
          </cell>
          <cell r="E851" t="str">
            <v>Vodafone</v>
          </cell>
          <cell r="F851" t="str">
            <v>Galaxy S6 Edge 64GB</v>
          </cell>
          <cell r="G851" t="str">
            <v>Samsung</v>
          </cell>
          <cell r="H851">
            <v>26</v>
          </cell>
          <cell r="I851">
            <v>2300</v>
          </cell>
        </row>
        <row r="852">
          <cell r="A852">
            <v>159</v>
          </cell>
          <cell r="B852">
            <v>40482</v>
          </cell>
          <cell r="C852" t="str">
            <v>Valladolid</v>
          </cell>
          <cell r="D852" t="str">
            <v>Ripley</v>
          </cell>
          <cell r="E852" t="str">
            <v>Tuenti</v>
          </cell>
          <cell r="F852" t="str">
            <v>iPhone 6 16GB</v>
          </cell>
          <cell r="G852" t="str">
            <v>Apple</v>
          </cell>
          <cell r="H852">
            <v>98</v>
          </cell>
          <cell r="I852">
            <v>2000</v>
          </cell>
        </row>
        <row r="853">
          <cell r="A853">
            <v>300</v>
          </cell>
          <cell r="B853">
            <v>41706</v>
          </cell>
          <cell r="C853" t="str">
            <v>Sevilla</v>
          </cell>
          <cell r="D853" t="str">
            <v>Sagabella</v>
          </cell>
          <cell r="E853" t="str">
            <v>Amena</v>
          </cell>
          <cell r="F853" t="str">
            <v>Spirit C70 H440</v>
          </cell>
          <cell r="G853" t="str">
            <v>LG</v>
          </cell>
          <cell r="H853">
            <v>20</v>
          </cell>
          <cell r="I853">
            <v>1600</v>
          </cell>
        </row>
        <row r="854">
          <cell r="A854">
            <v>667</v>
          </cell>
          <cell r="B854">
            <v>41049</v>
          </cell>
          <cell r="C854" t="str">
            <v>Madrid</v>
          </cell>
          <cell r="D854" t="str">
            <v>Ripley</v>
          </cell>
          <cell r="E854" t="str">
            <v>Movistar</v>
          </cell>
          <cell r="F854" t="str">
            <v>Moto G XT-1040 LTE</v>
          </cell>
          <cell r="G854" t="str">
            <v>Motorola</v>
          </cell>
          <cell r="H854">
            <v>7</v>
          </cell>
          <cell r="I854">
            <v>700</v>
          </cell>
        </row>
        <row r="855">
          <cell r="A855">
            <v>542</v>
          </cell>
          <cell r="B855">
            <v>40802</v>
          </cell>
          <cell r="C855" t="str">
            <v>Madrid</v>
          </cell>
          <cell r="D855" t="str">
            <v>Plaza Vea</v>
          </cell>
          <cell r="E855" t="str">
            <v>Movistar</v>
          </cell>
          <cell r="F855" t="str">
            <v>iPhone 6 64GB</v>
          </cell>
          <cell r="G855" t="str">
            <v>Apple</v>
          </cell>
          <cell r="H855">
            <v>20</v>
          </cell>
          <cell r="I855">
            <v>2500</v>
          </cell>
        </row>
        <row r="856">
          <cell r="A856">
            <v>69</v>
          </cell>
          <cell r="B856">
            <v>40644</v>
          </cell>
          <cell r="C856" t="str">
            <v>Valladolid</v>
          </cell>
          <cell r="D856" t="str">
            <v>Tottus</v>
          </cell>
          <cell r="E856" t="str">
            <v>Movistar</v>
          </cell>
          <cell r="F856" t="str">
            <v>Galaxy E5 E500M</v>
          </cell>
          <cell r="G856" t="str">
            <v>Samsung</v>
          </cell>
          <cell r="H856">
            <v>51</v>
          </cell>
          <cell r="I856">
            <v>1200</v>
          </cell>
        </row>
        <row r="857">
          <cell r="A857">
            <v>1062</v>
          </cell>
          <cell r="B857">
            <v>41241</v>
          </cell>
          <cell r="C857" t="str">
            <v>Lugo</v>
          </cell>
          <cell r="D857" t="str">
            <v>Sagabella</v>
          </cell>
          <cell r="E857" t="str">
            <v>Tuenti</v>
          </cell>
          <cell r="F857" t="str">
            <v>Galaxy S6 32GB</v>
          </cell>
          <cell r="G857" t="str">
            <v>Samsung</v>
          </cell>
          <cell r="H857">
            <v>32</v>
          </cell>
          <cell r="I857">
            <v>2500</v>
          </cell>
        </row>
        <row r="858">
          <cell r="A858">
            <v>603</v>
          </cell>
          <cell r="B858">
            <v>40267</v>
          </cell>
          <cell r="C858" t="str">
            <v>Madrid</v>
          </cell>
          <cell r="D858" t="str">
            <v>Tottus</v>
          </cell>
          <cell r="E858" t="str">
            <v>Tuenti</v>
          </cell>
          <cell r="F858" t="str">
            <v>Moto E LTE XT1527</v>
          </cell>
          <cell r="G858" t="str">
            <v>Motorola</v>
          </cell>
          <cell r="H858">
            <v>46</v>
          </cell>
          <cell r="I858">
            <v>400</v>
          </cell>
        </row>
        <row r="859">
          <cell r="A859">
            <v>566</v>
          </cell>
          <cell r="B859">
            <v>41604</v>
          </cell>
          <cell r="C859" t="str">
            <v>Madrid</v>
          </cell>
          <cell r="D859" t="str">
            <v>Plaza Vea</v>
          </cell>
          <cell r="E859" t="str">
            <v>Orange</v>
          </cell>
          <cell r="F859" t="str">
            <v>Spirit C70 H440</v>
          </cell>
          <cell r="G859" t="str">
            <v>LG</v>
          </cell>
          <cell r="H859">
            <v>70</v>
          </cell>
          <cell r="I859">
            <v>1600</v>
          </cell>
        </row>
        <row r="860">
          <cell r="A860">
            <v>1391</v>
          </cell>
          <cell r="B860">
            <v>41616</v>
          </cell>
          <cell r="C860" t="str">
            <v>Toledo</v>
          </cell>
          <cell r="D860" t="str">
            <v>Sagabella</v>
          </cell>
          <cell r="E860" t="str">
            <v>Tuenti</v>
          </cell>
          <cell r="F860" t="str">
            <v>G4 H815</v>
          </cell>
          <cell r="G860" t="str">
            <v>LG</v>
          </cell>
          <cell r="H860">
            <v>46</v>
          </cell>
          <cell r="I860">
            <v>2600</v>
          </cell>
        </row>
        <row r="861">
          <cell r="A861">
            <v>1067</v>
          </cell>
          <cell r="B861">
            <v>40996</v>
          </cell>
          <cell r="C861" t="str">
            <v>Lugo</v>
          </cell>
          <cell r="D861" t="str">
            <v>Ripley</v>
          </cell>
          <cell r="E861" t="str">
            <v>Amena</v>
          </cell>
          <cell r="F861" t="str">
            <v>iPhone 6 64GB</v>
          </cell>
          <cell r="G861" t="str">
            <v>Apple</v>
          </cell>
          <cell r="H861">
            <v>28</v>
          </cell>
          <cell r="I861">
            <v>2500</v>
          </cell>
        </row>
        <row r="862">
          <cell r="A862">
            <v>1002</v>
          </cell>
          <cell r="B862">
            <v>41408</v>
          </cell>
          <cell r="C862" t="str">
            <v>Soria</v>
          </cell>
          <cell r="D862" t="str">
            <v>Ripley</v>
          </cell>
          <cell r="E862" t="str">
            <v>Vodafone</v>
          </cell>
          <cell r="F862" t="str">
            <v>G4 Beat H735P</v>
          </cell>
          <cell r="G862" t="str">
            <v>LG</v>
          </cell>
          <cell r="H862">
            <v>15</v>
          </cell>
          <cell r="I862">
            <v>2400</v>
          </cell>
        </row>
        <row r="863">
          <cell r="A863">
            <v>867</v>
          </cell>
          <cell r="B863">
            <v>41562</v>
          </cell>
          <cell r="C863" t="str">
            <v>Soria</v>
          </cell>
          <cell r="D863" t="str">
            <v>Metro</v>
          </cell>
          <cell r="E863" t="str">
            <v>Movistar</v>
          </cell>
          <cell r="F863" t="str">
            <v>Galaxy E5 E500M</v>
          </cell>
          <cell r="G863" t="str">
            <v>Samsung</v>
          </cell>
          <cell r="H863">
            <v>3</v>
          </cell>
          <cell r="I863">
            <v>1200</v>
          </cell>
        </row>
        <row r="864">
          <cell r="A864">
            <v>127</v>
          </cell>
          <cell r="B864">
            <v>40437</v>
          </cell>
          <cell r="C864" t="str">
            <v>Valladolid</v>
          </cell>
          <cell r="D864" t="str">
            <v>Metro</v>
          </cell>
          <cell r="E864" t="str">
            <v>Amena</v>
          </cell>
          <cell r="F864" t="str">
            <v>Galaxy S6 Edge 64GB</v>
          </cell>
          <cell r="G864" t="str">
            <v>Samsung</v>
          </cell>
          <cell r="H864">
            <v>70</v>
          </cell>
          <cell r="I864">
            <v>2300</v>
          </cell>
        </row>
        <row r="865">
          <cell r="A865">
            <v>189</v>
          </cell>
          <cell r="B865">
            <v>40525</v>
          </cell>
          <cell r="C865" t="str">
            <v>Valladolid</v>
          </cell>
          <cell r="D865" t="str">
            <v>Ripley</v>
          </cell>
          <cell r="E865" t="str">
            <v>Movistar</v>
          </cell>
          <cell r="F865" t="str">
            <v>Galaxy S6 Edge 64GB</v>
          </cell>
          <cell r="G865" t="str">
            <v>Samsung</v>
          </cell>
          <cell r="H865">
            <v>17</v>
          </cell>
          <cell r="I865">
            <v>2300</v>
          </cell>
        </row>
        <row r="866">
          <cell r="A866">
            <v>481</v>
          </cell>
          <cell r="B866">
            <v>40369</v>
          </cell>
          <cell r="C866" t="str">
            <v>Cuenca</v>
          </cell>
          <cell r="D866" t="str">
            <v>Plaza Vea</v>
          </cell>
          <cell r="E866" t="str">
            <v>Vodafone</v>
          </cell>
          <cell r="F866" t="str">
            <v>G4 H815</v>
          </cell>
          <cell r="G866" t="str">
            <v>LG</v>
          </cell>
          <cell r="H866">
            <v>30</v>
          </cell>
          <cell r="I866">
            <v>2600</v>
          </cell>
        </row>
        <row r="867">
          <cell r="A867">
            <v>1188</v>
          </cell>
          <cell r="B867">
            <v>40833</v>
          </cell>
          <cell r="C867" t="str">
            <v>Madrid</v>
          </cell>
          <cell r="D867" t="str">
            <v>Tottus</v>
          </cell>
          <cell r="E867" t="str">
            <v>Vodafone</v>
          </cell>
          <cell r="F867" t="str">
            <v>G4 Stylus H635</v>
          </cell>
          <cell r="G867" t="str">
            <v>LG</v>
          </cell>
          <cell r="H867">
            <v>0</v>
          </cell>
          <cell r="I867">
            <v>2800</v>
          </cell>
        </row>
        <row r="868">
          <cell r="A868">
            <v>629</v>
          </cell>
          <cell r="B868">
            <v>40740</v>
          </cell>
          <cell r="C868" t="str">
            <v>Madrid</v>
          </cell>
          <cell r="D868" t="str">
            <v>Plaza Vea</v>
          </cell>
          <cell r="E868" t="str">
            <v>Vodafone</v>
          </cell>
          <cell r="F868" t="str">
            <v>Lumia 635</v>
          </cell>
          <cell r="G868" t="str">
            <v>Nokia</v>
          </cell>
          <cell r="H868">
            <v>50</v>
          </cell>
          <cell r="I868">
            <v>300</v>
          </cell>
        </row>
        <row r="869">
          <cell r="A869">
            <v>1055</v>
          </cell>
          <cell r="B869">
            <v>40855</v>
          </cell>
          <cell r="C869" t="str">
            <v>Lugo</v>
          </cell>
          <cell r="D869" t="str">
            <v>Oeschle</v>
          </cell>
          <cell r="E869" t="str">
            <v>Orange</v>
          </cell>
          <cell r="F869" t="str">
            <v>Galaxy S6 64GB</v>
          </cell>
          <cell r="G869" t="str">
            <v>Samsung</v>
          </cell>
          <cell r="H869">
            <v>43</v>
          </cell>
          <cell r="I869">
            <v>2800</v>
          </cell>
        </row>
        <row r="870">
          <cell r="A870">
            <v>1028</v>
          </cell>
          <cell r="B870">
            <v>40661</v>
          </cell>
          <cell r="C870" t="str">
            <v>Lugo</v>
          </cell>
          <cell r="D870" t="str">
            <v>Oeschle</v>
          </cell>
          <cell r="E870" t="str">
            <v>Movistar</v>
          </cell>
          <cell r="F870" t="str">
            <v>iPhone 6 Plus 128GB</v>
          </cell>
          <cell r="G870" t="str">
            <v>Apple</v>
          </cell>
          <cell r="H870">
            <v>23</v>
          </cell>
          <cell r="I870">
            <v>3000</v>
          </cell>
        </row>
        <row r="871">
          <cell r="A871">
            <v>1448</v>
          </cell>
          <cell r="B871">
            <v>40657</v>
          </cell>
          <cell r="C871" t="str">
            <v>Toledo</v>
          </cell>
          <cell r="D871" t="str">
            <v>Metro</v>
          </cell>
          <cell r="E871" t="str">
            <v>Vodafone</v>
          </cell>
          <cell r="F871" t="str">
            <v>Moto E LTE XT1527 + Tablet Minion</v>
          </cell>
          <cell r="G871" t="str">
            <v>Motorola</v>
          </cell>
          <cell r="H871">
            <v>17</v>
          </cell>
          <cell r="I871">
            <v>600</v>
          </cell>
        </row>
        <row r="872">
          <cell r="A872">
            <v>1481</v>
          </cell>
          <cell r="B872">
            <v>40600</v>
          </cell>
          <cell r="C872" t="str">
            <v>Toledo</v>
          </cell>
          <cell r="D872" t="str">
            <v>Ripley</v>
          </cell>
          <cell r="E872" t="str">
            <v>Amena</v>
          </cell>
          <cell r="F872" t="str">
            <v>iPhone 6 Plus 64GB</v>
          </cell>
          <cell r="G872" t="str">
            <v>Apple</v>
          </cell>
          <cell r="H872">
            <v>27</v>
          </cell>
          <cell r="I872">
            <v>2800</v>
          </cell>
        </row>
        <row r="873">
          <cell r="A873">
            <v>952</v>
          </cell>
          <cell r="B873">
            <v>41053</v>
          </cell>
          <cell r="C873" t="str">
            <v>Soria</v>
          </cell>
          <cell r="D873" t="str">
            <v>Ripley</v>
          </cell>
          <cell r="E873" t="str">
            <v>Movistar</v>
          </cell>
          <cell r="F873" t="str">
            <v>Lumia 635</v>
          </cell>
          <cell r="G873" t="str">
            <v>Nokia</v>
          </cell>
          <cell r="H873">
            <v>2</v>
          </cell>
          <cell r="I873">
            <v>300</v>
          </cell>
        </row>
        <row r="874">
          <cell r="A874">
            <v>349</v>
          </cell>
          <cell r="B874">
            <v>41299</v>
          </cell>
          <cell r="C874" t="str">
            <v>Cuenca</v>
          </cell>
          <cell r="D874" t="str">
            <v>Oeschle</v>
          </cell>
          <cell r="E874" t="str">
            <v>Vodafone</v>
          </cell>
          <cell r="F874" t="str">
            <v>iPhone 6 Plus 64GB</v>
          </cell>
          <cell r="G874" t="str">
            <v>Apple</v>
          </cell>
          <cell r="H874">
            <v>75</v>
          </cell>
          <cell r="I874">
            <v>2800</v>
          </cell>
        </row>
        <row r="875">
          <cell r="A875">
            <v>106</v>
          </cell>
          <cell r="B875">
            <v>40461</v>
          </cell>
          <cell r="C875" t="str">
            <v>Valladolid</v>
          </cell>
          <cell r="D875" t="str">
            <v>Sagabella</v>
          </cell>
          <cell r="E875" t="str">
            <v>Vodafone</v>
          </cell>
          <cell r="F875" t="str">
            <v>G4 Stylus H635</v>
          </cell>
          <cell r="G875" t="str">
            <v>LG</v>
          </cell>
          <cell r="H875">
            <v>5</v>
          </cell>
          <cell r="I875">
            <v>2800</v>
          </cell>
        </row>
        <row r="876">
          <cell r="A876">
            <v>293</v>
          </cell>
          <cell r="B876">
            <v>41485</v>
          </cell>
          <cell r="C876" t="str">
            <v>Sevilla</v>
          </cell>
          <cell r="D876" t="str">
            <v>Ripley</v>
          </cell>
          <cell r="E876" t="str">
            <v>Tuenti</v>
          </cell>
          <cell r="F876" t="str">
            <v>Moto G 16GB XT1542</v>
          </cell>
          <cell r="G876" t="str">
            <v>Motorola</v>
          </cell>
          <cell r="H876">
            <v>38</v>
          </cell>
          <cell r="I876">
            <v>650</v>
          </cell>
        </row>
        <row r="877">
          <cell r="A877">
            <v>956</v>
          </cell>
          <cell r="B877">
            <v>40919</v>
          </cell>
          <cell r="C877" t="str">
            <v>Soria</v>
          </cell>
          <cell r="D877" t="str">
            <v>Metro</v>
          </cell>
          <cell r="E877" t="str">
            <v>Movistar</v>
          </cell>
          <cell r="F877" t="str">
            <v>iPhone 6 Plus 16GB</v>
          </cell>
          <cell r="G877" t="str">
            <v>Apple</v>
          </cell>
          <cell r="H877">
            <v>9</v>
          </cell>
          <cell r="I877">
            <v>3200</v>
          </cell>
        </row>
        <row r="878">
          <cell r="A878">
            <v>893</v>
          </cell>
          <cell r="B878">
            <v>41270</v>
          </cell>
          <cell r="C878" t="str">
            <v>Lugo</v>
          </cell>
          <cell r="D878" t="str">
            <v>Sagabella</v>
          </cell>
          <cell r="E878" t="str">
            <v>Orange</v>
          </cell>
          <cell r="F878" t="str">
            <v>Moto E LTE XT1527 + Tablet Minion</v>
          </cell>
          <cell r="G878" t="str">
            <v>Motorola</v>
          </cell>
          <cell r="H878">
            <v>13</v>
          </cell>
          <cell r="I878">
            <v>600</v>
          </cell>
        </row>
        <row r="879">
          <cell r="A879">
            <v>138</v>
          </cell>
          <cell r="B879">
            <v>40912</v>
          </cell>
          <cell r="C879" t="str">
            <v>Valladolid</v>
          </cell>
          <cell r="D879" t="str">
            <v>Tottus</v>
          </cell>
          <cell r="E879" t="str">
            <v>Vodafone</v>
          </cell>
          <cell r="F879" t="str">
            <v>Galaxy S6 Edge 64GB</v>
          </cell>
          <cell r="G879" t="str">
            <v>Samsung</v>
          </cell>
          <cell r="H879">
            <v>86</v>
          </cell>
          <cell r="I879">
            <v>2300</v>
          </cell>
        </row>
        <row r="880">
          <cell r="A880">
            <v>107</v>
          </cell>
          <cell r="B880">
            <v>40619</v>
          </cell>
          <cell r="C880" t="str">
            <v>Valladolid</v>
          </cell>
          <cell r="D880" t="str">
            <v>Ripley</v>
          </cell>
          <cell r="E880" t="str">
            <v>Orange</v>
          </cell>
          <cell r="F880" t="str">
            <v>Spirit C70 H440</v>
          </cell>
          <cell r="G880" t="str">
            <v>LG</v>
          </cell>
          <cell r="H880">
            <v>8</v>
          </cell>
          <cell r="I880">
            <v>1600</v>
          </cell>
        </row>
        <row r="881">
          <cell r="A881">
            <v>546</v>
          </cell>
          <cell r="B881">
            <v>40699</v>
          </cell>
          <cell r="C881" t="str">
            <v>Madrid</v>
          </cell>
          <cell r="D881" t="str">
            <v>Sagabella</v>
          </cell>
          <cell r="E881" t="str">
            <v>Amena</v>
          </cell>
          <cell r="F881" t="str">
            <v>Lumia 635</v>
          </cell>
          <cell r="G881" t="str">
            <v>Nokia</v>
          </cell>
          <cell r="H881">
            <v>29</v>
          </cell>
          <cell r="I881">
            <v>300</v>
          </cell>
        </row>
        <row r="882">
          <cell r="A882">
            <v>862</v>
          </cell>
          <cell r="B882">
            <v>40913</v>
          </cell>
          <cell r="C882" t="str">
            <v>Soria</v>
          </cell>
          <cell r="D882" t="str">
            <v>Metro</v>
          </cell>
          <cell r="E882" t="str">
            <v>Amena</v>
          </cell>
          <cell r="F882" t="str">
            <v>Moto E LTE XT1527</v>
          </cell>
          <cell r="G882" t="str">
            <v>Motorola</v>
          </cell>
          <cell r="H882">
            <v>21</v>
          </cell>
          <cell r="I882">
            <v>400</v>
          </cell>
        </row>
        <row r="883">
          <cell r="A883">
            <v>550</v>
          </cell>
          <cell r="B883">
            <v>40861</v>
          </cell>
          <cell r="C883" t="str">
            <v>Madrid</v>
          </cell>
          <cell r="D883" t="str">
            <v>Metro</v>
          </cell>
          <cell r="E883" t="str">
            <v>Orange</v>
          </cell>
          <cell r="F883" t="str">
            <v>Lumia 635</v>
          </cell>
          <cell r="G883" t="str">
            <v>Nokia</v>
          </cell>
          <cell r="H883">
            <v>85</v>
          </cell>
          <cell r="I883">
            <v>300</v>
          </cell>
        </row>
        <row r="884">
          <cell r="A884">
            <v>142</v>
          </cell>
          <cell r="B884">
            <v>40400</v>
          </cell>
          <cell r="C884" t="str">
            <v>Valladolid</v>
          </cell>
          <cell r="D884" t="str">
            <v>Sagabella</v>
          </cell>
          <cell r="E884" t="str">
            <v>Vodafone</v>
          </cell>
          <cell r="F884" t="str">
            <v>iPhone 6 64GB</v>
          </cell>
          <cell r="G884" t="str">
            <v>Apple</v>
          </cell>
          <cell r="H884">
            <v>6</v>
          </cell>
          <cell r="I884">
            <v>2500</v>
          </cell>
        </row>
        <row r="885">
          <cell r="A885">
            <v>47</v>
          </cell>
          <cell r="B885">
            <v>40214</v>
          </cell>
          <cell r="C885" t="str">
            <v>Valladolid</v>
          </cell>
          <cell r="D885" t="str">
            <v>Sagabella</v>
          </cell>
          <cell r="E885" t="str">
            <v>Orange</v>
          </cell>
          <cell r="F885" t="str">
            <v>Lumia 640 XL</v>
          </cell>
          <cell r="G885" t="str">
            <v>Nokia</v>
          </cell>
          <cell r="H885">
            <v>8</v>
          </cell>
          <cell r="I885">
            <v>450</v>
          </cell>
        </row>
        <row r="886">
          <cell r="A886">
            <v>115</v>
          </cell>
          <cell r="B886">
            <v>41732</v>
          </cell>
          <cell r="C886" t="str">
            <v>Valladolid</v>
          </cell>
          <cell r="D886" t="str">
            <v>Tottus</v>
          </cell>
          <cell r="E886" t="str">
            <v>Amena</v>
          </cell>
          <cell r="F886" t="str">
            <v>Lumia 640 XL</v>
          </cell>
          <cell r="G886" t="str">
            <v>Nokia</v>
          </cell>
          <cell r="H886">
            <v>136</v>
          </cell>
          <cell r="I886">
            <v>450</v>
          </cell>
        </row>
        <row r="887">
          <cell r="A887">
            <v>529</v>
          </cell>
          <cell r="B887">
            <v>40818</v>
          </cell>
          <cell r="C887" t="str">
            <v>Madrid</v>
          </cell>
          <cell r="D887" t="str">
            <v>Plaza Vea</v>
          </cell>
          <cell r="E887" t="str">
            <v>Vodafone</v>
          </cell>
          <cell r="F887" t="str">
            <v>Lumia 640 XL</v>
          </cell>
          <cell r="G887" t="str">
            <v>Nokia</v>
          </cell>
          <cell r="H887">
            <v>76</v>
          </cell>
          <cell r="I887">
            <v>450</v>
          </cell>
        </row>
        <row r="888">
          <cell r="A888">
            <v>1424</v>
          </cell>
          <cell r="B888">
            <v>40897</v>
          </cell>
          <cell r="C888" t="str">
            <v>Toledo</v>
          </cell>
          <cell r="D888" t="str">
            <v>Tottus</v>
          </cell>
          <cell r="E888" t="str">
            <v>Amena</v>
          </cell>
          <cell r="F888" t="str">
            <v>G3 Beat D722</v>
          </cell>
          <cell r="G888" t="str">
            <v>LG</v>
          </cell>
          <cell r="H888">
            <v>59</v>
          </cell>
          <cell r="I888">
            <v>2000</v>
          </cell>
        </row>
        <row r="889">
          <cell r="A889">
            <v>912</v>
          </cell>
          <cell r="B889">
            <v>41266</v>
          </cell>
          <cell r="C889" t="str">
            <v>Soria</v>
          </cell>
          <cell r="D889" t="str">
            <v>Tottus</v>
          </cell>
          <cell r="E889" t="str">
            <v>Tuenti</v>
          </cell>
          <cell r="F889" t="str">
            <v>Galaxy S6 Edge 64GB</v>
          </cell>
          <cell r="G889" t="str">
            <v>Samsung</v>
          </cell>
          <cell r="H889">
            <v>192</v>
          </cell>
          <cell r="I889">
            <v>2300</v>
          </cell>
        </row>
        <row r="890">
          <cell r="A890">
            <v>1009</v>
          </cell>
          <cell r="B890">
            <v>40551</v>
          </cell>
          <cell r="C890" t="str">
            <v>Lugo</v>
          </cell>
          <cell r="D890" t="str">
            <v>Plaza Vea</v>
          </cell>
          <cell r="E890" t="str">
            <v>Tuenti</v>
          </cell>
          <cell r="F890" t="str">
            <v>Moto G XT-1040 LTE</v>
          </cell>
          <cell r="G890" t="str">
            <v>Motorola</v>
          </cell>
          <cell r="H890">
            <v>107</v>
          </cell>
          <cell r="I890">
            <v>700</v>
          </cell>
        </row>
        <row r="891">
          <cell r="A891">
            <v>655</v>
          </cell>
          <cell r="B891">
            <v>41849</v>
          </cell>
          <cell r="C891" t="str">
            <v>Madrid</v>
          </cell>
          <cell r="D891" t="str">
            <v>Tottus</v>
          </cell>
          <cell r="E891" t="str">
            <v>Amena</v>
          </cell>
          <cell r="F891" t="str">
            <v>G4 Beat H735P</v>
          </cell>
          <cell r="G891" t="str">
            <v>LG</v>
          </cell>
          <cell r="H891">
            <v>15</v>
          </cell>
          <cell r="I891">
            <v>2400</v>
          </cell>
        </row>
        <row r="892">
          <cell r="A892">
            <v>934</v>
          </cell>
          <cell r="B892">
            <v>40639</v>
          </cell>
          <cell r="C892" t="str">
            <v>Soria</v>
          </cell>
          <cell r="D892" t="str">
            <v>Ripley</v>
          </cell>
          <cell r="E892" t="str">
            <v>Tuenti</v>
          </cell>
          <cell r="F892" t="str">
            <v>Galaxy S6 Edge 64GB</v>
          </cell>
          <cell r="G892" t="str">
            <v>Samsung</v>
          </cell>
          <cell r="H892">
            <v>5</v>
          </cell>
          <cell r="I892">
            <v>2300</v>
          </cell>
        </row>
        <row r="893">
          <cell r="A893">
            <v>1388</v>
          </cell>
          <cell r="B893">
            <v>41996</v>
          </cell>
          <cell r="C893" t="str">
            <v>Toledo</v>
          </cell>
          <cell r="D893" t="str">
            <v>Sagabella</v>
          </cell>
          <cell r="E893" t="str">
            <v>Tuenti</v>
          </cell>
          <cell r="F893" t="str">
            <v>iPhone 6 Plus 16GB</v>
          </cell>
          <cell r="G893" t="str">
            <v>Apple</v>
          </cell>
          <cell r="H893">
            <v>5</v>
          </cell>
          <cell r="I893">
            <v>3200</v>
          </cell>
        </row>
        <row r="894">
          <cell r="A894">
            <v>8</v>
          </cell>
          <cell r="B894">
            <v>40614</v>
          </cell>
          <cell r="C894" t="str">
            <v>Valladolid</v>
          </cell>
          <cell r="D894" t="str">
            <v>Ripley</v>
          </cell>
          <cell r="E894" t="str">
            <v>Amena</v>
          </cell>
          <cell r="F894" t="str">
            <v>Spirit C70 H440</v>
          </cell>
          <cell r="G894" t="str">
            <v>LG</v>
          </cell>
          <cell r="H894">
            <v>16</v>
          </cell>
          <cell r="I894">
            <v>1600</v>
          </cell>
        </row>
        <row r="895">
          <cell r="A895">
            <v>52</v>
          </cell>
          <cell r="B895">
            <v>41411</v>
          </cell>
          <cell r="C895" t="str">
            <v>Valladolid</v>
          </cell>
          <cell r="D895" t="str">
            <v>Metro</v>
          </cell>
          <cell r="E895" t="str">
            <v>Tuenti</v>
          </cell>
          <cell r="F895" t="str">
            <v>Lumia 635</v>
          </cell>
          <cell r="G895" t="str">
            <v>Nokia</v>
          </cell>
          <cell r="H895">
            <v>102</v>
          </cell>
          <cell r="I895">
            <v>300</v>
          </cell>
        </row>
        <row r="896">
          <cell r="A896">
            <v>391</v>
          </cell>
          <cell r="B896">
            <v>41676</v>
          </cell>
          <cell r="C896" t="str">
            <v>Cuenca</v>
          </cell>
          <cell r="D896" t="str">
            <v>Oeschle</v>
          </cell>
          <cell r="E896" t="str">
            <v>Tuenti</v>
          </cell>
          <cell r="F896" t="str">
            <v>G3 + G Watch</v>
          </cell>
          <cell r="G896" t="str">
            <v>LG</v>
          </cell>
          <cell r="H896">
            <v>175</v>
          </cell>
          <cell r="I896">
            <v>1800</v>
          </cell>
        </row>
        <row r="897">
          <cell r="A897">
            <v>730</v>
          </cell>
          <cell r="B897">
            <v>41905</v>
          </cell>
          <cell r="C897" t="str">
            <v>Barcelona</v>
          </cell>
          <cell r="D897" t="str">
            <v>Sagabella</v>
          </cell>
          <cell r="E897" t="str">
            <v>Orange</v>
          </cell>
          <cell r="F897" t="str">
            <v>G4 H815</v>
          </cell>
          <cell r="G897" t="str">
            <v>LG</v>
          </cell>
          <cell r="H897">
            <v>38</v>
          </cell>
          <cell r="I897">
            <v>2600</v>
          </cell>
        </row>
        <row r="898">
          <cell r="A898">
            <v>1157</v>
          </cell>
          <cell r="B898">
            <v>40601</v>
          </cell>
          <cell r="C898" t="str">
            <v>Lugo</v>
          </cell>
          <cell r="D898" t="str">
            <v>Sagabella</v>
          </cell>
          <cell r="E898" t="str">
            <v>Movistar</v>
          </cell>
          <cell r="F898" t="str">
            <v>Galaxy E5 E500M</v>
          </cell>
          <cell r="G898" t="str">
            <v>Samsung</v>
          </cell>
          <cell r="H898">
            <v>4</v>
          </cell>
          <cell r="I898">
            <v>1200</v>
          </cell>
        </row>
        <row r="899">
          <cell r="A899">
            <v>931</v>
          </cell>
          <cell r="B899">
            <v>41518</v>
          </cell>
          <cell r="C899" t="str">
            <v>Soria</v>
          </cell>
          <cell r="D899" t="str">
            <v>Ripley</v>
          </cell>
          <cell r="E899" t="str">
            <v>Movistar</v>
          </cell>
          <cell r="F899" t="str">
            <v>iPhone 6 Plus 16GB</v>
          </cell>
          <cell r="G899" t="str">
            <v>Apple</v>
          </cell>
          <cell r="H899">
            <v>18</v>
          </cell>
          <cell r="I899">
            <v>3200</v>
          </cell>
        </row>
        <row r="900">
          <cell r="A900">
            <v>1422</v>
          </cell>
          <cell r="B900">
            <v>41465</v>
          </cell>
          <cell r="C900" t="str">
            <v>Toledo</v>
          </cell>
          <cell r="D900" t="str">
            <v>Plaza Vea</v>
          </cell>
          <cell r="E900" t="str">
            <v>Vodafone</v>
          </cell>
          <cell r="F900" t="str">
            <v>F60</v>
          </cell>
          <cell r="G900" t="str">
            <v>LG</v>
          </cell>
          <cell r="H900">
            <v>53</v>
          </cell>
          <cell r="I900">
            <v>200</v>
          </cell>
        </row>
        <row r="901">
          <cell r="A901">
            <v>1491</v>
          </cell>
          <cell r="B901">
            <v>41656</v>
          </cell>
          <cell r="C901" t="str">
            <v>Toledo</v>
          </cell>
          <cell r="D901" t="str">
            <v>Tottus</v>
          </cell>
          <cell r="E901" t="str">
            <v>Orange</v>
          </cell>
          <cell r="F901" t="str">
            <v>Lumia 735</v>
          </cell>
          <cell r="G901" t="str">
            <v>Nokia</v>
          </cell>
          <cell r="H901">
            <v>209</v>
          </cell>
          <cell r="I901">
            <v>500</v>
          </cell>
        </row>
        <row r="902">
          <cell r="A902">
            <v>94</v>
          </cell>
          <cell r="B902">
            <v>41426</v>
          </cell>
          <cell r="C902" t="str">
            <v>Valladolid</v>
          </cell>
          <cell r="D902" t="str">
            <v>Metro</v>
          </cell>
          <cell r="E902" t="str">
            <v>Movistar</v>
          </cell>
          <cell r="F902" t="str">
            <v>Galaxy E7 E700M</v>
          </cell>
          <cell r="G902" t="str">
            <v>Samsung</v>
          </cell>
          <cell r="H902">
            <v>25</v>
          </cell>
          <cell r="I902">
            <v>2000</v>
          </cell>
        </row>
        <row r="903">
          <cell r="A903">
            <v>990</v>
          </cell>
          <cell r="B903">
            <v>40429</v>
          </cell>
          <cell r="C903" t="str">
            <v>Soria</v>
          </cell>
          <cell r="D903" t="str">
            <v>Ripley</v>
          </cell>
          <cell r="E903" t="str">
            <v>Vodafone</v>
          </cell>
          <cell r="F903" t="str">
            <v>Spirit C70 H440</v>
          </cell>
          <cell r="G903" t="str">
            <v>LG</v>
          </cell>
          <cell r="H903">
            <v>32</v>
          </cell>
          <cell r="I903">
            <v>1600</v>
          </cell>
        </row>
        <row r="904">
          <cell r="A904">
            <v>365</v>
          </cell>
          <cell r="B904">
            <v>41503</v>
          </cell>
          <cell r="C904" t="str">
            <v>Cuenca</v>
          </cell>
          <cell r="D904" t="str">
            <v>Sagabella</v>
          </cell>
          <cell r="E904" t="str">
            <v>Amena</v>
          </cell>
          <cell r="F904" t="str">
            <v>Galaxy S6 Edge 64GB</v>
          </cell>
          <cell r="G904" t="str">
            <v>Samsung</v>
          </cell>
          <cell r="H904">
            <v>22</v>
          </cell>
          <cell r="I904">
            <v>2300</v>
          </cell>
        </row>
        <row r="905">
          <cell r="A905">
            <v>183</v>
          </cell>
          <cell r="B905">
            <v>40533</v>
          </cell>
          <cell r="C905" t="str">
            <v>Valladolid</v>
          </cell>
          <cell r="D905" t="str">
            <v>Sagabella</v>
          </cell>
          <cell r="E905" t="str">
            <v>Tuenti</v>
          </cell>
          <cell r="F905" t="str">
            <v>G3 Beat D722</v>
          </cell>
          <cell r="G905" t="str">
            <v>LG</v>
          </cell>
          <cell r="H905">
            <v>24</v>
          </cell>
          <cell r="I905">
            <v>2000</v>
          </cell>
        </row>
        <row r="906">
          <cell r="A906">
            <v>904</v>
          </cell>
          <cell r="B906">
            <v>40409</v>
          </cell>
          <cell r="C906" t="str">
            <v>Soria</v>
          </cell>
          <cell r="D906" t="str">
            <v>Metro</v>
          </cell>
          <cell r="E906" t="str">
            <v>Vodafone</v>
          </cell>
          <cell r="F906" t="str">
            <v>G4 Beat H735P</v>
          </cell>
          <cell r="G906" t="str">
            <v>LG</v>
          </cell>
          <cell r="H906">
            <v>29</v>
          </cell>
          <cell r="I906">
            <v>2400</v>
          </cell>
        </row>
        <row r="907">
          <cell r="A907">
            <v>669</v>
          </cell>
          <cell r="B907">
            <v>41559</v>
          </cell>
          <cell r="C907" t="str">
            <v>Madrid</v>
          </cell>
          <cell r="D907" t="str">
            <v>Tottus</v>
          </cell>
          <cell r="E907" t="str">
            <v>Movistar</v>
          </cell>
          <cell r="F907" t="str">
            <v>G620</v>
          </cell>
          <cell r="G907" t="str">
            <v>Huawei</v>
          </cell>
          <cell r="H907">
            <v>59</v>
          </cell>
          <cell r="I907">
            <v>350</v>
          </cell>
        </row>
        <row r="908">
          <cell r="A908">
            <v>873</v>
          </cell>
          <cell r="B908">
            <v>41168</v>
          </cell>
          <cell r="C908" t="str">
            <v>Lugo</v>
          </cell>
          <cell r="D908" t="str">
            <v>Plaza Vea</v>
          </cell>
          <cell r="E908" t="str">
            <v>Orange</v>
          </cell>
          <cell r="F908" t="str">
            <v>Galaxy S6 Edge 64GB</v>
          </cell>
          <cell r="G908" t="str">
            <v>Samsung</v>
          </cell>
          <cell r="H908">
            <v>107</v>
          </cell>
          <cell r="I908">
            <v>2300</v>
          </cell>
        </row>
        <row r="909">
          <cell r="A909">
            <v>522</v>
          </cell>
          <cell r="B909">
            <v>40896</v>
          </cell>
          <cell r="C909" t="str">
            <v>Madrid</v>
          </cell>
          <cell r="D909" t="str">
            <v>Ripley</v>
          </cell>
          <cell r="E909" t="str">
            <v>Vodafone</v>
          </cell>
          <cell r="F909" t="str">
            <v>Lumia 735</v>
          </cell>
          <cell r="G909" t="str">
            <v>Nokia</v>
          </cell>
          <cell r="H909">
            <v>16</v>
          </cell>
          <cell r="I909">
            <v>500</v>
          </cell>
        </row>
        <row r="910">
          <cell r="A910">
            <v>1083</v>
          </cell>
          <cell r="B910">
            <v>41280</v>
          </cell>
          <cell r="C910" t="str">
            <v>Lugo</v>
          </cell>
          <cell r="D910" t="str">
            <v>Tottus</v>
          </cell>
          <cell r="E910" t="str">
            <v>Orange</v>
          </cell>
          <cell r="F910" t="str">
            <v>iPhone 6 64GB</v>
          </cell>
          <cell r="G910" t="str">
            <v>Apple</v>
          </cell>
          <cell r="H910">
            <v>131</v>
          </cell>
          <cell r="I910">
            <v>2500</v>
          </cell>
        </row>
        <row r="911">
          <cell r="A911">
            <v>1423</v>
          </cell>
          <cell r="B911">
            <v>41153</v>
          </cell>
          <cell r="C911" t="str">
            <v>Toledo</v>
          </cell>
          <cell r="D911" t="str">
            <v>Metro</v>
          </cell>
          <cell r="E911" t="str">
            <v>Orange</v>
          </cell>
          <cell r="F911" t="str">
            <v>iPhone 6 Plus 128GB</v>
          </cell>
          <cell r="G911" t="str">
            <v>Apple</v>
          </cell>
          <cell r="H911">
            <v>43</v>
          </cell>
          <cell r="I911">
            <v>3000</v>
          </cell>
        </row>
        <row r="912">
          <cell r="A912">
            <v>284</v>
          </cell>
          <cell r="B912">
            <v>40637</v>
          </cell>
          <cell r="C912" t="str">
            <v>Sevilla</v>
          </cell>
          <cell r="D912" t="str">
            <v>Metro</v>
          </cell>
          <cell r="E912" t="str">
            <v>Movistar</v>
          </cell>
          <cell r="F912" t="str">
            <v>iPhone 6 Plus 64GB</v>
          </cell>
          <cell r="G912" t="str">
            <v>Apple</v>
          </cell>
          <cell r="H912">
            <v>12</v>
          </cell>
          <cell r="I912">
            <v>2800</v>
          </cell>
        </row>
        <row r="913">
          <cell r="A913">
            <v>590</v>
          </cell>
          <cell r="B913">
            <v>40269</v>
          </cell>
          <cell r="C913" t="str">
            <v>Madrid</v>
          </cell>
          <cell r="D913" t="str">
            <v>Sagabella</v>
          </cell>
          <cell r="E913" t="str">
            <v>Movistar</v>
          </cell>
          <cell r="F913" t="str">
            <v>iPhone 6 Plus 16GB</v>
          </cell>
          <cell r="G913" t="str">
            <v>Apple</v>
          </cell>
          <cell r="H913">
            <v>5</v>
          </cell>
          <cell r="I913">
            <v>3200</v>
          </cell>
        </row>
        <row r="914">
          <cell r="A914">
            <v>1122</v>
          </cell>
          <cell r="B914">
            <v>40381</v>
          </cell>
          <cell r="C914" t="str">
            <v>Lugo</v>
          </cell>
          <cell r="D914" t="str">
            <v>Plaza Vea</v>
          </cell>
          <cell r="E914" t="str">
            <v>Tuenti</v>
          </cell>
          <cell r="F914" t="str">
            <v>Moto E LTE XT1527</v>
          </cell>
          <cell r="G914" t="str">
            <v>Motorola</v>
          </cell>
          <cell r="H914">
            <v>111</v>
          </cell>
          <cell r="I914">
            <v>400</v>
          </cell>
        </row>
        <row r="915">
          <cell r="A915">
            <v>1350</v>
          </cell>
          <cell r="B915">
            <v>40954</v>
          </cell>
          <cell r="C915" t="str">
            <v>Toledo</v>
          </cell>
          <cell r="D915" t="str">
            <v>Ripley</v>
          </cell>
          <cell r="E915" t="str">
            <v>Tuenti</v>
          </cell>
          <cell r="F915" t="str">
            <v>Galaxy E5 E500M</v>
          </cell>
          <cell r="G915" t="str">
            <v>Samsung</v>
          </cell>
          <cell r="H915">
            <v>96</v>
          </cell>
          <cell r="I915">
            <v>1200</v>
          </cell>
        </row>
        <row r="916">
          <cell r="A916">
            <v>1170</v>
          </cell>
          <cell r="B916">
            <v>41414</v>
          </cell>
          <cell r="C916" t="str">
            <v>Madrid</v>
          </cell>
          <cell r="D916" t="str">
            <v>Sagabella</v>
          </cell>
          <cell r="E916" t="str">
            <v>Movistar</v>
          </cell>
          <cell r="F916" t="str">
            <v>G4 Stylus H635</v>
          </cell>
          <cell r="G916" t="str">
            <v>LG</v>
          </cell>
          <cell r="H916">
            <v>1</v>
          </cell>
          <cell r="I916">
            <v>2800</v>
          </cell>
        </row>
        <row r="917">
          <cell r="A917">
            <v>485</v>
          </cell>
          <cell r="B917">
            <v>40312</v>
          </cell>
          <cell r="C917" t="str">
            <v>Cuenca</v>
          </cell>
          <cell r="D917" t="str">
            <v>Oeschle</v>
          </cell>
          <cell r="E917" t="str">
            <v>Movistar</v>
          </cell>
          <cell r="F917" t="str">
            <v>Lumia 635</v>
          </cell>
          <cell r="G917" t="str">
            <v>Nokia</v>
          </cell>
          <cell r="H917">
            <v>27</v>
          </cell>
          <cell r="I917">
            <v>300</v>
          </cell>
        </row>
        <row r="918">
          <cell r="A918">
            <v>679</v>
          </cell>
          <cell r="B918">
            <v>40192</v>
          </cell>
          <cell r="C918" t="str">
            <v>Barcelona</v>
          </cell>
          <cell r="D918" t="str">
            <v>Sagabella</v>
          </cell>
          <cell r="E918" t="str">
            <v>Orange</v>
          </cell>
          <cell r="F918" t="str">
            <v>Lumia 635</v>
          </cell>
          <cell r="G918" t="str">
            <v>Nokia</v>
          </cell>
          <cell r="H918">
            <v>39</v>
          </cell>
          <cell r="I918">
            <v>300</v>
          </cell>
        </row>
        <row r="919">
          <cell r="A919">
            <v>388</v>
          </cell>
          <cell r="B919">
            <v>41163</v>
          </cell>
          <cell r="C919" t="str">
            <v>Cuenca</v>
          </cell>
          <cell r="D919" t="str">
            <v>Plaza Vea</v>
          </cell>
          <cell r="E919" t="str">
            <v>Movistar</v>
          </cell>
          <cell r="F919" t="str">
            <v>Galaxy S6 64GB</v>
          </cell>
          <cell r="G919" t="str">
            <v>Samsung</v>
          </cell>
          <cell r="H919">
            <v>26</v>
          </cell>
          <cell r="I919">
            <v>2800</v>
          </cell>
        </row>
        <row r="920">
          <cell r="A920">
            <v>722</v>
          </cell>
          <cell r="B920">
            <v>40244</v>
          </cell>
          <cell r="C920" t="str">
            <v>Barcelona</v>
          </cell>
          <cell r="D920" t="str">
            <v>Sagabella</v>
          </cell>
          <cell r="E920" t="str">
            <v>Vodafone</v>
          </cell>
          <cell r="F920" t="str">
            <v>Galaxy S6 Edge 32GB</v>
          </cell>
          <cell r="G920" t="str">
            <v>Samsung</v>
          </cell>
          <cell r="H920">
            <v>6</v>
          </cell>
          <cell r="I920">
            <v>1800</v>
          </cell>
        </row>
        <row r="921">
          <cell r="A921">
            <v>576</v>
          </cell>
          <cell r="B921">
            <v>40548</v>
          </cell>
          <cell r="C921" t="str">
            <v>Madrid</v>
          </cell>
          <cell r="D921" t="str">
            <v>Plaza Vea</v>
          </cell>
          <cell r="E921" t="str">
            <v>Vodafone</v>
          </cell>
          <cell r="F921" t="str">
            <v>F60</v>
          </cell>
          <cell r="G921" t="str">
            <v>LG</v>
          </cell>
          <cell r="H921">
            <v>49</v>
          </cell>
          <cell r="I921">
            <v>200</v>
          </cell>
        </row>
        <row r="922">
          <cell r="A922">
            <v>63</v>
          </cell>
          <cell r="B922">
            <v>40842</v>
          </cell>
          <cell r="C922" t="str">
            <v>Valladolid</v>
          </cell>
          <cell r="D922" t="str">
            <v>Ripley</v>
          </cell>
          <cell r="E922" t="str">
            <v>Amena</v>
          </cell>
          <cell r="F922" t="str">
            <v>Spirit C70 H440</v>
          </cell>
          <cell r="G922" t="str">
            <v>LG</v>
          </cell>
          <cell r="H922">
            <v>9</v>
          </cell>
          <cell r="I922">
            <v>1600</v>
          </cell>
        </row>
        <row r="923">
          <cell r="A923">
            <v>139</v>
          </cell>
          <cell r="B923">
            <v>41911</v>
          </cell>
          <cell r="C923" t="str">
            <v>Valladolid</v>
          </cell>
          <cell r="D923" t="str">
            <v>Plaza Vea</v>
          </cell>
          <cell r="E923" t="str">
            <v>Amena</v>
          </cell>
          <cell r="F923" t="str">
            <v>G620</v>
          </cell>
          <cell r="G923" t="str">
            <v>Huawei</v>
          </cell>
          <cell r="H923">
            <v>2</v>
          </cell>
          <cell r="I923">
            <v>350</v>
          </cell>
        </row>
        <row r="924">
          <cell r="A924">
            <v>745</v>
          </cell>
          <cell r="B924">
            <v>41913</v>
          </cell>
          <cell r="C924" t="str">
            <v>Barcelona</v>
          </cell>
          <cell r="D924" t="str">
            <v>Oeschle</v>
          </cell>
          <cell r="E924" t="str">
            <v>Movistar</v>
          </cell>
          <cell r="F924" t="str">
            <v>G4 Stylus H635</v>
          </cell>
          <cell r="G924" t="str">
            <v>LG</v>
          </cell>
          <cell r="H924">
            <v>44</v>
          </cell>
          <cell r="I924">
            <v>2800</v>
          </cell>
        </row>
        <row r="925">
          <cell r="A925">
            <v>495</v>
          </cell>
          <cell r="B925">
            <v>41387</v>
          </cell>
          <cell r="C925" t="str">
            <v>Cuenca</v>
          </cell>
          <cell r="D925" t="str">
            <v>Tottus</v>
          </cell>
          <cell r="E925" t="str">
            <v>Vodafone</v>
          </cell>
          <cell r="F925" t="str">
            <v>Lumia 735</v>
          </cell>
          <cell r="G925" t="str">
            <v>Nokia</v>
          </cell>
          <cell r="H925">
            <v>66</v>
          </cell>
          <cell r="I925">
            <v>500</v>
          </cell>
        </row>
        <row r="926">
          <cell r="A926">
            <v>519</v>
          </cell>
          <cell r="B926">
            <v>41899</v>
          </cell>
          <cell r="C926" t="str">
            <v>Madrid</v>
          </cell>
          <cell r="D926" t="str">
            <v>Oeschle</v>
          </cell>
          <cell r="E926" t="str">
            <v>Orange</v>
          </cell>
          <cell r="F926" t="str">
            <v>G4 H815</v>
          </cell>
          <cell r="G926" t="str">
            <v>LG</v>
          </cell>
          <cell r="H926">
            <v>124</v>
          </cell>
          <cell r="I926">
            <v>2600</v>
          </cell>
        </row>
        <row r="927">
          <cell r="A927">
            <v>705</v>
          </cell>
          <cell r="B927">
            <v>41671</v>
          </cell>
          <cell r="C927" t="str">
            <v>Barcelona</v>
          </cell>
          <cell r="D927" t="str">
            <v>Plaza Vea</v>
          </cell>
          <cell r="E927" t="str">
            <v>Orange</v>
          </cell>
          <cell r="F927" t="str">
            <v>Lumia 635</v>
          </cell>
          <cell r="G927" t="str">
            <v>Nokia</v>
          </cell>
          <cell r="H927">
            <v>157</v>
          </cell>
          <cell r="I927">
            <v>300</v>
          </cell>
        </row>
        <row r="928">
          <cell r="A928">
            <v>77</v>
          </cell>
          <cell r="B928">
            <v>41578</v>
          </cell>
          <cell r="C928" t="str">
            <v>Valladolid</v>
          </cell>
          <cell r="D928" t="str">
            <v>Metro</v>
          </cell>
          <cell r="E928" t="str">
            <v>Amena</v>
          </cell>
          <cell r="F928" t="str">
            <v>Galaxy E7 E700M</v>
          </cell>
          <cell r="G928" t="str">
            <v>Samsung</v>
          </cell>
          <cell r="H928">
            <v>53</v>
          </cell>
          <cell r="I928">
            <v>2000</v>
          </cell>
        </row>
        <row r="929">
          <cell r="A929">
            <v>888</v>
          </cell>
          <cell r="B929">
            <v>41795</v>
          </cell>
          <cell r="C929" t="str">
            <v>Lugo</v>
          </cell>
          <cell r="D929" t="str">
            <v>Ripley</v>
          </cell>
          <cell r="E929" t="str">
            <v>Tuenti</v>
          </cell>
          <cell r="F929" t="str">
            <v>F60</v>
          </cell>
          <cell r="G929" t="str">
            <v>LG</v>
          </cell>
          <cell r="H929">
            <v>98</v>
          </cell>
          <cell r="I929">
            <v>200</v>
          </cell>
        </row>
        <row r="930">
          <cell r="A930">
            <v>395</v>
          </cell>
          <cell r="B930">
            <v>41210</v>
          </cell>
          <cell r="C930" t="str">
            <v>Madrid</v>
          </cell>
          <cell r="D930" t="str">
            <v>Tottus</v>
          </cell>
          <cell r="E930" t="str">
            <v>Tuenti</v>
          </cell>
          <cell r="F930" t="str">
            <v>iPhone 6 Plus 16GB</v>
          </cell>
          <cell r="G930" t="str">
            <v>Apple</v>
          </cell>
          <cell r="H930">
            <v>64</v>
          </cell>
          <cell r="I930">
            <v>3200</v>
          </cell>
        </row>
        <row r="931">
          <cell r="A931">
            <v>510</v>
          </cell>
          <cell r="B931">
            <v>40869</v>
          </cell>
          <cell r="C931" t="str">
            <v>Madrid</v>
          </cell>
          <cell r="D931" t="str">
            <v>Oeschle</v>
          </cell>
          <cell r="E931" t="str">
            <v>Movistar</v>
          </cell>
          <cell r="F931" t="str">
            <v>Galaxy S6 64GB</v>
          </cell>
          <cell r="G931" t="str">
            <v>Samsung</v>
          </cell>
          <cell r="H931">
            <v>24</v>
          </cell>
          <cell r="I931">
            <v>2800</v>
          </cell>
        </row>
        <row r="932">
          <cell r="A932">
            <v>261</v>
          </cell>
          <cell r="B932">
            <v>40689</v>
          </cell>
          <cell r="C932" t="str">
            <v>Sevilla</v>
          </cell>
          <cell r="D932" t="str">
            <v>Ripley</v>
          </cell>
          <cell r="E932" t="str">
            <v>Movistar</v>
          </cell>
          <cell r="F932" t="str">
            <v>Galaxy S6 Edge 64GB</v>
          </cell>
          <cell r="G932" t="str">
            <v>Samsung</v>
          </cell>
          <cell r="H932">
            <v>11</v>
          </cell>
          <cell r="I932">
            <v>2300</v>
          </cell>
        </row>
        <row r="933">
          <cell r="A933">
            <v>1322</v>
          </cell>
          <cell r="B933">
            <v>40665</v>
          </cell>
          <cell r="C933" t="str">
            <v>Madrid</v>
          </cell>
          <cell r="D933" t="str">
            <v>Tottus</v>
          </cell>
          <cell r="E933" t="str">
            <v>Amena</v>
          </cell>
          <cell r="F933" t="str">
            <v>Lumia 640 XL</v>
          </cell>
          <cell r="G933" t="str">
            <v>Nokia</v>
          </cell>
          <cell r="H933">
            <v>175</v>
          </cell>
          <cell r="I933">
            <v>450</v>
          </cell>
        </row>
        <row r="934">
          <cell r="A934">
            <v>316</v>
          </cell>
          <cell r="B934">
            <v>40654</v>
          </cell>
          <cell r="C934" t="str">
            <v>Sevilla</v>
          </cell>
          <cell r="D934" t="str">
            <v>Oeschle</v>
          </cell>
          <cell r="E934" t="str">
            <v>Movistar</v>
          </cell>
          <cell r="F934" t="str">
            <v>G620</v>
          </cell>
          <cell r="G934" t="str">
            <v>Huawei</v>
          </cell>
          <cell r="H934">
            <v>15</v>
          </cell>
          <cell r="I934">
            <v>350</v>
          </cell>
        </row>
        <row r="935">
          <cell r="A935">
            <v>673</v>
          </cell>
          <cell r="B935">
            <v>41181</v>
          </cell>
          <cell r="C935" t="str">
            <v>Barcelona</v>
          </cell>
          <cell r="D935" t="str">
            <v>Tottus</v>
          </cell>
          <cell r="E935" t="str">
            <v>Tuenti</v>
          </cell>
          <cell r="F935" t="str">
            <v>Moto E LTE XT1527</v>
          </cell>
          <cell r="G935" t="str">
            <v>Motorola</v>
          </cell>
          <cell r="H935">
            <v>125</v>
          </cell>
          <cell r="I935">
            <v>400</v>
          </cell>
        </row>
        <row r="936">
          <cell r="A936">
            <v>517</v>
          </cell>
          <cell r="B936">
            <v>41149</v>
          </cell>
          <cell r="C936" t="str">
            <v>Madrid</v>
          </cell>
          <cell r="D936" t="str">
            <v>Ripley</v>
          </cell>
          <cell r="E936" t="str">
            <v>Movistar</v>
          </cell>
          <cell r="F936" t="str">
            <v>Moto G 16GB XT1542</v>
          </cell>
          <cell r="G936" t="str">
            <v>Motorola</v>
          </cell>
          <cell r="H936">
            <v>6</v>
          </cell>
          <cell r="I936">
            <v>650</v>
          </cell>
        </row>
        <row r="937">
          <cell r="A937">
            <v>1355</v>
          </cell>
          <cell r="B937">
            <v>41073</v>
          </cell>
          <cell r="C937" t="str">
            <v>Toledo</v>
          </cell>
          <cell r="D937" t="str">
            <v>Oeschle</v>
          </cell>
          <cell r="E937" t="str">
            <v>Orange</v>
          </cell>
          <cell r="F937" t="str">
            <v>Galaxy E5 E500M</v>
          </cell>
          <cell r="G937" t="str">
            <v>Samsung</v>
          </cell>
          <cell r="H937">
            <v>65</v>
          </cell>
          <cell r="I937">
            <v>1200</v>
          </cell>
        </row>
        <row r="938">
          <cell r="A938">
            <v>1294</v>
          </cell>
          <cell r="B938">
            <v>40924</v>
          </cell>
          <cell r="C938" t="str">
            <v>Madrid</v>
          </cell>
          <cell r="D938" t="str">
            <v>Ripley</v>
          </cell>
          <cell r="E938" t="str">
            <v>Movistar</v>
          </cell>
          <cell r="F938" t="str">
            <v>Spirit C70 H440</v>
          </cell>
          <cell r="G938" t="str">
            <v>LG</v>
          </cell>
          <cell r="H938">
            <v>6</v>
          </cell>
          <cell r="I938">
            <v>1600</v>
          </cell>
        </row>
        <row r="939">
          <cell r="A939">
            <v>1485</v>
          </cell>
          <cell r="B939">
            <v>41392</v>
          </cell>
          <cell r="C939" t="str">
            <v>Toledo</v>
          </cell>
          <cell r="D939" t="str">
            <v>Metro</v>
          </cell>
          <cell r="E939" t="str">
            <v>Tuenti</v>
          </cell>
          <cell r="F939" t="str">
            <v>iPhone 6 16GB</v>
          </cell>
          <cell r="G939" t="str">
            <v>Apple</v>
          </cell>
          <cell r="H939">
            <v>9</v>
          </cell>
          <cell r="I939">
            <v>2000</v>
          </cell>
        </row>
        <row r="940">
          <cell r="A940">
            <v>1110</v>
          </cell>
          <cell r="B940">
            <v>40345</v>
          </cell>
          <cell r="C940" t="str">
            <v>Lugo</v>
          </cell>
          <cell r="D940" t="str">
            <v>Oeschle</v>
          </cell>
          <cell r="E940" t="str">
            <v>Vodafone</v>
          </cell>
          <cell r="F940" t="str">
            <v>iPhone 6 Plus 128GB</v>
          </cell>
          <cell r="G940" t="str">
            <v>Apple</v>
          </cell>
          <cell r="H940">
            <v>53</v>
          </cell>
          <cell r="I940">
            <v>3000</v>
          </cell>
        </row>
        <row r="941">
          <cell r="A941">
            <v>1204</v>
          </cell>
          <cell r="B941">
            <v>40856</v>
          </cell>
          <cell r="C941" t="str">
            <v>Madrid</v>
          </cell>
          <cell r="D941" t="str">
            <v>Ripley</v>
          </cell>
          <cell r="E941" t="str">
            <v>Tuenti</v>
          </cell>
          <cell r="F941" t="str">
            <v>iPhone 6 16GB</v>
          </cell>
          <cell r="G941" t="str">
            <v>Apple</v>
          </cell>
          <cell r="H941">
            <v>53</v>
          </cell>
          <cell r="I941">
            <v>2000</v>
          </cell>
        </row>
        <row r="942">
          <cell r="A942">
            <v>1469</v>
          </cell>
          <cell r="B942">
            <v>40416</v>
          </cell>
          <cell r="C942" t="str">
            <v>Toledo</v>
          </cell>
          <cell r="D942" t="str">
            <v>Tottus</v>
          </cell>
          <cell r="E942" t="str">
            <v>Vodafone</v>
          </cell>
          <cell r="F942" t="str">
            <v>Y635</v>
          </cell>
          <cell r="G942" t="str">
            <v>Huawei</v>
          </cell>
          <cell r="H942">
            <v>31</v>
          </cell>
          <cell r="I942">
            <v>300</v>
          </cell>
        </row>
        <row r="943">
          <cell r="A943">
            <v>1489</v>
          </cell>
          <cell r="B943">
            <v>40982</v>
          </cell>
          <cell r="C943" t="str">
            <v>Toledo</v>
          </cell>
          <cell r="D943" t="str">
            <v>Tottus</v>
          </cell>
          <cell r="E943" t="str">
            <v>Orange</v>
          </cell>
          <cell r="F943" t="str">
            <v>iPhone 6 16GB</v>
          </cell>
          <cell r="G943" t="str">
            <v>Apple</v>
          </cell>
          <cell r="H943">
            <v>172</v>
          </cell>
          <cell r="I943">
            <v>2000</v>
          </cell>
        </row>
        <row r="944">
          <cell r="A944">
            <v>308</v>
          </cell>
          <cell r="B944">
            <v>41747</v>
          </cell>
          <cell r="C944" t="str">
            <v>Sevilla</v>
          </cell>
          <cell r="D944" t="str">
            <v>Plaza Vea</v>
          </cell>
          <cell r="E944" t="str">
            <v>Movistar</v>
          </cell>
          <cell r="F944" t="str">
            <v>G3 Beat D722</v>
          </cell>
          <cell r="G944" t="str">
            <v>LG</v>
          </cell>
          <cell r="H944">
            <v>14</v>
          </cell>
          <cell r="I944">
            <v>2000</v>
          </cell>
        </row>
        <row r="945">
          <cell r="A945">
            <v>1428</v>
          </cell>
          <cell r="B945">
            <v>41005</v>
          </cell>
          <cell r="C945" t="str">
            <v>Toledo</v>
          </cell>
          <cell r="D945" t="str">
            <v>Tottus</v>
          </cell>
          <cell r="E945" t="str">
            <v>Orange</v>
          </cell>
          <cell r="F945" t="str">
            <v>Galaxy S6 32GB</v>
          </cell>
          <cell r="G945" t="str">
            <v>Samsung</v>
          </cell>
          <cell r="H945">
            <v>212</v>
          </cell>
          <cell r="I945">
            <v>2500</v>
          </cell>
        </row>
        <row r="946">
          <cell r="A946">
            <v>1236</v>
          </cell>
          <cell r="B946">
            <v>41902</v>
          </cell>
          <cell r="C946" t="str">
            <v>Madrid</v>
          </cell>
          <cell r="D946" t="str">
            <v>Tottus</v>
          </cell>
          <cell r="E946" t="str">
            <v>Tuenti</v>
          </cell>
          <cell r="F946" t="str">
            <v>G4 H815</v>
          </cell>
          <cell r="G946" t="str">
            <v>LG</v>
          </cell>
          <cell r="H946">
            <v>27</v>
          </cell>
          <cell r="I946">
            <v>2600</v>
          </cell>
        </row>
        <row r="947">
          <cell r="A947">
            <v>379</v>
          </cell>
          <cell r="B947">
            <v>41659</v>
          </cell>
          <cell r="C947" t="str">
            <v>Cuenca</v>
          </cell>
          <cell r="D947" t="str">
            <v>Plaza Vea</v>
          </cell>
          <cell r="E947" t="str">
            <v>Vodafone</v>
          </cell>
          <cell r="F947" t="str">
            <v>Lumia 635</v>
          </cell>
          <cell r="G947" t="str">
            <v>Nokia</v>
          </cell>
          <cell r="H947">
            <v>51</v>
          </cell>
          <cell r="I947">
            <v>300</v>
          </cell>
        </row>
        <row r="948">
          <cell r="A948">
            <v>777</v>
          </cell>
          <cell r="B948">
            <v>40282</v>
          </cell>
          <cell r="C948" t="str">
            <v>Soria</v>
          </cell>
          <cell r="D948" t="str">
            <v>Sagabella</v>
          </cell>
          <cell r="E948" t="str">
            <v>Tuenti</v>
          </cell>
          <cell r="F948" t="str">
            <v>Galaxy E7 E700M</v>
          </cell>
          <cell r="G948" t="str">
            <v>Samsung</v>
          </cell>
          <cell r="H948">
            <v>1</v>
          </cell>
          <cell r="I948">
            <v>2000</v>
          </cell>
        </row>
        <row r="949">
          <cell r="A949">
            <v>729</v>
          </cell>
          <cell r="B949">
            <v>40799</v>
          </cell>
          <cell r="C949" t="str">
            <v>Barcelona</v>
          </cell>
          <cell r="D949" t="str">
            <v>Oeschle</v>
          </cell>
          <cell r="E949" t="str">
            <v>Movistar</v>
          </cell>
          <cell r="F949" t="str">
            <v>G4 H815</v>
          </cell>
          <cell r="G949" t="str">
            <v>LG</v>
          </cell>
          <cell r="H949">
            <v>49</v>
          </cell>
          <cell r="I949">
            <v>2600</v>
          </cell>
        </row>
        <row r="950">
          <cell r="A950">
            <v>448</v>
          </cell>
          <cell r="B950">
            <v>40780</v>
          </cell>
          <cell r="C950" t="str">
            <v>Madrid</v>
          </cell>
          <cell r="D950" t="str">
            <v>Oeschle</v>
          </cell>
          <cell r="E950" t="str">
            <v>Amena</v>
          </cell>
          <cell r="F950" t="str">
            <v>Lumia 635</v>
          </cell>
          <cell r="G950" t="str">
            <v>Nokia</v>
          </cell>
          <cell r="H950">
            <v>113</v>
          </cell>
          <cell r="I950">
            <v>300</v>
          </cell>
        </row>
        <row r="951">
          <cell r="A951">
            <v>1115</v>
          </cell>
          <cell r="B951">
            <v>41665</v>
          </cell>
          <cell r="C951" t="str">
            <v>Lugo</v>
          </cell>
          <cell r="D951" t="str">
            <v>Tottus</v>
          </cell>
          <cell r="E951" t="str">
            <v>Vodafone</v>
          </cell>
          <cell r="F951" t="str">
            <v>G620</v>
          </cell>
          <cell r="G951" t="str">
            <v>Huawei</v>
          </cell>
          <cell r="H951">
            <v>96</v>
          </cell>
          <cell r="I951">
            <v>350</v>
          </cell>
        </row>
        <row r="952">
          <cell r="A952">
            <v>1459</v>
          </cell>
          <cell r="B952">
            <v>41377</v>
          </cell>
          <cell r="C952" t="str">
            <v>Toledo</v>
          </cell>
          <cell r="D952" t="str">
            <v>Ripley</v>
          </cell>
          <cell r="E952" t="str">
            <v>Vodafone</v>
          </cell>
          <cell r="F952" t="str">
            <v>Lumia 635</v>
          </cell>
          <cell r="G952" t="str">
            <v>Nokia</v>
          </cell>
          <cell r="H952">
            <v>23</v>
          </cell>
          <cell r="I952">
            <v>300</v>
          </cell>
        </row>
        <row r="953">
          <cell r="A953">
            <v>1400</v>
          </cell>
          <cell r="B953">
            <v>41936</v>
          </cell>
          <cell r="C953" t="str">
            <v>Toledo</v>
          </cell>
          <cell r="D953" t="str">
            <v>Metro</v>
          </cell>
          <cell r="E953" t="str">
            <v>Tuenti</v>
          </cell>
          <cell r="F953" t="str">
            <v>G4 H815</v>
          </cell>
          <cell r="G953" t="str">
            <v>LG</v>
          </cell>
          <cell r="H953">
            <v>35</v>
          </cell>
          <cell r="I953">
            <v>2600</v>
          </cell>
        </row>
        <row r="954">
          <cell r="A954">
            <v>1232</v>
          </cell>
          <cell r="B954">
            <v>40504</v>
          </cell>
          <cell r="C954" t="str">
            <v>Madrid</v>
          </cell>
          <cell r="D954" t="str">
            <v>Oeschle</v>
          </cell>
          <cell r="E954" t="str">
            <v>Amena</v>
          </cell>
          <cell r="F954" t="str">
            <v>Galaxy S6 Edge 64GB</v>
          </cell>
          <cell r="G954" t="str">
            <v>Samsung</v>
          </cell>
          <cell r="H954">
            <v>114</v>
          </cell>
          <cell r="I954">
            <v>2300</v>
          </cell>
        </row>
        <row r="955">
          <cell r="A955">
            <v>342</v>
          </cell>
          <cell r="B955">
            <v>41265</v>
          </cell>
          <cell r="C955" t="str">
            <v>Sevilla</v>
          </cell>
          <cell r="D955" t="str">
            <v>Tottus</v>
          </cell>
          <cell r="E955" t="str">
            <v>Movistar</v>
          </cell>
          <cell r="F955" t="str">
            <v>P8</v>
          </cell>
          <cell r="G955" t="str">
            <v>Huawei</v>
          </cell>
          <cell r="H955">
            <v>20</v>
          </cell>
          <cell r="I955">
            <v>250</v>
          </cell>
        </row>
        <row r="956">
          <cell r="A956">
            <v>869</v>
          </cell>
          <cell r="B956">
            <v>41223</v>
          </cell>
          <cell r="C956" t="str">
            <v>Soria</v>
          </cell>
          <cell r="D956" t="str">
            <v>Metro</v>
          </cell>
          <cell r="E956" t="str">
            <v>Orange</v>
          </cell>
          <cell r="F956" t="str">
            <v>Moto E LTE XT1527</v>
          </cell>
          <cell r="G956" t="str">
            <v>Motorola</v>
          </cell>
          <cell r="H956">
            <v>27</v>
          </cell>
          <cell r="I956">
            <v>400</v>
          </cell>
        </row>
        <row r="957">
          <cell r="A957">
            <v>785</v>
          </cell>
          <cell r="B957">
            <v>41383</v>
          </cell>
          <cell r="C957" t="str">
            <v>Soria</v>
          </cell>
          <cell r="D957" t="str">
            <v>Plaza Vea</v>
          </cell>
          <cell r="E957" t="str">
            <v>Amena</v>
          </cell>
          <cell r="F957" t="str">
            <v>G620</v>
          </cell>
          <cell r="G957" t="str">
            <v>Huawei</v>
          </cell>
          <cell r="H957">
            <v>51</v>
          </cell>
          <cell r="I957">
            <v>350</v>
          </cell>
        </row>
        <row r="958">
          <cell r="A958">
            <v>605</v>
          </cell>
          <cell r="B958">
            <v>40723</v>
          </cell>
          <cell r="C958" t="str">
            <v>Madrid</v>
          </cell>
          <cell r="D958" t="str">
            <v>Sagabella</v>
          </cell>
          <cell r="E958" t="str">
            <v>Vodafone</v>
          </cell>
          <cell r="F958" t="str">
            <v>G4 H815</v>
          </cell>
          <cell r="G958" t="str">
            <v>LG</v>
          </cell>
          <cell r="H958">
            <v>4</v>
          </cell>
          <cell r="I958">
            <v>2600</v>
          </cell>
        </row>
        <row r="959">
          <cell r="A959">
            <v>1385</v>
          </cell>
          <cell r="B959">
            <v>41175</v>
          </cell>
          <cell r="C959" t="str">
            <v>Toledo</v>
          </cell>
          <cell r="D959" t="str">
            <v>Metro</v>
          </cell>
          <cell r="E959" t="str">
            <v>Vodafone</v>
          </cell>
          <cell r="F959" t="str">
            <v>Lumia 635</v>
          </cell>
          <cell r="G959" t="str">
            <v>Nokia</v>
          </cell>
          <cell r="H959">
            <v>29</v>
          </cell>
          <cell r="I959">
            <v>300</v>
          </cell>
        </row>
        <row r="960">
          <cell r="A960">
            <v>1153</v>
          </cell>
          <cell r="B960">
            <v>41560</v>
          </cell>
          <cell r="C960" t="str">
            <v>Lugo</v>
          </cell>
          <cell r="D960" t="str">
            <v>Sagabella</v>
          </cell>
          <cell r="E960" t="str">
            <v>Amena</v>
          </cell>
          <cell r="F960" t="str">
            <v>Galaxy E7 E700M</v>
          </cell>
          <cell r="G960" t="str">
            <v>Samsung</v>
          </cell>
          <cell r="H960">
            <v>4</v>
          </cell>
          <cell r="I960">
            <v>2000</v>
          </cell>
        </row>
        <row r="961">
          <cell r="A961">
            <v>623</v>
          </cell>
          <cell r="B961">
            <v>40781</v>
          </cell>
          <cell r="C961" t="str">
            <v>Madrid</v>
          </cell>
          <cell r="D961" t="str">
            <v>Sagabella</v>
          </cell>
          <cell r="E961" t="str">
            <v>Vodafone</v>
          </cell>
          <cell r="F961" t="str">
            <v>Lumia 635</v>
          </cell>
          <cell r="G961" t="str">
            <v>Nokia</v>
          </cell>
          <cell r="H961">
            <v>18</v>
          </cell>
          <cell r="I961">
            <v>300</v>
          </cell>
        </row>
        <row r="962">
          <cell r="A962">
            <v>334</v>
          </cell>
          <cell r="B962">
            <v>40757</v>
          </cell>
          <cell r="C962" t="str">
            <v>Sevilla</v>
          </cell>
          <cell r="D962" t="str">
            <v>Tottus</v>
          </cell>
          <cell r="E962" t="str">
            <v>Vodafone</v>
          </cell>
          <cell r="F962" t="str">
            <v>Y635</v>
          </cell>
          <cell r="G962" t="str">
            <v>Huawei</v>
          </cell>
          <cell r="H962">
            <v>52</v>
          </cell>
          <cell r="I962">
            <v>300</v>
          </cell>
        </row>
        <row r="963">
          <cell r="A963">
            <v>19</v>
          </cell>
          <cell r="B963">
            <v>40358</v>
          </cell>
          <cell r="C963" t="str">
            <v>Valladolid</v>
          </cell>
          <cell r="D963" t="str">
            <v>Plaza Vea</v>
          </cell>
          <cell r="E963" t="str">
            <v>Vodafone</v>
          </cell>
          <cell r="F963" t="str">
            <v>Lumia 735</v>
          </cell>
          <cell r="G963" t="str">
            <v>Nokia</v>
          </cell>
          <cell r="H963">
            <v>50</v>
          </cell>
          <cell r="I963">
            <v>500</v>
          </cell>
        </row>
        <row r="964">
          <cell r="A964">
            <v>761</v>
          </cell>
          <cell r="B964">
            <v>40956</v>
          </cell>
          <cell r="C964" t="str">
            <v>Barcelona</v>
          </cell>
          <cell r="D964" t="str">
            <v>Tottus</v>
          </cell>
          <cell r="E964" t="str">
            <v>Amena</v>
          </cell>
          <cell r="F964" t="str">
            <v>Lumia 735</v>
          </cell>
          <cell r="G964" t="str">
            <v>Nokia</v>
          </cell>
          <cell r="H964">
            <v>9</v>
          </cell>
          <cell r="I964">
            <v>500</v>
          </cell>
        </row>
        <row r="965">
          <cell r="A965">
            <v>1415</v>
          </cell>
          <cell r="B965">
            <v>40453</v>
          </cell>
          <cell r="C965" t="str">
            <v>Toledo</v>
          </cell>
          <cell r="D965" t="str">
            <v>Metro</v>
          </cell>
          <cell r="E965" t="str">
            <v>Movistar</v>
          </cell>
          <cell r="F965" t="str">
            <v>G4 H815</v>
          </cell>
          <cell r="G965" t="str">
            <v>LG</v>
          </cell>
          <cell r="H965">
            <v>17</v>
          </cell>
          <cell r="I965">
            <v>2600</v>
          </cell>
        </row>
        <row r="966">
          <cell r="A966">
            <v>442</v>
          </cell>
          <cell r="B966">
            <v>41274</v>
          </cell>
          <cell r="C966" t="str">
            <v>Madrid</v>
          </cell>
          <cell r="D966" t="str">
            <v>Oeschle</v>
          </cell>
          <cell r="E966" t="str">
            <v>Orange</v>
          </cell>
          <cell r="F966" t="str">
            <v>G4 Stylus H635</v>
          </cell>
          <cell r="G966" t="str">
            <v>LG</v>
          </cell>
          <cell r="H966">
            <v>86</v>
          </cell>
          <cell r="I966">
            <v>2800</v>
          </cell>
        </row>
        <row r="967">
          <cell r="A967">
            <v>1353</v>
          </cell>
          <cell r="B967">
            <v>41976</v>
          </cell>
          <cell r="C967" t="str">
            <v>Toledo</v>
          </cell>
          <cell r="D967" t="str">
            <v>Oeschle</v>
          </cell>
          <cell r="E967" t="str">
            <v>Movistar</v>
          </cell>
          <cell r="F967" t="str">
            <v>Lumia 735</v>
          </cell>
          <cell r="G967" t="str">
            <v>Nokia</v>
          </cell>
          <cell r="H967">
            <v>42</v>
          </cell>
          <cell r="I967">
            <v>500</v>
          </cell>
        </row>
        <row r="968">
          <cell r="A968">
            <v>652</v>
          </cell>
          <cell r="B968">
            <v>40843</v>
          </cell>
          <cell r="C968" t="str">
            <v>Madrid</v>
          </cell>
          <cell r="D968" t="str">
            <v>Plaza Vea</v>
          </cell>
          <cell r="E968" t="str">
            <v>Vodafone</v>
          </cell>
          <cell r="F968" t="str">
            <v>Galaxy S6 32GB</v>
          </cell>
          <cell r="G968" t="str">
            <v>Samsung</v>
          </cell>
          <cell r="H968">
            <v>76</v>
          </cell>
          <cell r="I968">
            <v>2500</v>
          </cell>
        </row>
        <row r="969">
          <cell r="A969">
            <v>1359</v>
          </cell>
          <cell r="B969">
            <v>41981</v>
          </cell>
          <cell r="C969" t="str">
            <v>Toledo</v>
          </cell>
          <cell r="D969" t="str">
            <v>Tottus</v>
          </cell>
          <cell r="E969" t="str">
            <v>Vodafone</v>
          </cell>
          <cell r="F969" t="str">
            <v>Lumia 635</v>
          </cell>
          <cell r="G969" t="str">
            <v>Nokia</v>
          </cell>
          <cell r="H969">
            <v>51</v>
          </cell>
          <cell r="I969">
            <v>300</v>
          </cell>
        </row>
        <row r="970">
          <cell r="A970">
            <v>1160</v>
          </cell>
          <cell r="B970">
            <v>40629</v>
          </cell>
          <cell r="C970" t="str">
            <v>Lugo</v>
          </cell>
          <cell r="D970" t="str">
            <v>Sagabella</v>
          </cell>
          <cell r="E970" t="str">
            <v>Tuenti</v>
          </cell>
          <cell r="F970" t="str">
            <v>G4 H815</v>
          </cell>
          <cell r="G970" t="str">
            <v>LG</v>
          </cell>
          <cell r="H970">
            <v>42</v>
          </cell>
          <cell r="I970">
            <v>2600</v>
          </cell>
        </row>
        <row r="971">
          <cell r="A971">
            <v>1072</v>
          </cell>
          <cell r="B971">
            <v>40752</v>
          </cell>
          <cell r="C971" t="str">
            <v>Lugo</v>
          </cell>
          <cell r="D971" t="str">
            <v>Metro</v>
          </cell>
          <cell r="E971" t="str">
            <v>Orange</v>
          </cell>
          <cell r="F971" t="str">
            <v>Galaxy S6 Edge 64GB</v>
          </cell>
          <cell r="G971" t="str">
            <v>Samsung</v>
          </cell>
          <cell r="H971">
            <v>29</v>
          </cell>
          <cell r="I971">
            <v>2300</v>
          </cell>
        </row>
        <row r="972">
          <cell r="A972">
            <v>675</v>
          </cell>
          <cell r="B972">
            <v>41751</v>
          </cell>
          <cell r="C972" t="str">
            <v>Barcelona</v>
          </cell>
          <cell r="D972" t="str">
            <v>Sagabella</v>
          </cell>
          <cell r="E972" t="str">
            <v>Vodafone</v>
          </cell>
          <cell r="F972" t="str">
            <v>G620</v>
          </cell>
          <cell r="G972" t="str">
            <v>Huawei</v>
          </cell>
          <cell r="H972">
            <v>8</v>
          </cell>
          <cell r="I972">
            <v>350</v>
          </cell>
        </row>
        <row r="973">
          <cell r="A973">
            <v>303</v>
          </cell>
          <cell r="B973">
            <v>41045</v>
          </cell>
          <cell r="C973" t="str">
            <v>Sevilla</v>
          </cell>
          <cell r="D973" t="str">
            <v>Sagabella</v>
          </cell>
          <cell r="E973" t="str">
            <v>Vodafone</v>
          </cell>
          <cell r="F973" t="str">
            <v>Moto G 16GB XT1542</v>
          </cell>
          <cell r="G973" t="str">
            <v>Motorola</v>
          </cell>
          <cell r="H973">
            <v>6</v>
          </cell>
          <cell r="I973">
            <v>650</v>
          </cell>
        </row>
        <row r="974">
          <cell r="A974">
            <v>1013</v>
          </cell>
          <cell r="B974">
            <v>41077</v>
          </cell>
          <cell r="C974" t="str">
            <v>Lugo</v>
          </cell>
          <cell r="D974" t="str">
            <v>Ripley</v>
          </cell>
          <cell r="E974" t="str">
            <v>Amena</v>
          </cell>
          <cell r="F974" t="str">
            <v>G4 Beat H735P</v>
          </cell>
          <cell r="G974" t="str">
            <v>LG</v>
          </cell>
          <cell r="H974">
            <v>15</v>
          </cell>
          <cell r="I974">
            <v>2400</v>
          </cell>
        </row>
        <row r="975">
          <cell r="A975">
            <v>74</v>
          </cell>
          <cell r="B975">
            <v>41752</v>
          </cell>
          <cell r="C975" t="str">
            <v>Valladolid</v>
          </cell>
          <cell r="D975" t="str">
            <v>Tottus</v>
          </cell>
          <cell r="E975" t="str">
            <v>Movistar</v>
          </cell>
          <cell r="F975" t="str">
            <v>Y635</v>
          </cell>
          <cell r="G975" t="str">
            <v>Huawei</v>
          </cell>
          <cell r="H975">
            <v>46</v>
          </cell>
          <cell r="I975">
            <v>300</v>
          </cell>
        </row>
        <row r="976">
          <cell r="A976">
            <v>1331</v>
          </cell>
          <cell r="B976">
            <v>40421</v>
          </cell>
          <cell r="C976" t="str">
            <v>Madrid</v>
          </cell>
          <cell r="D976" t="str">
            <v>Metro</v>
          </cell>
          <cell r="E976" t="str">
            <v>Tuenti</v>
          </cell>
          <cell r="F976" t="str">
            <v>G3 Beat D722</v>
          </cell>
          <cell r="G976" t="str">
            <v>LG</v>
          </cell>
          <cell r="H976">
            <v>107</v>
          </cell>
          <cell r="I976">
            <v>2000</v>
          </cell>
        </row>
        <row r="977">
          <cell r="A977">
            <v>587</v>
          </cell>
          <cell r="B977">
            <v>41712</v>
          </cell>
          <cell r="C977" t="str">
            <v>Madrid</v>
          </cell>
          <cell r="D977" t="str">
            <v>Tottus</v>
          </cell>
          <cell r="E977" t="str">
            <v>Orange</v>
          </cell>
          <cell r="F977" t="str">
            <v>G3 Beat D722</v>
          </cell>
          <cell r="G977" t="str">
            <v>LG</v>
          </cell>
          <cell r="H977">
            <v>9</v>
          </cell>
          <cell r="I977">
            <v>2000</v>
          </cell>
        </row>
        <row r="978">
          <cell r="A978">
            <v>1064</v>
          </cell>
          <cell r="B978">
            <v>41234</v>
          </cell>
          <cell r="C978" t="str">
            <v>Lugo</v>
          </cell>
          <cell r="D978" t="str">
            <v>Sagabella</v>
          </cell>
          <cell r="E978" t="str">
            <v>Tuenti</v>
          </cell>
          <cell r="F978" t="str">
            <v>Moto E LTE XT1527 + Tablet Minion</v>
          </cell>
          <cell r="G978" t="str">
            <v>Motorola</v>
          </cell>
          <cell r="H978">
            <v>1</v>
          </cell>
          <cell r="I978">
            <v>600</v>
          </cell>
        </row>
        <row r="979">
          <cell r="A979">
            <v>1223</v>
          </cell>
          <cell r="B979">
            <v>40643</v>
          </cell>
          <cell r="C979" t="str">
            <v>Madrid</v>
          </cell>
          <cell r="D979" t="str">
            <v>Tottus</v>
          </cell>
          <cell r="E979" t="str">
            <v>Movistar</v>
          </cell>
          <cell r="F979" t="str">
            <v>iPhone 6 Plus 16GB</v>
          </cell>
          <cell r="G979" t="str">
            <v>Apple</v>
          </cell>
          <cell r="H979">
            <v>30</v>
          </cell>
          <cell r="I979">
            <v>3200</v>
          </cell>
        </row>
        <row r="980">
          <cell r="A980">
            <v>543</v>
          </cell>
          <cell r="B980">
            <v>41245</v>
          </cell>
          <cell r="C980" t="str">
            <v>Madrid</v>
          </cell>
          <cell r="D980" t="str">
            <v>Tottus</v>
          </cell>
          <cell r="E980" t="str">
            <v>Amena</v>
          </cell>
          <cell r="F980" t="str">
            <v>Y635</v>
          </cell>
          <cell r="G980" t="str">
            <v>Huawei</v>
          </cell>
          <cell r="H980">
            <v>8</v>
          </cell>
          <cell r="I980">
            <v>300</v>
          </cell>
        </row>
        <row r="981">
          <cell r="A981">
            <v>754</v>
          </cell>
          <cell r="B981">
            <v>40454</v>
          </cell>
          <cell r="C981" t="str">
            <v>Barcelona</v>
          </cell>
          <cell r="D981" t="str">
            <v>Sagabella</v>
          </cell>
          <cell r="E981" t="str">
            <v>Orange</v>
          </cell>
          <cell r="F981" t="str">
            <v>P8</v>
          </cell>
          <cell r="G981" t="str">
            <v>Huawei</v>
          </cell>
          <cell r="H981">
            <v>18</v>
          </cell>
          <cell r="I981">
            <v>250</v>
          </cell>
        </row>
        <row r="982">
          <cell r="A982">
            <v>1390</v>
          </cell>
          <cell r="B982">
            <v>41451</v>
          </cell>
          <cell r="C982" t="str">
            <v>Toledo</v>
          </cell>
          <cell r="D982" t="str">
            <v>Ripley</v>
          </cell>
          <cell r="E982" t="str">
            <v>Amena</v>
          </cell>
          <cell r="F982" t="str">
            <v>iPhone 6 64GB</v>
          </cell>
          <cell r="G982" t="str">
            <v>Apple</v>
          </cell>
          <cell r="H982">
            <v>3</v>
          </cell>
          <cell r="I982">
            <v>2500</v>
          </cell>
        </row>
        <row r="983">
          <cell r="A983">
            <v>586</v>
          </cell>
          <cell r="B983">
            <v>40324</v>
          </cell>
          <cell r="C983" t="str">
            <v>Madrid</v>
          </cell>
          <cell r="D983" t="str">
            <v>Ripley</v>
          </cell>
          <cell r="E983" t="str">
            <v>Movistar</v>
          </cell>
          <cell r="F983" t="str">
            <v>Moto E LTE XT1527 + Tablet Minion</v>
          </cell>
          <cell r="G983" t="str">
            <v>Motorola</v>
          </cell>
          <cell r="H983">
            <v>2</v>
          </cell>
          <cell r="I983">
            <v>600</v>
          </cell>
        </row>
        <row r="984">
          <cell r="A984">
            <v>792</v>
          </cell>
          <cell r="B984">
            <v>41589</v>
          </cell>
          <cell r="C984" t="str">
            <v>Soria</v>
          </cell>
          <cell r="D984" t="str">
            <v>Oeschle</v>
          </cell>
          <cell r="E984" t="str">
            <v>Orange</v>
          </cell>
          <cell r="F984" t="str">
            <v>Galaxy E5 E500M</v>
          </cell>
          <cell r="G984" t="str">
            <v>Samsung</v>
          </cell>
          <cell r="H984">
            <v>108</v>
          </cell>
          <cell r="I984">
            <v>1200</v>
          </cell>
        </row>
        <row r="985">
          <cell r="A985">
            <v>645</v>
          </cell>
          <cell r="B985">
            <v>40206</v>
          </cell>
          <cell r="C985" t="str">
            <v>Madrid</v>
          </cell>
          <cell r="D985" t="str">
            <v>Ripley</v>
          </cell>
          <cell r="E985" t="str">
            <v>Movistar</v>
          </cell>
          <cell r="F985" t="str">
            <v>Galaxy E7 E700M</v>
          </cell>
          <cell r="G985" t="str">
            <v>Samsung</v>
          </cell>
          <cell r="H985">
            <v>8</v>
          </cell>
          <cell r="I985">
            <v>2000</v>
          </cell>
        </row>
        <row r="986">
          <cell r="A986">
            <v>40</v>
          </cell>
          <cell r="B986">
            <v>40751</v>
          </cell>
          <cell r="C986" t="str">
            <v>Valladolid</v>
          </cell>
          <cell r="D986" t="str">
            <v>Tottus</v>
          </cell>
          <cell r="E986" t="str">
            <v>Tuenti</v>
          </cell>
          <cell r="F986" t="str">
            <v>G4 H815</v>
          </cell>
          <cell r="G986" t="str">
            <v>LG</v>
          </cell>
          <cell r="H986">
            <v>61</v>
          </cell>
          <cell r="I986">
            <v>2600</v>
          </cell>
        </row>
        <row r="987">
          <cell r="A987">
            <v>1120</v>
          </cell>
          <cell r="B987">
            <v>41144</v>
          </cell>
          <cell r="C987" t="str">
            <v>Lugo</v>
          </cell>
          <cell r="D987" t="str">
            <v>Sagabella</v>
          </cell>
          <cell r="E987" t="str">
            <v>Tuenti</v>
          </cell>
          <cell r="F987" t="str">
            <v>Y635</v>
          </cell>
          <cell r="G987" t="str">
            <v>Huawei</v>
          </cell>
          <cell r="H987">
            <v>21</v>
          </cell>
          <cell r="I987">
            <v>300</v>
          </cell>
        </row>
        <row r="988">
          <cell r="A988">
            <v>658</v>
          </cell>
          <cell r="B988">
            <v>40496</v>
          </cell>
          <cell r="C988" t="str">
            <v>Madrid</v>
          </cell>
          <cell r="D988" t="str">
            <v>Plaza Vea</v>
          </cell>
          <cell r="E988" t="str">
            <v>Movistar</v>
          </cell>
          <cell r="F988" t="str">
            <v>G4 Beat H735P</v>
          </cell>
          <cell r="G988" t="str">
            <v>LG</v>
          </cell>
          <cell r="H988">
            <v>23</v>
          </cell>
          <cell r="I988">
            <v>2400</v>
          </cell>
        </row>
        <row r="989">
          <cell r="A989">
            <v>1008</v>
          </cell>
          <cell r="B989">
            <v>40468</v>
          </cell>
          <cell r="C989" t="str">
            <v>Lugo</v>
          </cell>
          <cell r="D989" t="str">
            <v>Tottus</v>
          </cell>
          <cell r="E989" t="str">
            <v>Tuenti</v>
          </cell>
          <cell r="F989" t="str">
            <v>Galaxy S6 Edge 32GB</v>
          </cell>
          <cell r="G989" t="str">
            <v>Samsung</v>
          </cell>
          <cell r="H989">
            <v>49</v>
          </cell>
          <cell r="I989">
            <v>1800</v>
          </cell>
        </row>
        <row r="990">
          <cell r="A990">
            <v>932</v>
          </cell>
          <cell r="B990">
            <v>40523</v>
          </cell>
          <cell r="C990" t="str">
            <v>Soria</v>
          </cell>
          <cell r="D990" t="str">
            <v>Ripley</v>
          </cell>
          <cell r="E990" t="str">
            <v>Movistar</v>
          </cell>
          <cell r="F990" t="str">
            <v>iPhone 6 Plus 128GB</v>
          </cell>
          <cell r="G990" t="str">
            <v>Apple</v>
          </cell>
          <cell r="H990">
            <v>3</v>
          </cell>
          <cell r="I990">
            <v>3000</v>
          </cell>
        </row>
        <row r="991">
          <cell r="A991">
            <v>989</v>
          </cell>
          <cell r="B991">
            <v>41178</v>
          </cell>
          <cell r="C991" t="str">
            <v>Soria</v>
          </cell>
          <cell r="D991" t="str">
            <v>Oeschle</v>
          </cell>
          <cell r="E991" t="str">
            <v>Orange</v>
          </cell>
          <cell r="F991" t="str">
            <v>G4 Stylus H635</v>
          </cell>
          <cell r="G991" t="str">
            <v>LG</v>
          </cell>
          <cell r="H991">
            <v>21</v>
          </cell>
          <cell r="I991">
            <v>2800</v>
          </cell>
        </row>
        <row r="992">
          <cell r="A992">
            <v>1238</v>
          </cell>
          <cell r="B992">
            <v>41952</v>
          </cell>
          <cell r="C992" t="str">
            <v>Madrid</v>
          </cell>
          <cell r="D992" t="str">
            <v>Plaza Vea</v>
          </cell>
          <cell r="E992" t="str">
            <v>Amena</v>
          </cell>
          <cell r="F992" t="str">
            <v>Galaxy S6 64GB</v>
          </cell>
          <cell r="G992" t="str">
            <v>Samsung</v>
          </cell>
          <cell r="H992">
            <v>83</v>
          </cell>
          <cell r="I992">
            <v>2800</v>
          </cell>
        </row>
        <row r="993">
          <cell r="A993">
            <v>67</v>
          </cell>
          <cell r="B993">
            <v>41687</v>
          </cell>
          <cell r="C993" t="str">
            <v>Valladolid</v>
          </cell>
          <cell r="D993" t="str">
            <v>Metro</v>
          </cell>
          <cell r="E993" t="str">
            <v>Tuenti</v>
          </cell>
          <cell r="F993" t="str">
            <v>Galaxy S6 Edge 64GB</v>
          </cell>
          <cell r="G993" t="str">
            <v>Samsung</v>
          </cell>
          <cell r="H993">
            <v>111</v>
          </cell>
          <cell r="I993">
            <v>2300</v>
          </cell>
        </row>
        <row r="994">
          <cell r="A994">
            <v>202</v>
          </cell>
          <cell r="B994">
            <v>40827</v>
          </cell>
          <cell r="C994" t="str">
            <v>Valladolid</v>
          </cell>
          <cell r="D994" t="str">
            <v>Ripley</v>
          </cell>
          <cell r="E994" t="str">
            <v>Tuenti</v>
          </cell>
          <cell r="F994" t="str">
            <v>G620</v>
          </cell>
          <cell r="G994" t="str">
            <v>Huawei</v>
          </cell>
          <cell r="H994">
            <v>92</v>
          </cell>
          <cell r="I994">
            <v>350</v>
          </cell>
        </row>
        <row r="995">
          <cell r="A995">
            <v>259</v>
          </cell>
          <cell r="B995">
            <v>41060</v>
          </cell>
          <cell r="C995" t="str">
            <v>Sevilla</v>
          </cell>
          <cell r="D995" t="str">
            <v>Sagabella</v>
          </cell>
          <cell r="E995" t="str">
            <v>Tuenti</v>
          </cell>
          <cell r="F995" t="str">
            <v>iPhone 6 64GB</v>
          </cell>
          <cell r="G995" t="str">
            <v>Apple</v>
          </cell>
          <cell r="H995">
            <v>34</v>
          </cell>
          <cell r="I995">
            <v>2500</v>
          </cell>
        </row>
        <row r="996">
          <cell r="A996">
            <v>343</v>
          </cell>
          <cell r="B996">
            <v>41280</v>
          </cell>
          <cell r="C996" t="str">
            <v>Cuenca</v>
          </cell>
          <cell r="D996" t="str">
            <v>Sagabella</v>
          </cell>
          <cell r="E996" t="str">
            <v>Movistar</v>
          </cell>
          <cell r="F996" t="str">
            <v>Moto G 16GB XT1542</v>
          </cell>
          <cell r="G996" t="str">
            <v>Motorola</v>
          </cell>
          <cell r="H996">
            <v>6</v>
          </cell>
          <cell r="I996">
            <v>650</v>
          </cell>
        </row>
        <row r="997">
          <cell r="A997">
            <v>1318</v>
          </cell>
          <cell r="B997">
            <v>41626</v>
          </cell>
          <cell r="C997" t="str">
            <v>Madrid</v>
          </cell>
          <cell r="D997" t="str">
            <v>Ripley</v>
          </cell>
          <cell r="E997" t="str">
            <v>Tuenti</v>
          </cell>
          <cell r="F997" t="str">
            <v>Moto G XT-1040 LTE</v>
          </cell>
          <cell r="G997" t="str">
            <v>Motorola</v>
          </cell>
          <cell r="H997">
            <v>31</v>
          </cell>
          <cell r="I997">
            <v>700</v>
          </cell>
        </row>
        <row r="998">
          <cell r="A998">
            <v>633</v>
          </cell>
          <cell r="B998">
            <v>40638</v>
          </cell>
          <cell r="C998" t="str">
            <v>Madrid</v>
          </cell>
          <cell r="D998" t="str">
            <v>Tottus</v>
          </cell>
          <cell r="E998" t="str">
            <v>Tuenti</v>
          </cell>
          <cell r="F998" t="str">
            <v>Galaxy S6 32GB</v>
          </cell>
          <cell r="G998" t="str">
            <v>Samsung</v>
          </cell>
          <cell r="H998">
            <v>241</v>
          </cell>
          <cell r="I998">
            <v>2500</v>
          </cell>
        </row>
        <row r="999">
          <cell r="A999">
            <v>1247</v>
          </cell>
          <cell r="B999">
            <v>40441</v>
          </cell>
          <cell r="C999" t="str">
            <v>Madrid</v>
          </cell>
          <cell r="D999" t="str">
            <v>Sagabella</v>
          </cell>
          <cell r="E999" t="str">
            <v>Tuenti</v>
          </cell>
          <cell r="F999" t="str">
            <v>Galaxy S6 32GB</v>
          </cell>
          <cell r="G999" t="str">
            <v>Samsung</v>
          </cell>
          <cell r="H999">
            <v>43</v>
          </cell>
          <cell r="I999">
            <v>2500</v>
          </cell>
        </row>
        <row r="1000">
          <cell r="A1000">
            <v>68</v>
          </cell>
          <cell r="B1000">
            <v>41377</v>
          </cell>
          <cell r="C1000" t="str">
            <v>Valladolid</v>
          </cell>
          <cell r="D1000" t="str">
            <v>Metro</v>
          </cell>
          <cell r="E1000" t="str">
            <v>Orange</v>
          </cell>
          <cell r="F1000" t="str">
            <v>iPhone 6 64GB</v>
          </cell>
          <cell r="G1000" t="str">
            <v>Apple</v>
          </cell>
          <cell r="H1000">
            <v>92</v>
          </cell>
          <cell r="I1000">
            <v>2500</v>
          </cell>
        </row>
        <row r="1001">
          <cell r="A1001">
            <v>909</v>
          </cell>
          <cell r="B1001">
            <v>41393</v>
          </cell>
          <cell r="C1001" t="str">
            <v>Soria</v>
          </cell>
          <cell r="D1001" t="str">
            <v>Oeschle</v>
          </cell>
          <cell r="E1001" t="str">
            <v>Vodafone</v>
          </cell>
          <cell r="F1001" t="str">
            <v>G3 Beat D722</v>
          </cell>
          <cell r="G1001" t="str">
            <v>LG</v>
          </cell>
          <cell r="H1001">
            <v>63</v>
          </cell>
          <cell r="I1001">
            <v>2000</v>
          </cell>
        </row>
        <row r="1002">
          <cell r="A1002">
            <v>968</v>
          </cell>
          <cell r="B1002">
            <v>40657</v>
          </cell>
          <cell r="C1002" t="str">
            <v>Soria</v>
          </cell>
          <cell r="D1002" t="str">
            <v>Plaza Vea</v>
          </cell>
          <cell r="E1002" t="str">
            <v>Movistar</v>
          </cell>
          <cell r="F1002" t="str">
            <v>G3 + G Watch</v>
          </cell>
          <cell r="G1002" t="str">
            <v>LG</v>
          </cell>
          <cell r="H1002">
            <v>25</v>
          </cell>
          <cell r="I1002">
            <v>1800</v>
          </cell>
        </row>
        <row r="1003">
          <cell r="A1003">
            <v>427</v>
          </cell>
          <cell r="B1003">
            <v>40348</v>
          </cell>
          <cell r="C1003" t="str">
            <v>Madrid</v>
          </cell>
          <cell r="D1003" t="str">
            <v>Metro</v>
          </cell>
          <cell r="E1003" t="str">
            <v>Tuenti</v>
          </cell>
          <cell r="F1003" t="str">
            <v>iPhone 6 64GB</v>
          </cell>
          <cell r="G1003" t="str">
            <v>Apple</v>
          </cell>
          <cell r="H1003">
            <v>135</v>
          </cell>
          <cell r="I1003">
            <v>2500</v>
          </cell>
        </row>
        <row r="1004">
          <cell r="A1004">
            <v>656</v>
          </cell>
          <cell r="B1004">
            <v>41190</v>
          </cell>
          <cell r="C1004" t="str">
            <v>Madrid</v>
          </cell>
          <cell r="D1004" t="str">
            <v>Ripley</v>
          </cell>
          <cell r="E1004" t="str">
            <v>Vodafone</v>
          </cell>
          <cell r="F1004" t="str">
            <v>Galaxy E5 E500M</v>
          </cell>
          <cell r="G1004" t="str">
            <v>Samsung</v>
          </cell>
          <cell r="H1004">
            <v>25</v>
          </cell>
          <cell r="I1004">
            <v>1200</v>
          </cell>
        </row>
        <row r="1005">
          <cell r="A1005">
            <v>759</v>
          </cell>
          <cell r="B1005">
            <v>41113</v>
          </cell>
          <cell r="C1005" t="str">
            <v>Barcelona</v>
          </cell>
          <cell r="D1005" t="str">
            <v>Tottus</v>
          </cell>
          <cell r="E1005" t="str">
            <v>Tuenti</v>
          </cell>
          <cell r="F1005" t="str">
            <v>iPhone 6 Plus 128GB</v>
          </cell>
          <cell r="G1005" t="str">
            <v>Apple</v>
          </cell>
          <cell r="H1005">
            <v>6</v>
          </cell>
          <cell r="I1005">
            <v>3000</v>
          </cell>
        </row>
        <row r="1006">
          <cell r="A1006">
            <v>1226</v>
          </cell>
          <cell r="B1006">
            <v>40821</v>
          </cell>
          <cell r="C1006" t="str">
            <v>Madrid</v>
          </cell>
          <cell r="D1006" t="str">
            <v>Plaza Vea</v>
          </cell>
          <cell r="E1006" t="str">
            <v>Orange</v>
          </cell>
          <cell r="F1006" t="str">
            <v>G4 Stylus H635</v>
          </cell>
          <cell r="G1006" t="str">
            <v>LG</v>
          </cell>
          <cell r="H1006">
            <v>112</v>
          </cell>
          <cell r="I1006">
            <v>2800</v>
          </cell>
        </row>
        <row r="1007">
          <cell r="A1007">
            <v>157</v>
          </cell>
          <cell r="B1007">
            <v>41658</v>
          </cell>
          <cell r="C1007" t="str">
            <v>Valladolid</v>
          </cell>
          <cell r="D1007" t="str">
            <v>Oeschle</v>
          </cell>
          <cell r="E1007" t="str">
            <v>Orange</v>
          </cell>
          <cell r="F1007" t="str">
            <v>Galaxy E5 E500M</v>
          </cell>
          <cell r="G1007" t="str">
            <v>Samsung</v>
          </cell>
          <cell r="H1007">
            <v>149</v>
          </cell>
          <cell r="I1007">
            <v>1200</v>
          </cell>
        </row>
        <row r="1008">
          <cell r="A1008">
            <v>950</v>
          </cell>
          <cell r="B1008">
            <v>40999</v>
          </cell>
          <cell r="C1008" t="str">
            <v>Soria</v>
          </cell>
          <cell r="D1008" t="str">
            <v>Metro</v>
          </cell>
          <cell r="E1008" t="str">
            <v>Orange</v>
          </cell>
          <cell r="F1008" t="str">
            <v>Galaxy S6 32GB</v>
          </cell>
          <cell r="G1008" t="str">
            <v>Samsung</v>
          </cell>
          <cell r="H1008">
            <v>56</v>
          </cell>
          <cell r="I1008">
            <v>2500</v>
          </cell>
        </row>
        <row r="1009">
          <cell r="A1009">
            <v>670</v>
          </cell>
          <cell r="B1009">
            <v>42004</v>
          </cell>
          <cell r="C1009" t="str">
            <v>Madrid</v>
          </cell>
          <cell r="D1009" t="str">
            <v>Oeschle</v>
          </cell>
          <cell r="E1009" t="str">
            <v>Tuenti</v>
          </cell>
          <cell r="F1009" t="str">
            <v>Spirit C70 H440</v>
          </cell>
          <cell r="G1009" t="str">
            <v>LG</v>
          </cell>
          <cell r="H1009">
            <v>63</v>
          </cell>
          <cell r="I1009">
            <v>1600</v>
          </cell>
        </row>
        <row r="1010">
          <cell r="A1010">
            <v>412</v>
          </cell>
          <cell r="B1010">
            <v>41136</v>
          </cell>
          <cell r="C1010" t="str">
            <v>Madrid</v>
          </cell>
          <cell r="D1010" t="str">
            <v>Tottus</v>
          </cell>
          <cell r="E1010" t="str">
            <v>Orange</v>
          </cell>
          <cell r="F1010" t="str">
            <v>Y635</v>
          </cell>
          <cell r="G1010" t="str">
            <v>Huawei</v>
          </cell>
          <cell r="H1010">
            <v>88</v>
          </cell>
          <cell r="I1010">
            <v>300</v>
          </cell>
        </row>
        <row r="1011">
          <cell r="A1011">
            <v>894</v>
          </cell>
          <cell r="B1011">
            <v>40254</v>
          </cell>
          <cell r="C1011" t="str">
            <v>Lugo</v>
          </cell>
          <cell r="D1011" t="str">
            <v>Plaza Vea</v>
          </cell>
          <cell r="E1011" t="str">
            <v>Amena</v>
          </cell>
          <cell r="F1011" t="str">
            <v>iPhone 6 Plus 64GB</v>
          </cell>
          <cell r="G1011" t="str">
            <v>Apple</v>
          </cell>
          <cell r="H1011">
            <v>14</v>
          </cell>
          <cell r="I1011">
            <v>2800</v>
          </cell>
        </row>
        <row r="1012">
          <cell r="A1012">
            <v>117</v>
          </cell>
          <cell r="B1012">
            <v>40444</v>
          </cell>
          <cell r="C1012" t="str">
            <v>Valladolid</v>
          </cell>
          <cell r="D1012" t="str">
            <v>Metro</v>
          </cell>
          <cell r="E1012" t="str">
            <v>Movistar</v>
          </cell>
          <cell r="F1012" t="str">
            <v>Moto G XT-1040 LTE</v>
          </cell>
          <cell r="G1012" t="str">
            <v>Motorola</v>
          </cell>
          <cell r="H1012">
            <v>28</v>
          </cell>
          <cell r="I1012">
            <v>700</v>
          </cell>
        </row>
        <row r="1013">
          <cell r="A1013">
            <v>1139</v>
          </cell>
          <cell r="B1013">
            <v>40282</v>
          </cell>
          <cell r="C1013" t="str">
            <v>Lugo</v>
          </cell>
          <cell r="D1013" t="str">
            <v>Ripley</v>
          </cell>
          <cell r="E1013" t="str">
            <v>Vodafone</v>
          </cell>
          <cell r="F1013" t="str">
            <v>Lumia 635</v>
          </cell>
          <cell r="G1013" t="str">
            <v>Nokia</v>
          </cell>
          <cell r="H1013">
            <v>9</v>
          </cell>
          <cell r="I1013">
            <v>300</v>
          </cell>
        </row>
        <row r="1014">
          <cell r="A1014">
            <v>7</v>
          </cell>
          <cell r="B1014">
            <v>41771</v>
          </cell>
          <cell r="C1014" t="str">
            <v>Valladolid</v>
          </cell>
          <cell r="D1014" t="str">
            <v>Metro</v>
          </cell>
          <cell r="E1014" t="str">
            <v>Amena</v>
          </cell>
          <cell r="F1014" t="str">
            <v>G3 Beat D722</v>
          </cell>
          <cell r="G1014" t="str">
            <v>LG</v>
          </cell>
          <cell r="H1014">
            <v>67</v>
          </cell>
          <cell r="I1014">
            <v>2000</v>
          </cell>
        </row>
        <row r="1015">
          <cell r="A1015">
            <v>876</v>
          </cell>
          <cell r="B1015">
            <v>40628</v>
          </cell>
          <cell r="C1015" t="str">
            <v>Lugo</v>
          </cell>
          <cell r="D1015" t="str">
            <v>Oeschle</v>
          </cell>
          <cell r="E1015" t="str">
            <v>Orange</v>
          </cell>
          <cell r="F1015" t="str">
            <v>Moto G 16GB XT1542</v>
          </cell>
          <cell r="G1015" t="str">
            <v>Motorola</v>
          </cell>
          <cell r="H1015">
            <v>132</v>
          </cell>
          <cell r="I1015">
            <v>650</v>
          </cell>
        </row>
        <row r="1016">
          <cell r="A1016">
            <v>17</v>
          </cell>
          <cell r="B1016">
            <v>41008</v>
          </cell>
          <cell r="C1016" t="str">
            <v>Valladolid</v>
          </cell>
          <cell r="D1016" t="str">
            <v>Oeschle</v>
          </cell>
          <cell r="E1016" t="str">
            <v>Tuenti</v>
          </cell>
          <cell r="F1016" t="str">
            <v>Lumia 635</v>
          </cell>
          <cell r="G1016" t="str">
            <v>Nokia</v>
          </cell>
          <cell r="H1016">
            <v>40</v>
          </cell>
          <cell r="I1016">
            <v>300</v>
          </cell>
        </row>
        <row r="1017">
          <cell r="A1017">
            <v>490</v>
          </cell>
          <cell r="B1017">
            <v>40944</v>
          </cell>
          <cell r="C1017" t="str">
            <v>Cuenca</v>
          </cell>
          <cell r="D1017" t="str">
            <v>Sagabella</v>
          </cell>
          <cell r="E1017" t="str">
            <v>Orange</v>
          </cell>
          <cell r="F1017" t="str">
            <v>Moto G XT-1040 LTE</v>
          </cell>
          <cell r="G1017" t="str">
            <v>Motorola</v>
          </cell>
          <cell r="H1017">
            <v>37</v>
          </cell>
          <cell r="I1017">
            <v>700</v>
          </cell>
        </row>
        <row r="1018">
          <cell r="A1018">
            <v>333</v>
          </cell>
          <cell r="B1018">
            <v>41707</v>
          </cell>
          <cell r="C1018" t="str">
            <v>Sevilla</v>
          </cell>
          <cell r="D1018" t="str">
            <v>Tottus</v>
          </cell>
          <cell r="E1018" t="str">
            <v>Amena</v>
          </cell>
          <cell r="F1018" t="str">
            <v>G4 Stylus H635</v>
          </cell>
          <cell r="G1018" t="str">
            <v>LG</v>
          </cell>
          <cell r="H1018">
            <v>169</v>
          </cell>
          <cell r="I1018">
            <v>2800</v>
          </cell>
        </row>
        <row r="1019">
          <cell r="A1019">
            <v>1434</v>
          </cell>
          <cell r="B1019">
            <v>41885</v>
          </cell>
          <cell r="C1019" t="str">
            <v>Toledo</v>
          </cell>
          <cell r="D1019" t="str">
            <v>Plaza Vea</v>
          </cell>
          <cell r="E1019" t="str">
            <v>Vodafone</v>
          </cell>
          <cell r="F1019" t="str">
            <v>F60</v>
          </cell>
          <cell r="G1019" t="str">
            <v>LG</v>
          </cell>
          <cell r="H1019">
            <v>78</v>
          </cell>
          <cell r="I1019">
            <v>200</v>
          </cell>
        </row>
        <row r="1020">
          <cell r="A1020">
            <v>1010</v>
          </cell>
          <cell r="B1020">
            <v>40903</v>
          </cell>
          <cell r="C1020" t="str">
            <v>Lugo</v>
          </cell>
          <cell r="D1020" t="str">
            <v>Oeschle</v>
          </cell>
          <cell r="E1020" t="str">
            <v>Tuenti</v>
          </cell>
          <cell r="F1020" t="str">
            <v>Lumia 635</v>
          </cell>
          <cell r="G1020" t="str">
            <v>Nokia</v>
          </cell>
          <cell r="H1020">
            <v>226</v>
          </cell>
          <cell r="I1020">
            <v>300</v>
          </cell>
        </row>
        <row r="1021">
          <cell r="A1021">
            <v>288</v>
          </cell>
          <cell r="B1021">
            <v>40539</v>
          </cell>
          <cell r="C1021" t="str">
            <v>Sevilla</v>
          </cell>
          <cell r="D1021" t="str">
            <v>Metro</v>
          </cell>
          <cell r="E1021" t="str">
            <v>Vodafone</v>
          </cell>
          <cell r="F1021" t="str">
            <v>G3 Beat D722</v>
          </cell>
          <cell r="G1021" t="str">
            <v>LG</v>
          </cell>
          <cell r="H1021">
            <v>36</v>
          </cell>
          <cell r="I1021">
            <v>2000</v>
          </cell>
        </row>
        <row r="1022">
          <cell r="A1022">
            <v>677</v>
          </cell>
          <cell r="B1022">
            <v>41228</v>
          </cell>
          <cell r="C1022" t="str">
            <v>Barcelona</v>
          </cell>
          <cell r="D1022" t="str">
            <v>Tottus</v>
          </cell>
          <cell r="E1022" t="str">
            <v>Tuenti</v>
          </cell>
          <cell r="F1022" t="str">
            <v>Galaxy S6 32GB</v>
          </cell>
          <cell r="G1022" t="str">
            <v>Samsung</v>
          </cell>
          <cell r="H1022">
            <v>139</v>
          </cell>
          <cell r="I1022">
            <v>2500</v>
          </cell>
        </row>
        <row r="1023">
          <cell r="A1023">
            <v>78</v>
          </cell>
          <cell r="B1023">
            <v>41272</v>
          </cell>
          <cell r="C1023" t="str">
            <v>Valladolid</v>
          </cell>
          <cell r="D1023" t="str">
            <v>Tottus</v>
          </cell>
          <cell r="E1023" t="str">
            <v>Amena</v>
          </cell>
          <cell r="F1023" t="str">
            <v>Galaxy S6 64GB</v>
          </cell>
          <cell r="G1023" t="str">
            <v>Samsung</v>
          </cell>
          <cell r="H1023">
            <v>15</v>
          </cell>
          <cell r="I1023">
            <v>2800</v>
          </cell>
        </row>
        <row r="1024">
          <cell r="A1024">
            <v>979</v>
          </cell>
          <cell r="B1024">
            <v>41625</v>
          </cell>
          <cell r="C1024" t="str">
            <v>Soria</v>
          </cell>
          <cell r="D1024" t="str">
            <v>Oeschle</v>
          </cell>
          <cell r="E1024" t="str">
            <v>Movistar</v>
          </cell>
          <cell r="F1024" t="str">
            <v>Lumia 635</v>
          </cell>
          <cell r="G1024" t="str">
            <v>Nokia</v>
          </cell>
          <cell r="H1024">
            <v>8</v>
          </cell>
          <cell r="I1024">
            <v>300</v>
          </cell>
        </row>
        <row r="1025">
          <cell r="A1025">
            <v>1224</v>
          </cell>
          <cell r="B1025">
            <v>40555</v>
          </cell>
          <cell r="C1025" t="str">
            <v>Madrid</v>
          </cell>
          <cell r="D1025" t="str">
            <v>Sagabella</v>
          </cell>
          <cell r="E1025" t="str">
            <v>Vodafone</v>
          </cell>
          <cell r="F1025" t="str">
            <v>G3 + G Watch</v>
          </cell>
          <cell r="G1025" t="str">
            <v>LG</v>
          </cell>
          <cell r="H1025">
            <v>13</v>
          </cell>
          <cell r="I1025">
            <v>1800</v>
          </cell>
        </row>
        <row r="1026">
          <cell r="A1026">
            <v>859</v>
          </cell>
          <cell r="B1026">
            <v>41372</v>
          </cell>
          <cell r="C1026" t="str">
            <v>Soria</v>
          </cell>
          <cell r="D1026" t="str">
            <v>Ripley</v>
          </cell>
          <cell r="E1026" t="str">
            <v>Orange</v>
          </cell>
          <cell r="F1026" t="str">
            <v>Lumia 635</v>
          </cell>
          <cell r="G1026" t="str">
            <v>Nokia</v>
          </cell>
          <cell r="H1026">
            <v>42</v>
          </cell>
          <cell r="I1026">
            <v>300</v>
          </cell>
        </row>
        <row r="1027">
          <cell r="A1027">
            <v>195</v>
          </cell>
          <cell r="B1027">
            <v>40677</v>
          </cell>
          <cell r="C1027" t="str">
            <v>Valladolid</v>
          </cell>
          <cell r="D1027" t="str">
            <v>Ripley</v>
          </cell>
          <cell r="E1027" t="str">
            <v>Amena</v>
          </cell>
          <cell r="F1027" t="str">
            <v>iPhone 6 Plus 128GB</v>
          </cell>
          <cell r="G1027" t="str">
            <v>Apple</v>
          </cell>
          <cell r="H1027">
            <v>55</v>
          </cell>
          <cell r="I1027">
            <v>3000</v>
          </cell>
        </row>
        <row r="1028">
          <cell r="A1028">
            <v>216</v>
          </cell>
          <cell r="B1028">
            <v>40273</v>
          </cell>
          <cell r="C1028" t="str">
            <v>Valladolid</v>
          </cell>
          <cell r="D1028" t="str">
            <v>Oeschle</v>
          </cell>
          <cell r="E1028" t="str">
            <v>Amena</v>
          </cell>
          <cell r="F1028" t="str">
            <v>Galaxy S6 64GB</v>
          </cell>
          <cell r="G1028" t="str">
            <v>Samsung</v>
          </cell>
          <cell r="H1028">
            <v>92</v>
          </cell>
          <cell r="I1028">
            <v>2800</v>
          </cell>
        </row>
        <row r="1029">
          <cell r="A1029">
            <v>161</v>
          </cell>
          <cell r="B1029">
            <v>40583</v>
          </cell>
          <cell r="C1029" t="str">
            <v>Valladolid</v>
          </cell>
          <cell r="D1029" t="str">
            <v>Ripley</v>
          </cell>
          <cell r="E1029" t="str">
            <v>Tuenti</v>
          </cell>
          <cell r="F1029" t="str">
            <v>G3 + G Watch</v>
          </cell>
          <cell r="G1029" t="str">
            <v>LG</v>
          </cell>
          <cell r="H1029">
            <v>81</v>
          </cell>
          <cell r="I1029">
            <v>1800</v>
          </cell>
        </row>
        <row r="1030">
          <cell r="A1030">
            <v>273</v>
          </cell>
          <cell r="B1030">
            <v>41127</v>
          </cell>
          <cell r="C1030" t="str">
            <v>Sevilla</v>
          </cell>
          <cell r="D1030" t="str">
            <v>Oeschle</v>
          </cell>
          <cell r="E1030" t="str">
            <v>Tuenti</v>
          </cell>
          <cell r="F1030" t="str">
            <v>G4 Stylus H635</v>
          </cell>
          <cell r="G1030" t="str">
            <v>LG</v>
          </cell>
          <cell r="H1030">
            <v>211</v>
          </cell>
          <cell r="I1030">
            <v>2800</v>
          </cell>
        </row>
        <row r="1031">
          <cell r="A1031">
            <v>381</v>
          </cell>
          <cell r="B1031">
            <v>40673</v>
          </cell>
          <cell r="C1031" t="str">
            <v>Cuenca</v>
          </cell>
          <cell r="D1031" t="str">
            <v>Sagabella</v>
          </cell>
          <cell r="E1031" t="str">
            <v>Movistar</v>
          </cell>
          <cell r="F1031" t="str">
            <v>G620</v>
          </cell>
          <cell r="G1031" t="str">
            <v>Huawei</v>
          </cell>
          <cell r="H1031">
            <v>0</v>
          </cell>
          <cell r="I1031">
            <v>350</v>
          </cell>
        </row>
        <row r="1032">
          <cell r="A1032">
            <v>830</v>
          </cell>
          <cell r="B1032">
            <v>41093</v>
          </cell>
          <cell r="C1032" t="str">
            <v>Soria</v>
          </cell>
          <cell r="D1032" t="str">
            <v>Ripley</v>
          </cell>
          <cell r="E1032" t="str">
            <v>Vodafone</v>
          </cell>
          <cell r="F1032" t="str">
            <v>Galaxy S6 Edge 64GB</v>
          </cell>
          <cell r="G1032" t="str">
            <v>Samsung</v>
          </cell>
          <cell r="H1032">
            <v>33</v>
          </cell>
          <cell r="I1032">
            <v>2300</v>
          </cell>
        </row>
        <row r="1033">
          <cell r="A1033">
            <v>793</v>
          </cell>
          <cell r="B1033">
            <v>40761</v>
          </cell>
          <cell r="C1033" t="str">
            <v>Soria</v>
          </cell>
          <cell r="D1033" t="str">
            <v>Oeschle</v>
          </cell>
          <cell r="E1033" t="str">
            <v>Amena</v>
          </cell>
          <cell r="F1033" t="str">
            <v>Lumia 635</v>
          </cell>
          <cell r="G1033" t="str">
            <v>Nokia</v>
          </cell>
          <cell r="H1033">
            <v>61</v>
          </cell>
          <cell r="I1033">
            <v>300</v>
          </cell>
        </row>
        <row r="1034">
          <cell r="A1034">
            <v>369</v>
          </cell>
          <cell r="B1034">
            <v>41340</v>
          </cell>
          <cell r="C1034" t="str">
            <v>Cuenca</v>
          </cell>
          <cell r="D1034" t="str">
            <v>Oeschle</v>
          </cell>
          <cell r="E1034" t="str">
            <v>Orange</v>
          </cell>
          <cell r="F1034" t="str">
            <v>Galaxy S6 Edge 64GB</v>
          </cell>
          <cell r="G1034" t="str">
            <v>Samsung</v>
          </cell>
          <cell r="H1034">
            <v>193</v>
          </cell>
          <cell r="I1034">
            <v>2300</v>
          </cell>
        </row>
        <row r="1035">
          <cell r="A1035">
            <v>357</v>
          </cell>
          <cell r="B1035">
            <v>40884</v>
          </cell>
          <cell r="C1035" t="str">
            <v>Cuenca</v>
          </cell>
          <cell r="D1035" t="str">
            <v>Tottus</v>
          </cell>
          <cell r="E1035" t="str">
            <v>Tuenti</v>
          </cell>
          <cell r="F1035" t="str">
            <v>Spirit C70 H440</v>
          </cell>
          <cell r="G1035" t="str">
            <v>LG</v>
          </cell>
          <cell r="H1035">
            <v>68</v>
          </cell>
          <cell r="I1035">
            <v>1600</v>
          </cell>
        </row>
        <row r="1036">
          <cell r="A1036">
            <v>697</v>
          </cell>
          <cell r="B1036">
            <v>41308</v>
          </cell>
          <cell r="C1036" t="str">
            <v>Barcelona</v>
          </cell>
          <cell r="D1036" t="str">
            <v>Plaza Vea</v>
          </cell>
          <cell r="E1036" t="str">
            <v>Movistar</v>
          </cell>
          <cell r="F1036" t="str">
            <v>Galaxy S6 Edge 32GB</v>
          </cell>
          <cell r="G1036" t="str">
            <v>Samsung</v>
          </cell>
          <cell r="H1036">
            <v>32</v>
          </cell>
          <cell r="I1036">
            <v>1800</v>
          </cell>
        </row>
        <row r="1037">
          <cell r="A1037">
            <v>346</v>
          </cell>
          <cell r="B1037">
            <v>41313</v>
          </cell>
          <cell r="C1037" t="str">
            <v>Cuenca</v>
          </cell>
          <cell r="D1037" t="str">
            <v>Metro</v>
          </cell>
          <cell r="E1037" t="str">
            <v>Orange</v>
          </cell>
          <cell r="F1037" t="str">
            <v>Moto E LTE XT1527 + Tablet Minion</v>
          </cell>
          <cell r="G1037" t="str">
            <v>Motorola</v>
          </cell>
          <cell r="H1037">
            <v>108</v>
          </cell>
          <cell r="I1037">
            <v>600</v>
          </cell>
        </row>
        <row r="1038">
          <cell r="A1038">
            <v>641</v>
          </cell>
          <cell r="B1038">
            <v>40382</v>
          </cell>
          <cell r="C1038" t="str">
            <v>Madrid</v>
          </cell>
          <cell r="D1038" t="str">
            <v>Plaza Vea</v>
          </cell>
          <cell r="E1038" t="str">
            <v>Amena</v>
          </cell>
          <cell r="F1038" t="str">
            <v>Moto G XT-1040 LTE</v>
          </cell>
          <cell r="G1038" t="str">
            <v>Motorola</v>
          </cell>
          <cell r="H1038">
            <v>44</v>
          </cell>
          <cell r="I1038">
            <v>700</v>
          </cell>
        </row>
        <row r="1039">
          <cell r="A1039">
            <v>235</v>
          </cell>
          <cell r="B1039">
            <v>41534</v>
          </cell>
          <cell r="C1039" t="str">
            <v>Valladolid</v>
          </cell>
          <cell r="D1039" t="str">
            <v>Oeschle</v>
          </cell>
          <cell r="E1039" t="str">
            <v>Orange</v>
          </cell>
          <cell r="F1039" t="str">
            <v>G4 Stylus H635</v>
          </cell>
          <cell r="G1039" t="str">
            <v>LG</v>
          </cell>
          <cell r="H1039">
            <v>133</v>
          </cell>
          <cell r="I1039">
            <v>2800</v>
          </cell>
        </row>
        <row r="1040">
          <cell r="A1040">
            <v>96</v>
          </cell>
          <cell r="B1040">
            <v>41771</v>
          </cell>
          <cell r="C1040" t="str">
            <v>Valladolid</v>
          </cell>
          <cell r="D1040" t="str">
            <v>Metro</v>
          </cell>
          <cell r="E1040" t="str">
            <v>Amena</v>
          </cell>
          <cell r="F1040" t="str">
            <v>iPhone 6 Plus 64GB</v>
          </cell>
          <cell r="G1040" t="str">
            <v>Apple</v>
          </cell>
          <cell r="H1040">
            <v>63</v>
          </cell>
          <cell r="I1040">
            <v>2800</v>
          </cell>
        </row>
        <row r="1041">
          <cell r="A1041">
            <v>883</v>
          </cell>
          <cell r="B1041">
            <v>40828</v>
          </cell>
          <cell r="C1041" t="str">
            <v>Lugo</v>
          </cell>
          <cell r="D1041" t="str">
            <v>Plaza Vea</v>
          </cell>
          <cell r="E1041" t="str">
            <v>Orange</v>
          </cell>
          <cell r="F1041" t="str">
            <v>Moto E LTE XT1527 + Tablet Minion</v>
          </cell>
          <cell r="G1041" t="str">
            <v>Motorola</v>
          </cell>
          <cell r="H1041">
            <v>148</v>
          </cell>
          <cell r="I1041">
            <v>600</v>
          </cell>
        </row>
        <row r="1042">
          <cell r="A1042">
            <v>1231</v>
          </cell>
          <cell r="B1042">
            <v>41043</v>
          </cell>
          <cell r="C1042" t="str">
            <v>Madrid</v>
          </cell>
          <cell r="D1042" t="str">
            <v>Ripley</v>
          </cell>
          <cell r="E1042" t="str">
            <v>Movistar</v>
          </cell>
          <cell r="F1042" t="str">
            <v>Galaxy S6 64GB</v>
          </cell>
          <cell r="G1042" t="str">
            <v>Samsung</v>
          </cell>
          <cell r="H1042">
            <v>5</v>
          </cell>
          <cell r="I1042">
            <v>2800</v>
          </cell>
        </row>
        <row r="1043">
          <cell r="A1043">
            <v>871</v>
          </cell>
          <cell r="B1043">
            <v>40417</v>
          </cell>
          <cell r="C1043" t="str">
            <v>Soria</v>
          </cell>
          <cell r="D1043" t="str">
            <v>Metro</v>
          </cell>
          <cell r="E1043" t="str">
            <v>Vodafone</v>
          </cell>
          <cell r="F1043" t="str">
            <v>Galaxy E7 E700M</v>
          </cell>
          <cell r="G1043" t="str">
            <v>Samsung</v>
          </cell>
          <cell r="H1043">
            <v>57</v>
          </cell>
          <cell r="I1043">
            <v>2000</v>
          </cell>
        </row>
        <row r="1044">
          <cell r="A1044">
            <v>577</v>
          </cell>
          <cell r="B1044">
            <v>41916</v>
          </cell>
          <cell r="C1044" t="str">
            <v>Madrid</v>
          </cell>
          <cell r="D1044" t="str">
            <v>Plaza Vea</v>
          </cell>
          <cell r="E1044" t="str">
            <v>Movistar</v>
          </cell>
          <cell r="F1044" t="str">
            <v>iPhone 6 Plus 16GB</v>
          </cell>
          <cell r="G1044" t="str">
            <v>Apple</v>
          </cell>
          <cell r="H1044">
            <v>39</v>
          </cell>
          <cell r="I1044">
            <v>3200</v>
          </cell>
        </row>
        <row r="1045">
          <cell r="A1045">
            <v>1184</v>
          </cell>
          <cell r="B1045">
            <v>41313</v>
          </cell>
          <cell r="C1045" t="str">
            <v>Madrid</v>
          </cell>
          <cell r="D1045" t="str">
            <v>Ripley</v>
          </cell>
          <cell r="E1045" t="str">
            <v>Amena</v>
          </cell>
          <cell r="F1045" t="str">
            <v>Moto G 16GB XT1542</v>
          </cell>
          <cell r="G1045" t="str">
            <v>Motorola</v>
          </cell>
          <cell r="H1045">
            <v>55</v>
          </cell>
          <cell r="I1045">
            <v>650</v>
          </cell>
        </row>
        <row r="1046">
          <cell r="A1046">
            <v>285</v>
          </cell>
          <cell r="B1046">
            <v>40648</v>
          </cell>
          <cell r="C1046" t="str">
            <v>Sevilla</v>
          </cell>
          <cell r="D1046" t="str">
            <v>Tottus</v>
          </cell>
          <cell r="E1046" t="str">
            <v>Amena</v>
          </cell>
          <cell r="F1046" t="str">
            <v>G3 + G Watch</v>
          </cell>
          <cell r="G1046" t="str">
            <v>LG</v>
          </cell>
          <cell r="H1046">
            <v>115</v>
          </cell>
          <cell r="I1046">
            <v>1800</v>
          </cell>
        </row>
        <row r="1047">
          <cell r="A1047">
            <v>1425</v>
          </cell>
          <cell r="B1047">
            <v>41521</v>
          </cell>
          <cell r="C1047" t="str">
            <v>Toledo</v>
          </cell>
          <cell r="D1047" t="str">
            <v>Oeschle</v>
          </cell>
          <cell r="E1047" t="str">
            <v>Movistar</v>
          </cell>
          <cell r="F1047" t="str">
            <v>iPhone 6 16GB</v>
          </cell>
          <cell r="G1047" t="str">
            <v>Apple</v>
          </cell>
          <cell r="H1047">
            <v>1</v>
          </cell>
          <cell r="I1047">
            <v>2000</v>
          </cell>
        </row>
        <row r="1048">
          <cell r="A1048">
            <v>870</v>
          </cell>
          <cell r="B1048">
            <v>41139</v>
          </cell>
          <cell r="C1048" t="str">
            <v>Soria</v>
          </cell>
          <cell r="D1048" t="str">
            <v>Ripley</v>
          </cell>
          <cell r="E1048" t="str">
            <v>Tuenti</v>
          </cell>
          <cell r="F1048" t="str">
            <v>Galaxy S6 Edge 32GB</v>
          </cell>
          <cell r="G1048" t="str">
            <v>Samsung</v>
          </cell>
          <cell r="H1048">
            <v>71</v>
          </cell>
          <cell r="I1048">
            <v>1800</v>
          </cell>
        </row>
        <row r="1049">
          <cell r="A1049">
            <v>865</v>
          </cell>
          <cell r="B1049">
            <v>41786</v>
          </cell>
          <cell r="C1049" t="str">
            <v>Soria</v>
          </cell>
          <cell r="D1049" t="str">
            <v>Metro</v>
          </cell>
          <cell r="E1049" t="str">
            <v>Tuenti</v>
          </cell>
          <cell r="F1049" t="str">
            <v>iPhone 6 Plus 16GB</v>
          </cell>
          <cell r="G1049" t="str">
            <v>Apple</v>
          </cell>
          <cell r="H1049">
            <v>92</v>
          </cell>
          <cell r="I1049">
            <v>3200</v>
          </cell>
        </row>
        <row r="1050">
          <cell r="A1050">
            <v>786</v>
          </cell>
          <cell r="B1050">
            <v>41708</v>
          </cell>
          <cell r="C1050" t="str">
            <v>Soria</v>
          </cell>
          <cell r="D1050" t="str">
            <v>Ripley</v>
          </cell>
          <cell r="E1050" t="str">
            <v>Movistar</v>
          </cell>
          <cell r="F1050" t="str">
            <v>G620</v>
          </cell>
          <cell r="G1050" t="str">
            <v>Huawei</v>
          </cell>
          <cell r="H1050">
            <v>12</v>
          </cell>
          <cell r="I1050">
            <v>350</v>
          </cell>
        </row>
        <row r="1051">
          <cell r="A1051">
            <v>2</v>
          </cell>
          <cell r="B1051">
            <v>41484</v>
          </cell>
          <cell r="C1051" t="str">
            <v>Valladolid</v>
          </cell>
          <cell r="D1051" t="str">
            <v>Sagabella</v>
          </cell>
          <cell r="E1051" t="str">
            <v>Vodafone</v>
          </cell>
          <cell r="F1051" t="str">
            <v>G4 Beat H735P</v>
          </cell>
          <cell r="G1051" t="str">
            <v>LG</v>
          </cell>
          <cell r="H1051">
            <v>12</v>
          </cell>
          <cell r="I1051">
            <v>2400</v>
          </cell>
        </row>
        <row r="1052">
          <cell r="A1052">
            <v>394</v>
          </cell>
          <cell r="B1052">
            <v>40978</v>
          </cell>
          <cell r="C1052" t="str">
            <v>Cuenca</v>
          </cell>
          <cell r="D1052" t="str">
            <v>Sagabella</v>
          </cell>
          <cell r="E1052" t="str">
            <v>Movistar</v>
          </cell>
          <cell r="F1052" t="str">
            <v>Moto E LTE XT1527 + Tablet Minion</v>
          </cell>
          <cell r="G1052" t="str">
            <v>Motorola</v>
          </cell>
          <cell r="H1052">
            <v>2</v>
          </cell>
          <cell r="I1052">
            <v>600</v>
          </cell>
        </row>
        <row r="1053">
          <cell r="A1053">
            <v>1063</v>
          </cell>
          <cell r="B1053">
            <v>41804</v>
          </cell>
          <cell r="C1053" t="str">
            <v>Lugo</v>
          </cell>
          <cell r="D1053" t="str">
            <v>Tottus</v>
          </cell>
          <cell r="E1053" t="str">
            <v>Amena</v>
          </cell>
          <cell r="F1053" t="str">
            <v>G4 H815</v>
          </cell>
          <cell r="G1053" t="str">
            <v>LG</v>
          </cell>
          <cell r="H1053">
            <v>81</v>
          </cell>
          <cell r="I1053">
            <v>2600</v>
          </cell>
        </row>
        <row r="1054">
          <cell r="A1054">
            <v>523</v>
          </cell>
          <cell r="B1054">
            <v>40328</v>
          </cell>
          <cell r="C1054" t="str">
            <v>Madrid</v>
          </cell>
          <cell r="D1054" t="str">
            <v>Tottus</v>
          </cell>
          <cell r="E1054" t="str">
            <v>Orange</v>
          </cell>
          <cell r="F1054" t="str">
            <v>G4 Beat H735P</v>
          </cell>
          <cell r="G1054" t="str">
            <v>LG</v>
          </cell>
          <cell r="H1054">
            <v>56</v>
          </cell>
          <cell r="I1054">
            <v>2400</v>
          </cell>
        </row>
        <row r="1055">
          <cell r="A1055">
            <v>21</v>
          </cell>
          <cell r="B1055">
            <v>41877</v>
          </cell>
          <cell r="C1055" t="str">
            <v>Valladolid</v>
          </cell>
          <cell r="D1055" t="str">
            <v>Ripley</v>
          </cell>
          <cell r="E1055" t="str">
            <v>Orange</v>
          </cell>
          <cell r="F1055" t="str">
            <v>Galaxy E5 E500M</v>
          </cell>
          <cell r="G1055" t="str">
            <v>Samsung</v>
          </cell>
          <cell r="H1055">
            <v>64</v>
          </cell>
          <cell r="I1055">
            <v>1200</v>
          </cell>
        </row>
        <row r="1056">
          <cell r="A1056">
            <v>1088</v>
          </cell>
          <cell r="B1056">
            <v>41017</v>
          </cell>
          <cell r="C1056" t="str">
            <v>Lugo</v>
          </cell>
          <cell r="D1056" t="str">
            <v>Metro</v>
          </cell>
          <cell r="E1056" t="str">
            <v>Vodafone</v>
          </cell>
          <cell r="F1056" t="str">
            <v>G4 H815</v>
          </cell>
          <cell r="G1056" t="str">
            <v>LG</v>
          </cell>
          <cell r="H1056">
            <v>29</v>
          </cell>
          <cell r="I1056">
            <v>2600</v>
          </cell>
        </row>
        <row r="1057">
          <cell r="A1057">
            <v>1041</v>
          </cell>
          <cell r="B1057">
            <v>41213</v>
          </cell>
          <cell r="C1057" t="str">
            <v>Lugo</v>
          </cell>
          <cell r="D1057" t="str">
            <v>Ripley</v>
          </cell>
          <cell r="E1057" t="str">
            <v>Amena</v>
          </cell>
          <cell r="F1057" t="str">
            <v>iPhone 6 Plus 128GB</v>
          </cell>
          <cell r="G1057" t="str">
            <v>Apple</v>
          </cell>
          <cell r="H1057">
            <v>49</v>
          </cell>
          <cell r="I1057">
            <v>3000</v>
          </cell>
        </row>
        <row r="1058">
          <cell r="A1058">
            <v>526</v>
          </cell>
          <cell r="B1058">
            <v>40377</v>
          </cell>
          <cell r="C1058" t="str">
            <v>Madrid</v>
          </cell>
          <cell r="D1058" t="str">
            <v>Metro</v>
          </cell>
          <cell r="E1058" t="str">
            <v>Orange</v>
          </cell>
          <cell r="F1058" t="str">
            <v>iPhone 6 Plus 16GB</v>
          </cell>
          <cell r="G1058" t="str">
            <v>Apple</v>
          </cell>
          <cell r="H1058">
            <v>109</v>
          </cell>
          <cell r="I1058">
            <v>3200</v>
          </cell>
        </row>
        <row r="1059">
          <cell r="A1059">
            <v>995</v>
          </cell>
          <cell r="B1059">
            <v>41314</v>
          </cell>
          <cell r="C1059" t="str">
            <v>Soria</v>
          </cell>
          <cell r="D1059" t="str">
            <v>Plaza Vea</v>
          </cell>
          <cell r="E1059" t="str">
            <v>Tuenti</v>
          </cell>
          <cell r="F1059" t="str">
            <v>Galaxy S6 Edge 64GB</v>
          </cell>
          <cell r="G1059" t="str">
            <v>Samsung</v>
          </cell>
          <cell r="H1059">
            <v>27</v>
          </cell>
          <cell r="I1059">
            <v>2300</v>
          </cell>
        </row>
        <row r="1060">
          <cell r="A1060">
            <v>813</v>
          </cell>
          <cell r="B1060">
            <v>40757</v>
          </cell>
          <cell r="C1060" t="str">
            <v>Soria</v>
          </cell>
          <cell r="D1060" t="str">
            <v>Oeschle</v>
          </cell>
          <cell r="E1060" t="str">
            <v>Tuenti</v>
          </cell>
          <cell r="F1060" t="str">
            <v>G4 H815</v>
          </cell>
          <cell r="G1060" t="str">
            <v>LG</v>
          </cell>
          <cell r="H1060">
            <v>208</v>
          </cell>
          <cell r="I1060">
            <v>2600</v>
          </cell>
        </row>
        <row r="1061">
          <cell r="A1061">
            <v>147</v>
          </cell>
          <cell r="B1061">
            <v>41824</v>
          </cell>
          <cell r="C1061" t="str">
            <v>Valladolid</v>
          </cell>
          <cell r="D1061" t="str">
            <v>Metro</v>
          </cell>
          <cell r="E1061" t="str">
            <v>Tuenti</v>
          </cell>
          <cell r="F1061" t="str">
            <v>Spirit C70 H440</v>
          </cell>
          <cell r="G1061" t="str">
            <v>LG</v>
          </cell>
          <cell r="H1061">
            <v>148</v>
          </cell>
          <cell r="I1061">
            <v>1600</v>
          </cell>
        </row>
        <row r="1062">
          <cell r="A1062">
            <v>1094</v>
          </cell>
          <cell r="B1062">
            <v>40196</v>
          </cell>
          <cell r="C1062" t="str">
            <v>Lugo</v>
          </cell>
          <cell r="D1062" t="str">
            <v>Oeschle</v>
          </cell>
          <cell r="E1062" t="str">
            <v>Amena</v>
          </cell>
          <cell r="F1062" t="str">
            <v>iPhone 6 64GB</v>
          </cell>
          <cell r="G1062" t="str">
            <v>Apple</v>
          </cell>
          <cell r="H1062">
            <v>68</v>
          </cell>
          <cell r="I1062">
            <v>2500</v>
          </cell>
        </row>
        <row r="1063">
          <cell r="A1063">
            <v>584</v>
          </cell>
          <cell r="B1063">
            <v>41421</v>
          </cell>
          <cell r="C1063" t="str">
            <v>Madrid</v>
          </cell>
          <cell r="D1063" t="str">
            <v>Sagabella</v>
          </cell>
          <cell r="E1063" t="str">
            <v>Movistar</v>
          </cell>
          <cell r="F1063" t="str">
            <v>Moto G 16GB XT1542</v>
          </cell>
          <cell r="G1063" t="str">
            <v>Motorola</v>
          </cell>
          <cell r="H1063">
            <v>6</v>
          </cell>
          <cell r="I1063">
            <v>650</v>
          </cell>
        </row>
        <row r="1064">
          <cell r="A1064">
            <v>1276</v>
          </cell>
          <cell r="B1064">
            <v>41290</v>
          </cell>
          <cell r="C1064" t="str">
            <v>Madrid</v>
          </cell>
          <cell r="D1064" t="str">
            <v>Ripley</v>
          </cell>
          <cell r="E1064" t="str">
            <v>Tuenti</v>
          </cell>
          <cell r="F1064" t="str">
            <v>Moto G XT-1040 LTE</v>
          </cell>
          <cell r="G1064" t="str">
            <v>Motorola</v>
          </cell>
          <cell r="H1064">
            <v>49</v>
          </cell>
          <cell r="I1064">
            <v>700</v>
          </cell>
        </row>
        <row r="1065">
          <cell r="A1065">
            <v>969</v>
          </cell>
          <cell r="B1065">
            <v>41458</v>
          </cell>
          <cell r="C1065" t="str">
            <v>Soria</v>
          </cell>
          <cell r="D1065" t="str">
            <v>Tottus</v>
          </cell>
          <cell r="E1065" t="str">
            <v>Movistar</v>
          </cell>
          <cell r="F1065" t="str">
            <v>Lumia 635</v>
          </cell>
          <cell r="G1065" t="str">
            <v>Nokia</v>
          </cell>
          <cell r="H1065">
            <v>32</v>
          </cell>
          <cell r="I1065">
            <v>300</v>
          </cell>
        </row>
        <row r="1066">
          <cell r="A1066">
            <v>314</v>
          </cell>
          <cell r="B1066">
            <v>41800</v>
          </cell>
          <cell r="C1066" t="str">
            <v>Sevilla</v>
          </cell>
          <cell r="D1066" t="str">
            <v>Tottus</v>
          </cell>
          <cell r="E1066" t="str">
            <v>Orange</v>
          </cell>
          <cell r="F1066" t="str">
            <v>Moto G 16GB XT1542</v>
          </cell>
          <cell r="G1066" t="str">
            <v>Motorola</v>
          </cell>
          <cell r="H1066">
            <v>27</v>
          </cell>
          <cell r="I1066">
            <v>650</v>
          </cell>
        </row>
        <row r="1067">
          <cell r="A1067">
            <v>207</v>
          </cell>
          <cell r="B1067">
            <v>41323</v>
          </cell>
          <cell r="C1067" t="str">
            <v>Valladolid</v>
          </cell>
          <cell r="D1067" t="str">
            <v>Tottus</v>
          </cell>
          <cell r="E1067" t="str">
            <v>Amena</v>
          </cell>
          <cell r="F1067" t="str">
            <v>G4 Beat H735P</v>
          </cell>
          <cell r="G1067" t="str">
            <v>LG</v>
          </cell>
          <cell r="H1067">
            <v>43</v>
          </cell>
          <cell r="I1067">
            <v>2400</v>
          </cell>
        </row>
        <row r="1068">
          <cell r="A1068">
            <v>799</v>
          </cell>
          <cell r="B1068">
            <v>40963</v>
          </cell>
          <cell r="C1068" t="str">
            <v>Soria</v>
          </cell>
          <cell r="D1068" t="str">
            <v>Metro</v>
          </cell>
          <cell r="E1068" t="str">
            <v>Movistar</v>
          </cell>
          <cell r="F1068" t="str">
            <v>Galaxy S6 Edge 32GB</v>
          </cell>
          <cell r="G1068" t="str">
            <v>Samsung</v>
          </cell>
          <cell r="H1068">
            <v>6</v>
          </cell>
          <cell r="I1068">
            <v>1800</v>
          </cell>
        </row>
        <row r="1069">
          <cell r="A1069">
            <v>3</v>
          </cell>
          <cell r="B1069">
            <v>40774</v>
          </cell>
          <cell r="C1069" t="str">
            <v>Valladolid</v>
          </cell>
          <cell r="D1069" t="str">
            <v>Oeschle</v>
          </cell>
          <cell r="E1069" t="str">
            <v>Vodafone</v>
          </cell>
          <cell r="F1069" t="str">
            <v>Galaxy S6 64GB</v>
          </cell>
          <cell r="G1069" t="str">
            <v>Samsung</v>
          </cell>
          <cell r="H1069">
            <v>1</v>
          </cell>
          <cell r="I1069">
            <v>2800</v>
          </cell>
        </row>
        <row r="1070">
          <cell r="A1070">
            <v>896</v>
          </cell>
          <cell r="B1070">
            <v>40305</v>
          </cell>
          <cell r="C1070" t="str">
            <v>Soria</v>
          </cell>
          <cell r="D1070" t="str">
            <v>Ripley</v>
          </cell>
          <cell r="E1070" t="str">
            <v>Amena</v>
          </cell>
          <cell r="F1070" t="str">
            <v>Lumia 735</v>
          </cell>
          <cell r="G1070" t="str">
            <v>Nokia</v>
          </cell>
          <cell r="H1070">
            <v>54</v>
          </cell>
          <cell r="I1070">
            <v>500</v>
          </cell>
        </row>
        <row r="1071">
          <cell r="A1071">
            <v>321</v>
          </cell>
          <cell r="B1071">
            <v>41018</v>
          </cell>
          <cell r="C1071" t="str">
            <v>Sevilla</v>
          </cell>
          <cell r="D1071" t="str">
            <v>Metro</v>
          </cell>
          <cell r="E1071" t="str">
            <v>Tuenti</v>
          </cell>
          <cell r="F1071" t="str">
            <v>G4 H815</v>
          </cell>
          <cell r="G1071" t="str">
            <v>LG</v>
          </cell>
          <cell r="H1071">
            <v>23</v>
          </cell>
          <cell r="I1071">
            <v>2600</v>
          </cell>
        </row>
        <row r="1072">
          <cell r="A1072">
            <v>271</v>
          </cell>
          <cell r="B1072">
            <v>40502</v>
          </cell>
          <cell r="C1072" t="str">
            <v>Sevilla</v>
          </cell>
          <cell r="D1072" t="str">
            <v>Metro</v>
          </cell>
          <cell r="E1072" t="str">
            <v>Amena</v>
          </cell>
          <cell r="F1072" t="str">
            <v>Galaxy E7 E700M</v>
          </cell>
          <cell r="G1072" t="str">
            <v>Samsung</v>
          </cell>
          <cell r="H1072">
            <v>46</v>
          </cell>
          <cell r="I1072">
            <v>2000</v>
          </cell>
        </row>
        <row r="1073">
          <cell r="A1073">
            <v>1438</v>
          </cell>
          <cell r="B1073">
            <v>40898</v>
          </cell>
          <cell r="C1073" t="str">
            <v>Toledo</v>
          </cell>
          <cell r="D1073" t="str">
            <v>Tottus</v>
          </cell>
          <cell r="E1073" t="str">
            <v>Orange</v>
          </cell>
          <cell r="F1073" t="str">
            <v>Moto G XT-1040 LTE</v>
          </cell>
          <cell r="G1073" t="str">
            <v>Motorola</v>
          </cell>
          <cell r="H1073">
            <v>41</v>
          </cell>
          <cell r="I1073">
            <v>700</v>
          </cell>
        </row>
        <row r="1074">
          <cell r="A1074">
            <v>29</v>
          </cell>
          <cell r="B1074">
            <v>40514</v>
          </cell>
          <cell r="C1074" t="str">
            <v>Valladolid</v>
          </cell>
          <cell r="D1074" t="str">
            <v>Oeschle</v>
          </cell>
          <cell r="E1074" t="str">
            <v>Tuenti</v>
          </cell>
          <cell r="F1074" t="str">
            <v>Moto G XT-1040 LTE</v>
          </cell>
          <cell r="G1074" t="str">
            <v>Motorola</v>
          </cell>
          <cell r="H1074">
            <v>75</v>
          </cell>
          <cell r="I1074">
            <v>700</v>
          </cell>
        </row>
        <row r="1075">
          <cell r="A1075">
            <v>1366</v>
          </cell>
          <cell r="B1075">
            <v>40996</v>
          </cell>
          <cell r="C1075" t="str">
            <v>Toledo</v>
          </cell>
          <cell r="D1075" t="str">
            <v>Plaza Vea</v>
          </cell>
          <cell r="E1075" t="str">
            <v>Tuenti</v>
          </cell>
          <cell r="F1075" t="str">
            <v>Galaxy E5 E500M</v>
          </cell>
          <cell r="G1075" t="str">
            <v>Samsung</v>
          </cell>
          <cell r="H1075">
            <v>88</v>
          </cell>
          <cell r="I1075">
            <v>1200</v>
          </cell>
        </row>
        <row r="1076">
          <cell r="A1076">
            <v>987</v>
          </cell>
          <cell r="B1076">
            <v>40497</v>
          </cell>
          <cell r="C1076" t="str">
            <v>Soria</v>
          </cell>
          <cell r="D1076" t="str">
            <v>Plaza Vea</v>
          </cell>
          <cell r="E1076" t="str">
            <v>Movistar</v>
          </cell>
          <cell r="F1076" t="str">
            <v>G3 + G Watch</v>
          </cell>
          <cell r="G1076" t="str">
            <v>LG</v>
          </cell>
          <cell r="H1076">
            <v>24</v>
          </cell>
          <cell r="I1076">
            <v>1800</v>
          </cell>
        </row>
        <row r="1077">
          <cell r="A1077">
            <v>717</v>
          </cell>
          <cell r="B1077">
            <v>40774</v>
          </cell>
          <cell r="C1077" t="str">
            <v>Barcelona</v>
          </cell>
          <cell r="D1077" t="str">
            <v>Plaza Vea</v>
          </cell>
          <cell r="E1077" t="str">
            <v>Movistar</v>
          </cell>
          <cell r="F1077" t="str">
            <v>Galaxy S6 Edge 64GB</v>
          </cell>
          <cell r="G1077" t="str">
            <v>Samsung</v>
          </cell>
          <cell r="H1077">
            <v>6</v>
          </cell>
          <cell r="I1077">
            <v>2300</v>
          </cell>
        </row>
        <row r="1078">
          <cell r="A1078">
            <v>962</v>
          </cell>
          <cell r="B1078">
            <v>41536</v>
          </cell>
          <cell r="C1078" t="str">
            <v>Soria</v>
          </cell>
          <cell r="D1078" t="str">
            <v>Oeschle</v>
          </cell>
          <cell r="E1078" t="str">
            <v>Orange</v>
          </cell>
          <cell r="F1078" t="str">
            <v>G4 Stylus H635</v>
          </cell>
          <cell r="G1078" t="str">
            <v>LG</v>
          </cell>
          <cell r="H1078">
            <v>20</v>
          </cell>
          <cell r="I1078">
            <v>2800</v>
          </cell>
        </row>
        <row r="1079">
          <cell r="A1079">
            <v>953</v>
          </cell>
          <cell r="B1079">
            <v>41360</v>
          </cell>
          <cell r="C1079" t="str">
            <v>Soria</v>
          </cell>
          <cell r="D1079" t="str">
            <v>Tottus</v>
          </cell>
          <cell r="E1079" t="str">
            <v>Amena</v>
          </cell>
          <cell r="F1079" t="str">
            <v>Spirit C70 H440</v>
          </cell>
          <cell r="G1079" t="str">
            <v>LG</v>
          </cell>
          <cell r="H1079">
            <v>156</v>
          </cell>
          <cell r="I1079">
            <v>1600</v>
          </cell>
        </row>
        <row r="1080">
          <cell r="A1080">
            <v>376</v>
          </cell>
          <cell r="B1080">
            <v>41667</v>
          </cell>
          <cell r="C1080" t="str">
            <v>Cuenca</v>
          </cell>
          <cell r="D1080" t="str">
            <v>Ripley</v>
          </cell>
          <cell r="E1080" t="str">
            <v>Movistar</v>
          </cell>
          <cell r="F1080" t="str">
            <v>Galaxy E7 E700M</v>
          </cell>
          <cell r="G1080" t="str">
            <v>Samsung</v>
          </cell>
          <cell r="H1080">
            <v>14</v>
          </cell>
          <cell r="I1080">
            <v>2000</v>
          </cell>
        </row>
        <row r="1081">
          <cell r="A1081">
            <v>1211</v>
          </cell>
          <cell r="B1081">
            <v>41533</v>
          </cell>
          <cell r="C1081" t="str">
            <v>Madrid</v>
          </cell>
          <cell r="D1081" t="str">
            <v>Plaza Vea</v>
          </cell>
          <cell r="E1081" t="str">
            <v>Vodafone</v>
          </cell>
          <cell r="F1081" t="str">
            <v>G620</v>
          </cell>
          <cell r="G1081" t="str">
            <v>Huawei</v>
          </cell>
          <cell r="H1081">
            <v>52</v>
          </cell>
          <cell r="I1081">
            <v>350</v>
          </cell>
        </row>
        <row r="1082">
          <cell r="A1082">
            <v>946</v>
          </cell>
          <cell r="B1082">
            <v>40920</v>
          </cell>
          <cell r="C1082" t="str">
            <v>Soria</v>
          </cell>
          <cell r="D1082" t="str">
            <v>Metro</v>
          </cell>
          <cell r="E1082" t="str">
            <v>Movistar</v>
          </cell>
          <cell r="F1082" t="str">
            <v>Lumia 735</v>
          </cell>
          <cell r="G1082" t="str">
            <v>Nokia</v>
          </cell>
          <cell r="H1082">
            <v>21</v>
          </cell>
          <cell r="I1082">
            <v>500</v>
          </cell>
        </row>
        <row r="1083">
          <cell r="A1083">
            <v>61</v>
          </cell>
          <cell r="B1083">
            <v>40593</v>
          </cell>
          <cell r="C1083" t="str">
            <v>Valladolid</v>
          </cell>
          <cell r="D1083" t="str">
            <v>Sagabella</v>
          </cell>
          <cell r="E1083" t="str">
            <v>Tuenti</v>
          </cell>
          <cell r="F1083" t="str">
            <v>Galaxy S6 Edge 32GB</v>
          </cell>
          <cell r="G1083" t="str">
            <v>Samsung</v>
          </cell>
          <cell r="H1083">
            <v>11</v>
          </cell>
          <cell r="I1083">
            <v>1800</v>
          </cell>
        </row>
        <row r="1084">
          <cell r="A1084">
            <v>35</v>
          </cell>
          <cell r="B1084">
            <v>41906</v>
          </cell>
          <cell r="C1084" t="str">
            <v>Valladolid</v>
          </cell>
          <cell r="D1084" t="str">
            <v>Tottus</v>
          </cell>
          <cell r="E1084" t="str">
            <v>Amena</v>
          </cell>
          <cell r="F1084" t="str">
            <v>G4 Beat H735P</v>
          </cell>
          <cell r="G1084" t="str">
            <v>LG</v>
          </cell>
          <cell r="H1084">
            <v>128</v>
          </cell>
          <cell r="I1084">
            <v>2400</v>
          </cell>
        </row>
        <row r="1085">
          <cell r="A1085">
            <v>1330</v>
          </cell>
          <cell r="B1085">
            <v>41430</v>
          </cell>
          <cell r="C1085" t="str">
            <v>Madrid</v>
          </cell>
          <cell r="D1085" t="str">
            <v>Plaza Vea</v>
          </cell>
          <cell r="E1085" t="str">
            <v>Orange</v>
          </cell>
          <cell r="F1085" t="str">
            <v>Lumia 735</v>
          </cell>
          <cell r="G1085" t="str">
            <v>Nokia</v>
          </cell>
          <cell r="H1085">
            <v>64</v>
          </cell>
          <cell r="I1085">
            <v>500</v>
          </cell>
        </row>
        <row r="1086">
          <cell r="A1086">
            <v>201</v>
          </cell>
          <cell r="B1086">
            <v>40441</v>
          </cell>
          <cell r="C1086" t="str">
            <v>Valladolid</v>
          </cell>
          <cell r="D1086" t="str">
            <v>Tottus</v>
          </cell>
          <cell r="E1086" t="str">
            <v>Amena</v>
          </cell>
          <cell r="F1086" t="str">
            <v>iPhone 6 64GB</v>
          </cell>
          <cell r="G1086" t="str">
            <v>Apple</v>
          </cell>
          <cell r="H1086">
            <v>161</v>
          </cell>
          <cell r="I1086">
            <v>2500</v>
          </cell>
        </row>
        <row r="1087">
          <cell r="A1087">
            <v>1092</v>
          </cell>
          <cell r="B1087">
            <v>41976</v>
          </cell>
          <cell r="C1087" t="str">
            <v>Lugo</v>
          </cell>
          <cell r="D1087" t="str">
            <v>Metro</v>
          </cell>
          <cell r="E1087" t="str">
            <v>Vodafone</v>
          </cell>
          <cell r="F1087" t="str">
            <v>Y635</v>
          </cell>
          <cell r="G1087" t="str">
            <v>Huawei</v>
          </cell>
          <cell r="H1087">
            <v>20</v>
          </cell>
          <cell r="I1087">
            <v>300</v>
          </cell>
        </row>
        <row r="1088">
          <cell r="A1088">
            <v>45</v>
          </cell>
          <cell r="B1088">
            <v>40589</v>
          </cell>
          <cell r="C1088" t="str">
            <v>Valladolid</v>
          </cell>
          <cell r="D1088" t="str">
            <v>Oeschle</v>
          </cell>
          <cell r="E1088" t="str">
            <v>Amena</v>
          </cell>
          <cell r="F1088" t="str">
            <v>Galaxy E7 E700M</v>
          </cell>
          <cell r="G1088" t="str">
            <v>Samsung</v>
          </cell>
          <cell r="H1088">
            <v>41</v>
          </cell>
          <cell r="I1088">
            <v>2000</v>
          </cell>
        </row>
        <row r="1089">
          <cell r="A1089">
            <v>574</v>
          </cell>
          <cell r="B1089">
            <v>40689</v>
          </cell>
          <cell r="C1089" t="str">
            <v>Madrid</v>
          </cell>
          <cell r="D1089" t="str">
            <v>Metro</v>
          </cell>
          <cell r="E1089" t="str">
            <v>Vodafone</v>
          </cell>
          <cell r="F1089" t="str">
            <v>Moto G XT-1040 LTE</v>
          </cell>
          <cell r="G1089" t="str">
            <v>Motorola</v>
          </cell>
          <cell r="H1089">
            <v>57</v>
          </cell>
          <cell r="I1089">
            <v>700</v>
          </cell>
        </row>
        <row r="1090">
          <cell r="A1090">
            <v>1302</v>
          </cell>
          <cell r="B1090">
            <v>41500</v>
          </cell>
          <cell r="C1090" t="str">
            <v>Madrid</v>
          </cell>
          <cell r="D1090" t="str">
            <v>Tottus</v>
          </cell>
          <cell r="E1090" t="str">
            <v>Orange</v>
          </cell>
          <cell r="F1090" t="str">
            <v>Galaxy S6 64GB</v>
          </cell>
          <cell r="G1090" t="str">
            <v>Samsung</v>
          </cell>
          <cell r="H1090">
            <v>34</v>
          </cell>
          <cell r="I1090">
            <v>2800</v>
          </cell>
        </row>
        <row r="1091">
          <cell r="A1091">
            <v>353</v>
          </cell>
          <cell r="B1091">
            <v>41404</v>
          </cell>
          <cell r="C1091" t="str">
            <v>Cuenca</v>
          </cell>
          <cell r="D1091" t="str">
            <v>Tottus</v>
          </cell>
          <cell r="E1091" t="str">
            <v>Amena</v>
          </cell>
          <cell r="F1091" t="str">
            <v>G4 H815</v>
          </cell>
          <cell r="G1091" t="str">
            <v>LG</v>
          </cell>
          <cell r="H1091">
            <v>161</v>
          </cell>
          <cell r="I1091">
            <v>2600</v>
          </cell>
        </row>
        <row r="1092">
          <cell r="A1092">
            <v>1432</v>
          </cell>
          <cell r="B1092">
            <v>41079</v>
          </cell>
          <cell r="C1092" t="str">
            <v>Toledo</v>
          </cell>
          <cell r="D1092" t="str">
            <v>Metro</v>
          </cell>
          <cell r="E1092" t="str">
            <v>Vodafone</v>
          </cell>
          <cell r="F1092" t="str">
            <v>G4 Beat H735P</v>
          </cell>
          <cell r="G1092" t="str">
            <v>LG</v>
          </cell>
          <cell r="H1092">
            <v>39</v>
          </cell>
          <cell r="I1092">
            <v>2400</v>
          </cell>
        </row>
        <row r="1093">
          <cell r="A1093">
            <v>167</v>
          </cell>
          <cell r="B1093">
            <v>40696</v>
          </cell>
          <cell r="C1093" t="str">
            <v>Valladolid</v>
          </cell>
          <cell r="D1093" t="str">
            <v>Plaza Vea</v>
          </cell>
          <cell r="E1093" t="str">
            <v>Movistar</v>
          </cell>
          <cell r="F1093" t="str">
            <v>G4 Stylus H635</v>
          </cell>
          <cell r="G1093" t="str">
            <v>LG</v>
          </cell>
          <cell r="H1093">
            <v>3</v>
          </cell>
          <cell r="I1093">
            <v>2800</v>
          </cell>
        </row>
        <row r="1094">
          <cell r="A1094">
            <v>1324</v>
          </cell>
          <cell r="B1094">
            <v>41779</v>
          </cell>
          <cell r="C1094" t="str">
            <v>Madrid</v>
          </cell>
          <cell r="D1094" t="str">
            <v>Tottus</v>
          </cell>
          <cell r="E1094" t="str">
            <v>Vodafone</v>
          </cell>
          <cell r="F1094" t="str">
            <v>Y635</v>
          </cell>
          <cell r="G1094" t="str">
            <v>Huawei</v>
          </cell>
          <cell r="H1094">
            <v>14</v>
          </cell>
          <cell r="I1094">
            <v>300</v>
          </cell>
        </row>
        <row r="1095">
          <cell r="A1095">
            <v>685</v>
          </cell>
          <cell r="B1095">
            <v>40774</v>
          </cell>
          <cell r="C1095" t="str">
            <v>Barcelona</v>
          </cell>
          <cell r="D1095" t="str">
            <v>Oeschle</v>
          </cell>
          <cell r="E1095" t="str">
            <v>Amena</v>
          </cell>
          <cell r="F1095" t="str">
            <v>Moto E LTE XT1527</v>
          </cell>
          <cell r="G1095" t="str">
            <v>Motorola</v>
          </cell>
          <cell r="H1095">
            <v>121</v>
          </cell>
          <cell r="I1095">
            <v>400</v>
          </cell>
        </row>
        <row r="1096">
          <cell r="A1096">
            <v>511</v>
          </cell>
          <cell r="B1096">
            <v>41014</v>
          </cell>
          <cell r="C1096" t="str">
            <v>Madrid</v>
          </cell>
          <cell r="D1096" t="str">
            <v>Sagabella</v>
          </cell>
          <cell r="E1096" t="str">
            <v>Amena</v>
          </cell>
          <cell r="F1096" t="str">
            <v>iPhone 6 Plus 16GB</v>
          </cell>
          <cell r="G1096" t="str">
            <v>Apple</v>
          </cell>
          <cell r="H1096">
            <v>14</v>
          </cell>
          <cell r="I1096">
            <v>3200</v>
          </cell>
        </row>
        <row r="1097">
          <cell r="A1097">
            <v>345</v>
          </cell>
          <cell r="B1097">
            <v>41477</v>
          </cell>
          <cell r="C1097" t="str">
            <v>Cuenca</v>
          </cell>
          <cell r="D1097" t="str">
            <v>Ripley</v>
          </cell>
          <cell r="E1097" t="str">
            <v>Tuenti</v>
          </cell>
          <cell r="F1097" t="str">
            <v>Y635</v>
          </cell>
          <cell r="G1097" t="str">
            <v>Huawei</v>
          </cell>
          <cell r="H1097">
            <v>11</v>
          </cell>
          <cell r="I1097">
            <v>300</v>
          </cell>
        </row>
        <row r="1098">
          <cell r="A1098">
            <v>880</v>
          </cell>
          <cell r="B1098">
            <v>40747</v>
          </cell>
          <cell r="C1098" t="str">
            <v>Lugo</v>
          </cell>
          <cell r="D1098" t="str">
            <v>Ripley</v>
          </cell>
          <cell r="E1098" t="str">
            <v>Movistar</v>
          </cell>
          <cell r="F1098" t="str">
            <v>Moto E LTE XT1527</v>
          </cell>
          <cell r="G1098" t="str">
            <v>Motorola</v>
          </cell>
          <cell r="H1098">
            <v>16</v>
          </cell>
          <cell r="I1098">
            <v>400</v>
          </cell>
        </row>
        <row r="1099">
          <cell r="A1099">
            <v>512</v>
          </cell>
          <cell r="B1099">
            <v>41130</v>
          </cell>
          <cell r="C1099" t="str">
            <v>Madrid</v>
          </cell>
          <cell r="D1099" t="str">
            <v>Metro</v>
          </cell>
          <cell r="E1099" t="str">
            <v>Vodafone</v>
          </cell>
          <cell r="F1099" t="str">
            <v>Galaxy S6 Edge 32GB</v>
          </cell>
          <cell r="G1099" t="str">
            <v>Samsung</v>
          </cell>
          <cell r="H1099">
            <v>45</v>
          </cell>
          <cell r="I1099">
            <v>1800</v>
          </cell>
        </row>
        <row r="1100">
          <cell r="A1100">
            <v>1163</v>
          </cell>
          <cell r="B1100">
            <v>41780</v>
          </cell>
          <cell r="C1100" t="str">
            <v>Lugo</v>
          </cell>
          <cell r="D1100" t="str">
            <v>Ripley</v>
          </cell>
          <cell r="E1100" t="str">
            <v>Amena</v>
          </cell>
          <cell r="F1100" t="str">
            <v>Moto G 16GB XT1542</v>
          </cell>
          <cell r="G1100" t="str">
            <v>Motorola</v>
          </cell>
          <cell r="H1100">
            <v>56</v>
          </cell>
          <cell r="I1100">
            <v>650</v>
          </cell>
        </row>
        <row r="1101">
          <cell r="A1101">
            <v>849</v>
          </cell>
          <cell r="B1101">
            <v>41891</v>
          </cell>
          <cell r="C1101" t="str">
            <v>Soria</v>
          </cell>
          <cell r="D1101" t="str">
            <v>Plaza Vea</v>
          </cell>
          <cell r="E1101" t="str">
            <v>Orange</v>
          </cell>
          <cell r="F1101" t="str">
            <v>iPhone 6 Plus 16GB</v>
          </cell>
          <cell r="G1101" t="str">
            <v>Apple</v>
          </cell>
          <cell r="H1101">
            <v>151</v>
          </cell>
          <cell r="I1101">
            <v>3200</v>
          </cell>
        </row>
        <row r="1102">
          <cell r="A1102">
            <v>262</v>
          </cell>
          <cell r="B1102">
            <v>41701</v>
          </cell>
          <cell r="C1102" t="str">
            <v>Sevilla</v>
          </cell>
          <cell r="D1102" t="str">
            <v>Sagabella</v>
          </cell>
          <cell r="E1102" t="str">
            <v>Tuenti</v>
          </cell>
          <cell r="F1102" t="str">
            <v>Moto E LTE XT1527 + Tablet Minion</v>
          </cell>
          <cell r="G1102" t="str">
            <v>Motorola</v>
          </cell>
          <cell r="H1102">
            <v>12</v>
          </cell>
          <cell r="I1102">
            <v>600</v>
          </cell>
        </row>
        <row r="1103">
          <cell r="A1103">
            <v>797</v>
          </cell>
          <cell r="B1103">
            <v>40203</v>
          </cell>
          <cell r="C1103" t="str">
            <v>Soria</v>
          </cell>
          <cell r="D1103" t="str">
            <v>Tottus</v>
          </cell>
          <cell r="E1103" t="str">
            <v>Orange</v>
          </cell>
          <cell r="F1103" t="str">
            <v>Lumia 735</v>
          </cell>
          <cell r="G1103" t="str">
            <v>Nokia</v>
          </cell>
          <cell r="H1103">
            <v>10</v>
          </cell>
          <cell r="I1103">
            <v>500</v>
          </cell>
        </row>
        <row r="1104">
          <cell r="A1104">
            <v>386</v>
          </cell>
          <cell r="B1104">
            <v>41336</v>
          </cell>
          <cell r="C1104" t="str">
            <v>Cuenca</v>
          </cell>
          <cell r="D1104" t="str">
            <v>Metro</v>
          </cell>
          <cell r="E1104" t="str">
            <v>Vodafone</v>
          </cell>
          <cell r="F1104" t="str">
            <v>G4 Stylus H635</v>
          </cell>
          <cell r="G1104" t="str">
            <v>LG</v>
          </cell>
          <cell r="H1104">
            <v>18</v>
          </cell>
          <cell r="I1104">
            <v>2800</v>
          </cell>
        </row>
        <row r="1105">
          <cell r="A1105">
            <v>1398</v>
          </cell>
          <cell r="B1105">
            <v>41556</v>
          </cell>
          <cell r="C1105" t="str">
            <v>Toledo</v>
          </cell>
          <cell r="D1105" t="str">
            <v>Ripley</v>
          </cell>
          <cell r="E1105" t="str">
            <v>Vodafone</v>
          </cell>
          <cell r="F1105" t="str">
            <v>Galaxy E7 E700M</v>
          </cell>
          <cell r="G1105" t="str">
            <v>Samsung</v>
          </cell>
          <cell r="H1105">
            <v>26</v>
          </cell>
          <cell r="I1105">
            <v>2000</v>
          </cell>
        </row>
        <row r="1106">
          <cell r="A1106">
            <v>1111</v>
          </cell>
          <cell r="B1106">
            <v>40733</v>
          </cell>
          <cell r="C1106" t="str">
            <v>Lugo</v>
          </cell>
          <cell r="D1106" t="str">
            <v>Sagabella</v>
          </cell>
          <cell r="E1106" t="str">
            <v>Amena</v>
          </cell>
          <cell r="F1106" t="str">
            <v>iPhone 6 Plus 64GB</v>
          </cell>
          <cell r="G1106" t="str">
            <v>Apple</v>
          </cell>
          <cell r="H1106">
            <v>1</v>
          </cell>
          <cell r="I1106">
            <v>2800</v>
          </cell>
        </row>
        <row r="1107">
          <cell r="A1107">
            <v>258</v>
          </cell>
          <cell r="B1107">
            <v>40960</v>
          </cell>
          <cell r="C1107" t="str">
            <v>Sevilla</v>
          </cell>
          <cell r="D1107" t="str">
            <v>Tottus</v>
          </cell>
          <cell r="E1107" t="str">
            <v>Orange</v>
          </cell>
          <cell r="F1107" t="str">
            <v>P8</v>
          </cell>
          <cell r="G1107" t="str">
            <v>Huawei</v>
          </cell>
          <cell r="H1107">
            <v>34</v>
          </cell>
          <cell r="I1107">
            <v>250</v>
          </cell>
        </row>
        <row r="1108">
          <cell r="A1108">
            <v>890</v>
          </cell>
          <cell r="B1108">
            <v>40892</v>
          </cell>
          <cell r="C1108" t="str">
            <v>Lugo</v>
          </cell>
          <cell r="D1108" t="str">
            <v>Plaza Vea</v>
          </cell>
          <cell r="E1108" t="str">
            <v>Amena</v>
          </cell>
          <cell r="F1108" t="str">
            <v>P8</v>
          </cell>
          <cell r="G1108" t="str">
            <v>Huawei</v>
          </cell>
          <cell r="H1108">
            <v>3</v>
          </cell>
          <cell r="I1108">
            <v>250</v>
          </cell>
        </row>
        <row r="1109">
          <cell r="A1109">
            <v>1159</v>
          </cell>
          <cell r="B1109">
            <v>41468</v>
          </cell>
          <cell r="C1109" t="str">
            <v>Lugo</v>
          </cell>
          <cell r="D1109" t="str">
            <v>Sagabella</v>
          </cell>
          <cell r="E1109" t="str">
            <v>Vodafone</v>
          </cell>
          <cell r="F1109" t="str">
            <v>Y635</v>
          </cell>
          <cell r="G1109" t="str">
            <v>Huawei</v>
          </cell>
          <cell r="H1109">
            <v>18</v>
          </cell>
          <cell r="I1109">
            <v>300</v>
          </cell>
        </row>
        <row r="1110">
          <cell r="A1110">
            <v>50</v>
          </cell>
          <cell r="B1110">
            <v>40651</v>
          </cell>
          <cell r="C1110" t="str">
            <v>Valladolid</v>
          </cell>
          <cell r="D1110" t="str">
            <v>Metro</v>
          </cell>
          <cell r="E1110" t="str">
            <v>Orange</v>
          </cell>
          <cell r="F1110" t="str">
            <v>Galaxy S6 Edge 64GB</v>
          </cell>
          <cell r="G1110" t="str">
            <v>Samsung</v>
          </cell>
          <cell r="H1110">
            <v>114</v>
          </cell>
          <cell r="I1110">
            <v>2300</v>
          </cell>
        </row>
        <row r="1111">
          <cell r="A1111">
            <v>750</v>
          </cell>
          <cell r="B1111">
            <v>40513</v>
          </cell>
          <cell r="C1111" t="str">
            <v>Barcelona</v>
          </cell>
          <cell r="D1111" t="str">
            <v>Metro</v>
          </cell>
          <cell r="E1111" t="str">
            <v>Orange</v>
          </cell>
          <cell r="F1111" t="str">
            <v>Galaxy E5 E500M</v>
          </cell>
          <cell r="G1111" t="str">
            <v>Samsung</v>
          </cell>
          <cell r="H1111">
            <v>10</v>
          </cell>
          <cell r="I1111">
            <v>1200</v>
          </cell>
        </row>
        <row r="1112">
          <cell r="A1112">
            <v>1266</v>
          </cell>
          <cell r="B1112">
            <v>40334</v>
          </cell>
          <cell r="C1112" t="str">
            <v>Madrid</v>
          </cell>
          <cell r="D1112" t="str">
            <v>Ripley</v>
          </cell>
          <cell r="E1112" t="str">
            <v>Movistar</v>
          </cell>
          <cell r="F1112" t="str">
            <v>Spirit C70 H440</v>
          </cell>
          <cell r="G1112" t="str">
            <v>LG</v>
          </cell>
          <cell r="H1112">
            <v>4</v>
          </cell>
          <cell r="I1112">
            <v>1600</v>
          </cell>
        </row>
        <row r="1113">
          <cell r="A1113">
            <v>604</v>
          </cell>
          <cell r="B1113">
            <v>41157</v>
          </cell>
          <cell r="C1113" t="str">
            <v>Madrid</v>
          </cell>
          <cell r="D1113" t="str">
            <v>Oeschle</v>
          </cell>
          <cell r="E1113" t="str">
            <v>Tuenti</v>
          </cell>
          <cell r="F1113" t="str">
            <v>G4 H815</v>
          </cell>
          <cell r="G1113" t="str">
            <v>LG</v>
          </cell>
          <cell r="H1113">
            <v>171</v>
          </cell>
          <cell r="I1113">
            <v>2600</v>
          </cell>
        </row>
        <row r="1114">
          <cell r="A1114">
            <v>452</v>
          </cell>
          <cell r="B1114">
            <v>40879</v>
          </cell>
          <cell r="C1114" t="str">
            <v>Madrid</v>
          </cell>
          <cell r="D1114" t="str">
            <v>Plaza Vea</v>
          </cell>
          <cell r="E1114" t="str">
            <v>Vodafone</v>
          </cell>
          <cell r="F1114" t="str">
            <v>Moto E LTE XT1527 + Tablet Minion</v>
          </cell>
          <cell r="G1114" t="str">
            <v>Motorola</v>
          </cell>
          <cell r="H1114">
            <v>10</v>
          </cell>
          <cell r="I1114">
            <v>600</v>
          </cell>
        </row>
        <row r="1115">
          <cell r="A1115">
            <v>817</v>
          </cell>
          <cell r="B1115">
            <v>41135</v>
          </cell>
          <cell r="C1115" t="str">
            <v>Soria</v>
          </cell>
          <cell r="D1115" t="str">
            <v>Ripley</v>
          </cell>
          <cell r="E1115" t="str">
            <v>Vodafone</v>
          </cell>
          <cell r="F1115" t="str">
            <v>iPhone 6 Plus 128GB</v>
          </cell>
          <cell r="G1115" t="str">
            <v>Apple</v>
          </cell>
          <cell r="H1115">
            <v>17</v>
          </cell>
          <cell r="I1115">
            <v>3000</v>
          </cell>
        </row>
        <row r="1116">
          <cell r="A1116">
            <v>92</v>
          </cell>
          <cell r="B1116">
            <v>41671</v>
          </cell>
          <cell r="C1116" t="str">
            <v>Valladolid</v>
          </cell>
          <cell r="D1116" t="str">
            <v>Sagabella</v>
          </cell>
          <cell r="E1116" t="str">
            <v>Tuenti</v>
          </cell>
          <cell r="F1116" t="str">
            <v>Lumia 635</v>
          </cell>
          <cell r="G1116" t="str">
            <v>Nokia</v>
          </cell>
          <cell r="H1116">
            <v>23</v>
          </cell>
          <cell r="I1116">
            <v>300</v>
          </cell>
        </row>
        <row r="1117">
          <cell r="A1117">
            <v>210</v>
          </cell>
          <cell r="B1117">
            <v>41326</v>
          </cell>
          <cell r="C1117" t="str">
            <v>Valladolid</v>
          </cell>
          <cell r="D1117" t="str">
            <v>Oeschle</v>
          </cell>
          <cell r="E1117" t="str">
            <v>Vodafone</v>
          </cell>
          <cell r="F1117" t="str">
            <v>Lumia 635</v>
          </cell>
          <cell r="G1117" t="str">
            <v>Nokia</v>
          </cell>
          <cell r="H1117">
            <v>83</v>
          </cell>
          <cell r="I1117">
            <v>300</v>
          </cell>
        </row>
        <row r="1118">
          <cell r="A1118">
            <v>1049</v>
          </cell>
          <cell r="B1118">
            <v>40824</v>
          </cell>
          <cell r="C1118" t="str">
            <v>Lugo</v>
          </cell>
          <cell r="D1118" t="str">
            <v>Plaza Vea</v>
          </cell>
          <cell r="E1118" t="str">
            <v>Movistar</v>
          </cell>
          <cell r="F1118" t="str">
            <v>Galaxy S6 64GB</v>
          </cell>
          <cell r="G1118" t="str">
            <v>Samsung</v>
          </cell>
          <cell r="H1118">
            <v>22</v>
          </cell>
          <cell r="I1118">
            <v>2800</v>
          </cell>
        </row>
        <row r="1119">
          <cell r="A1119">
            <v>689</v>
          </cell>
          <cell r="B1119">
            <v>40218</v>
          </cell>
          <cell r="C1119" t="str">
            <v>Barcelona</v>
          </cell>
          <cell r="D1119" t="str">
            <v>Sagabella</v>
          </cell>
          <cell r="E1119" t="str">
            <v>Vodafone</v>
          </cell>
          <cell r="F1119" t="str">
            <v>Lumia 635</v>
          </cell>
          <cell r="G1119" t="str">
            <v>Nokia</v>
          </cell>
          <cell r="H1119">
            <v>14</v>
          </cell>
          <cell r="I1119">
            <v>300</v>
          </cell>
        </row>
        <row r="1120">
          <cell r="A1120">
            <v>718</v>
          </cell>
          <cell r="B1120">
            <v>40183</v>
          </cell>
          <cell r="C1120" t="str">
            <v>Barcelona</v>
          </cell>
          <cell r="D1120" t="str">
            <v>Plaza Vea</v>
          </cell>
          <cell r="E1120" t="str">
            <v>Orange</v>
          </cell>
          <cell r="F1120" t="str">
            <v>G4 Stylus H635</v>
          </cell>
          <cell r="G1120" t="str">
            <v>LG</v>
          </cell>
          <cell r="H1120">
            <v>154</v>
          </cell>
          <cell r="I1120">
            <v>2800</v>
          </cell>
        </row>
        <row r="1121">
          <cell r="A1121">
            <v>857</v>
          </cell>
          <cell r="B1121">
            <v>41626</v>
          </cell>
          <cell r="C1121" t="str">
            <v>Soria</v>
          </cell>
          <cell r="D1121" t="str">
            <v>Tottus</v>
          </cell>
          <cell r="E1121" t="str">
            <v>Vodafone</v>
          </cell>
          <cell r="F1121" t="str">
            <v>G4 Beat H735P</v>
          </cell>
          <cell r="G1121" t="str">
            <v>LG</v>
          </cell>
          <cell r="H1121">
            <v>87</v>
          </cell>
          <cell r="I1121">
            <v>2400</v>
          </cell>
        </row>
        <row r="1122">
          <cell r="A1122">
            <v>446</v>
          </cell>
          <cell r="B1122">
            <v>40645</v>
          </cell>
          <cell r="C1122" t="str">
            <v>Madrid</v>
          </cell>
          <cell r="D1122" t="str">
            <v>Plaza Vea</v>
          </cell>
          <cell r="E1122" t="str">
            <v>Movistar</v>
          </cell>
          <cell r="F1122" t="str">
            <v>Galaxy S6 Edge 64GB</v>
          </cell>
          <cell r="G1122" t="str">
            <v>Samsung</v>
          </cell>
          <cell r="H1122">
            <v>31</v>
          </cell>
          <cell r="I1122">
            <v>2300</v>
          </cell>
        </row>
        <row r="1123">
          <cell r="A1123">
            <v>1112</v>
          </cell>
          <cell r="B1123">
            <v>40226</v>
          </cell>
          <cell r="C1123" t="str">
            <v>Lugo</v>
          </cell>
          <cell r="D1123" t="str">
            <v>Tottus</v>
          </cell>
          <cell r="E1123" t="str">
            <v>Vodafone</v>
          </cell>
          <cell r="F1123" t="str">
            <v>Lumia 635</v>
          </cell>
          <cell r="G1123" t="str">
            <v>Nokia</v>
          </cell>
          <cell r="H1123">
            <v>42</v>
          </cell>
          <cell r="I1123">
            <v>300</v>
          </cell>
        </row>
        <row r="1124">
          <cell r="A1124">
            <v>1372</v>
          </cell>
          <cell r="B1124">
            <v>40705</v>
          </cell>
          <cell r="C1124" t="str">
            <v>Toledo</v>
          </cell>
          <cell r="D1124" t="str">
            <v>Metro</v>
          </cell>
          <cell r="E1124" t="str">
            <v>Vodafone</v>
          </cell>
          <cell r="F1124" t="str">
            <v>G620</v>
          </cell>
          <cell r="G1124" t="str">
            <v>Huawei</v>
          </cell>
          <cell r="H1124">
            <v>39</v>
          </cell>
          <cell r="I1124">
            <v>350</v>
          </cell>
        </row>
        <row r="1125">
          <cell r="A1125">
            <v>1352</v>
          </cell>
          <cell r="B1125">
            <v>41350</v>
          </cell>
          <cell r="C1125" t="str">
            <v>Toledo</v>
          </cell>
          <cell r="D1125" t="str">
            <v>Tottus</v>
          </cell>
          <cell r="E1125" t="str">
            <v>Movistar</v>
          </cell>
          <cell r="F1125" t="str">
            <v>Moto G 16GB XT1542</v>
          </cell>
          <cell r="G1125" t="str">
            <v>Motorola</v>
          </cell>
          <cell r="H1125">
            <v>4</v>
          </cell>
          <cell r="I1125">
            <v>650</v>
          </cell>
        </row>
        <row r="1126">
          <cell r="A1126">
            <v>1357</v>
          </cell>
          <cell r="B1126">
            <v>41781</v>
          </cell>
          <cell r="C1126" t="str">
            <v>Toledo</v>
          </cell>
          <cell r="D1126" t="str">
            <v>Plaza Vea</v>
          </cell>
          <cell r="E1126" t="str">
            <v>Movistar</v>
          </cell>
          <cell r="F1126" t="str">
            <v>Moto E LTE XT1527</v>
          </cell>
          <cell r="G1126" t="str">
            <v>Motorola</v>
          </cell>
          <cell r="H1126">
            <v>13</v>
          </cell>
          <cell r="I1126">
            <v>400</v>
          </cell>
        </row>
        <row r="1127">
          <cell r="A1127">
            <v>879</v>
          </cell>
          <cell r="B1127">
            <v>40270</v>
          </cell>
          <cell r="C1127" t="str">
            <v>Lugo</v>
          </cell>
          <cell r="D1127" t="str">
            <v>Tottus</v>
          </cell>
          <cell r="E1127" t="str">
            <v>Movistar</v>
          </cell>
          <cell r="F1127" t="str">
            <v>Galaxy S6 Edge 32GB</v>
          </cell>
          <cell r="G1127" t="str">
            <v>Samsung</v>
          </cell>
          <cell r="H1127">
            <v>20</v>
          </cell>
          <cell r="I1127">
            <v>1800</v>
          </cell>
        </row>
        <row r="1128">
          <cell r="A1128">
            <v>1192</v>
          </cell>
          <cell r="B1128">
            <v>41029</v>
          </cell>
          <cell r="C1128" t="str">
            <v>Madrid</v>
          </cell>
          <cell r="D1128" t="str">
            <v>Tottus</v>
          </cell>
          <cell r="E1128" t="str">
            <v>Orange</v>
          </cell>
          <cell r="F1128" t="str">
            <v>Galaxy S6 32GB</v>
          </cell>
          <cell r="G1128" t="str">
            <v>Samsung</v>
          </cell>
          <cell r="H1128">
            <v>55</v>
          </cell>
          <cell r="I1128">
            <v>2500</v>
          </cell>
        </row>
        <row r="1129">
          <cell r="A1129">
            <v>410</v>
          </cell>
          <cell r="B1129">
            <v>40469</v>
          </cell>
          <cell r="C1129" t="str">
            <v>Madrid</v>
          </cell>
          <cell r="D1129" t="str">
            <v>Tottus</v>
          </cell>
          <cell r="E1129" t="str">
            <v>Tuenti</v>
          </cell>
          <cell r="F1129" t="str">
            <v>Spirit C70 H440</v>
          </cell>
          <cell r="G1129" t="str">
            <v>LG</v>
          </cell>
          <cell r="H1129">
            <v>267</v>
          </cell>
          <cell r="I1129">
            <v>1600</v>
          </cell>
        </row>
        <row r="1130">
          <cell r="A1130">
            <v>1374</v>
          </cell>
          <cell r="B1130">
            <v>40591</v>
          </cell>
          <cell r="C1130" t="str">
            <v>Toledo</v>
          </cell>
          <cell r="D1130" t="str">
            <v>Tottus</v>
          </cell>
          <cell r="E1130" t="str">
            <v>Vodafone</v>
          </cell>
          <cell r="F1130" t="str">
            <v>P8</v>
          </cell>
          <cell r="G1130" t="str">
            <v>Huawei</v>
          </cell>
          <cell r="H1130">
            <v>32</v>
          </cell>
          <cell r="I1130">
            <v>250</v>
          </cell>
        </row>
        <row r="1131">
          <cell r="A1131">
            <v>325</v>
          </cell>
          <cell r="B1131">
            <v>40544</v>
          </cell>
          <cell r="C1131" t="str">
            <v>Sevilla</v>
          </cell>
          <cell r="D1131" t="str">
            <v>Metro</v>
          </cell>
          <cell r="E1131" t="str">
            <v>Amena</v>
          </cell>
          <cell r="F1131" t="str">
            <v>Lumia 635</v>
          </cell>
          <cell r="G1131" t="str">
            <v>Nokia</v>
          </cell>
          <cell r="H1131">
            <v>70</v>
          </cell>
          <cell r="I1131">
            <v>300</v>
          </cell>
        </row>
        <row r="1132">
          <cell r="A1132">
            <v>1016</v>
          </cell>
          <cell r="B1132">
            <v>41008</v>
          </cell>
          <cell r="C1132" t="str">
            <v>Lugo</v>
          </cell>
          <cell r="D1132" t="str">
            <v>Tottus</v>
          </cell>
          <cell r="E1132" t="str">
            <v>Vodafone</v>
          </cell>
          <cell r="F1132" t="str">
            <v>Lumia 735</v>
          </cell>
          <cell r="G1132" t="str">
            <v>Nokia</v>
          </cell>
          <cell r="H1132">
            <v>107</v>
          </cell>
          <cell r="I1132">
            <v>500</v>
          </cell>
        </row>
        <row r="1133">
          <cell r="A1133">
            <v>721</v>
          </cell>
          <cell r="B1133">
            <v>41662</v>
          </cell>
          <cell r="C1133" t="str">
            <v>Barcelona</v>
          </cell>
          <cell r="D1133" t="str">
            <v>Oeschle</v>
          </cell>
          <cell r="E1133" t="str">
            <v>Tuenti</v>
          </cell>
          <cell r="F1133" t="str">
            <v>F60</v>
          </cell>
          <cell r="G1133" t="str">
            <v>LG</v>
          </cell>
          <cell r="H1133">
            <v>42</v>
          </cell>
          <cell r="I1133">
            <v>200</v>
          </cell>
        </row>
        <row r="1134">
          <cell r="A1134">
            <v>744</v>
          </cell>
          <cell r="B1134">
            <v>40816</v>
          </cell>
          <cell r="C1134" t="str">
            <v>Barcelona</v>
          </cell>
          <cell r="D1134" t="str">
            <v>Tottus</v>
          </cell>
          <cell r="E1134" t="str">
            <v>Tuenti</v>
          </cell>
          <cell r="F1134" t="str">
            <v>iPhone 6 Plus 16GB</v>
          </cell>
          <cell r="G1134" t="str">
            <v>Apple</v>
          </cell>
          <cell r="H1134">
            <v>280</v>
          </cell>
          <cell r="I1134">
            <v>3200</v>
          </cell>
        </row>
        <row r="1135">
          <cell r="A1135">
            <v>864</v>
          </cell>
          <cell r="B1135">
            <v>41601</v>
          </cell>
          <cell r="C1135" t="str">
            <v>Soria</v>
          </cell>
          <cell r="D1135" t="str">
            <v>Tottus</v>
          </cell>
          <cell r="E1135" t="str">
            <v>Vodafone</v>
          </cell>
          <cell r="F1135" t="str">
            <v>G4 H815</v>
          </cell>
          <cell r="G1135" t="str">
            <v>LG</v>
          </cell>
          <cell r="H1135">
            <v>82</v>
          </cell>
          <cell r="I1135">
            <v>2600</v>
          </cell>
        </row>
        <row r="1136">
          <cell r="A1136">
            <v>985</v>
          </cell>
          <cell r="B1136">
            <v>41858</v>
          </cell>
          <cell r="C1136" t="str">
            <v>Soria</v>
          </cell>
          <cell r="D1136" t="str">
            <v>Tottus</v>
          </cell>
          <cell r="E1136" t="str">
            <v>Movistar</v>
          </cell>
          <cell r="F1136" t="str">
            <v>Lumia 735</v>
          </cell>
          <cell r="G1136" t="str">
            <v>Nokia</v>
          </cell>
          <cell r="H1136">
            <v>33</v>
          </cell>
          <cell r="I1136">
            <v>500</v>
          </cell>
        </row>
        <row r="1137">
          <cell r="A1137">
            <v>462</v>
          </cell>
          <cell r="B1137">
            <v>41357</v>
          </cell>
          <cell r="C1137" t="str">
            <v>Madrid</v>
          </cell>
          <cell r="D1137" t="str">
            <v>Sagabella</v>
          </cell>
          <cell r="E1137" t="str">
            <v>Orange</v>
          </cell>
          <cell r="F1137" t="str">
            <v>iPhone 6 Plus 128GB</v>
          </cell>
          <cell r="G1137" t="str">
            <v>Apple</v>
          </cell>
          <cell r="H1137">
            <v>14</v>
          </cell>
          <cell r="I1137">
            <v>3000</v>
          </cell>
        </row>
        <row r="1138">
          <cell r="A1138">
            <v>295</v>
          </cell>
          <cell r="B1138">
            <v>41602</v>
          </cell>
          <cell r="C1138" t="str">
            <v>Sevilla</v>
          </cell>
          <cell r="D1138" t="str">
            <v>Tottus</v>
          </cell>
          <cell r="E1138" t="str">
            <v>Vodafone</v>
          </cell>
          <cell r="F1138" t="str">
            <v>Spirit C70 H440</v>
          </cell>
          <cell r="G1138" t="str">
            <v>LG</v>
          </cell>
          <cell r="H1138">
            <v>76</v>
          </cell>
          <cell r="I1138">
            <v>1600</v>
          </cell>
        </row>
        <row r="1139">
          <cell r="A1139">
            <v>212</v>
          </cell>
          <cell r="B1139">
            <v>41923</v>
          </cell>
          <cell r="C1139" t="str">
            <v>Valladolid</v>
          </cell>
          <cell r="D1139" t="str">
            <v>Tottus</v>
          </cell>
          <cell r="E1139" t="str">
            <v>Movistar</v>
          </cell>
          <cell r="F1139" t="str">
            <v>Lumia 635</v>
          </cell>
          <cell r="G1139" t="str">
            <v>Nokia</v>
          </cell>
          <cell r="H1139">
            <v>57</v>
          </cell>
          <cell r="I1139">
            <v>300</v>
          </cell>
        </row>
        <row r="1140">
          <cell r="A1140">
            <v>527</v>
          </cell>
          <cell r="B1140">
            <v>40859</v>
          </cell>
          <cell r="C1140" t="str">
            <v>Madrid</v>
          </cell>
          <cell r="D1140" t="str">
            <v>Sagabella</v>
          </cell>
          <cell r="E1140" t="str">
            <v>Orange</v>
          </cell>
          <cell r="F1140" t="str">
            <v>Lumia 635</v>
          </cell>
          <cell r="G1140" t="str">
            <v>Nokia</v>
          </cell>
          <cell r="H1140">
            <v>7</v>
          </cell>
          <cell r="I1140">
            <v>300</v>
          </cell>
        </row>
        <row r="1141">
          <cell r="A1141">
            <v>1420</v>
          </cell>
          <cell r="B1141">
            <v>40380</v>
          </cell>
          <cell r="C1141" t="str">
            <v>Toledo</v>
          </cell>
          <cell r="D1141" t="str">
            <v>Metro</v>
          </cell>
          <cell r="E1141" t="str">
            <v>Movistar</v>
          </cell>
          <cell r="F1141" t="str">
            <v>iPhone 6 Plus 128GB</v>
          </cell>
          <cell r="G1141" t="str">
            <v>Apple</v>
          </cell>
          <cell r="H1141">
            <v>8</v>
          </cell>
          <cell r="I1141">
            <v>3000</v>
          </cell>
        </row>
        <row r="1142">
          <cell r="A1142">
            <v>1351</v>
          </cell>
          <cell r="B1142">
            <v>40750</v>
          </cell>
          <cell r="C1142" t="str">
            <v>Toledo</v>
          </cell>
          <cell r="D1142" t="str">
            <v>Plaza Vea</v>
          </cell>
          <cell r="E1142" t="str">
            <v>Amena</v>
          </cell>
          <cell r="F1142" t="str">
            <v>G4 Stylus H635</v>
          </cell>
          <cell r="G1142" t="str">
            <v>LG</v>
          </cell>
          <cell r="H1142">
            <v>21</v>
          </cell>
          <cell r="I1142">
            <v>2800</v>
          </cell>
        </row>
        <row r="1143">
          <cell r="A1143">
            <v>1483</v>
          </cell>
          <cell r="B1143">
            <v>41071</v>
          </cell>
          <cell r="C1143" t="str">
            <v>Toledo</v>
          </cell>
          <cell r="D1143" t="str">
            <v>Metro</v>
          </cell>
          <cell r="E1143" t="str">
            <v>Movistar</v>
          </cell>
          <cell r="F1143" t="str">
            <v>iPhone 6 Plus 16GB</v>
          </cell>
          <cell r="G1143" t="str">
            <v>Apple</v>
          </cell>
          <cell r="H1143">
            <v>9</v>
          </cell>
          <cell r="I1143">
            <v>3200</v>
          </cell>
        </row>
        <row r="1144">
          <cell r="A1144">
            <v>944</v>
          </cell>
          <cell r="B1144">
            <v>40395</v>
          </cell>
          <cell r="C1144" t="str">
            <v>Soria</v>
          </cell>
          <cell r="D1144" t="str">
            <v>Plaza Vea</v>
          </cell>
          <cell r="E1144" t="str">
            <v>Tuenti</v>
          </cell>
          <cell r="F1144" t="str">
            <v>iPhone 6 16GB</v>
          </cell>
          <cell r="G1144" t="str">
            <v>Apple</v>
          </cell>
          <cell r="H1144">
            <v>54</v>
          </cell>
          <cell r="I1144">
            <v>2000</v>
          </cell>
        </row>
        <row r="1145">
          <cell r="A1145">
            <v>440</v>
          </cell>
          <cell r="B1145">
            <v>40406</v>
          </cell>
          <cell r="C1145" t="str">
            <v>Madrid</v>
          </cell>
          <cell r="D1145" t="str">
            <v>Tottus</v>
          </cell>
          <cell r="E1145" t="str">
            <v>Vodafone</v>
          </cell>
          <cell r="F1145" t="str">
            <v>Y635</v>
          </cell>
          <cell r="G1145" t="str">
            <v>Huawei</v>
          </cell>
          <cell r="H1145">
            <v>116</v>
          </cell>
          <cell r="I1145">
            <v>300</v>
          </cell>
        </row>
        <row r="1146">
          <cell r="A1146">
            <v>103</v>
          </cell>
          <cell r="B1146">
            <v>40673</v>
          </cell>
          <cell r="C1146" t="str">
            <v>Valladolid</v>
          </cell>
          <cell r="D1146" t="str">
            <v>Tottus</v>
          </cell>
          <cell r="E1146" t="str">
            <v>Movistar</v>
          </cell>
          <cell r="F1146" t="str">
            <v>Galaxy S6 Edge 32GB</v>
          </cell>
          <cell r="G1146" t="str">
            <v>Samsung</v>
          </cell>
          <cell r="H1146">
            <v>50</v>
          </cell>
          <cell r="I1146">
            <v>1800</v>
          </cell>
        </row>
        <row r="1147">
          <cell r="A1147">
            <v>593</v>
          </cell>
          <cell r="B1147">
            <v>41346</v>
          </cell>
          <cell r="C1147" t="str">
            <v>Madrid</v>
          </cell>
          <cell r="D1147" t="str">
            <v>Sagabella</v>
          </cell>
          <cell r="E1147" t="str">
            <v>Vodafone</v>
          </cell>
          <cell r="F1147" t="str">
            <v>Galaxy E5 E500M</v>
          </cell>
          <cell r="G1147" t="str">
            <v>Samsung</v>
          </cell>
          <cell r="H1147">
            <v>15</v>
          </cell>
          <cell r="I1147">
            <v>1200</v>
          </cell>
        </row>
        <row r="1148">
          <cell r="A1148">
            <v>854</v>
          </cell>
          <cell r="B1148">
            <v>41601</v>
          </cell>
          <cell r="C1148" t="str">
            <v>Soria</v>
          </cell>
          <cell r="D1148" t="str">
            <v>Ripley</v>
          </cell>
          <cell r="E1148" t="str">
            <v>Movistar</v>
          </cell>
          <cell r="F1148" t="str">
            <v>Y635</v>
          </cell>
          <cell r="G1148" t="str">
            <v>Huawei</v>
          </cell>
          <cell r="H1148">
            <v>17</v>
          </cell>
          <cell r="I1148">
            <v>300</v>
          </cell>
        </row>
        <row r="1149">
          <cell r="A1149">
            <v>1109</v>
          </cell>
          <cell r="B1149">
            <v>40915</v>
          </cell>
          <cell r="C1149" t="str">
            <v>Lugo</v>
          </cell>
          <cell r="D1149" t="str">
            <v>Sagabella</v>
          </cell>
          <cell r="E1149" t="str">
            <v>Orange</v>
          </cell>
          <cell r="F1149" t="str">
            <v>iPhone 6 Plus 64GB</v>
          </cell>
          <cell r="G1149" t="str">
            <v>Apple</v>
          </cell>
          <cell r="H1149">
            <v>3</v>
          </cell>
          <cell r="I1149">
            <v>2800</v>
          </cell>
        </row>
        <row r="1150">
          <cell r="A1150">
            <v>496</v>
          </cell>
          <cell r="B1150">
            <v>40865</v>
          </cell>
          <cell r="C1150" t="str">
            <v>Cuenca</v>
          </cell>
          <cell r="D1150" t="str">
            <v>Metro</v>
          </cell>
          <cell r="E1150" t="str">
            <v>Amena</v>
          </cell>
          <cell r="F1150" t="str">
            <v>G4 Stylus H635</v>
          </cell>
          <cell r="G1150" t="str">
            <v>LG</v>
          </cell>
          <cell r="H1150">
            <v>41</v>
          </cell>
          <cell r="I1150">
            <v>2800</v>
          </cell>
        </row>
        <row r="1151">
          <cell r="A1151">
            <v>1108</v>
          </cell>
          <cell r="B1151">
            <v>41410</v>
          </cell>
          <cell r="C1151" t="str">
            <v>Lugo</v>
          </cell>
          <cell r="D1151" t="str">
            <v>Ripley</v>
          </cell>
          <cell r="E1151" t="str">
            <v>Tuenti</v>
          </cell>
          <cell r="F1151" t="str">
            <v>Moto E LTE XT1527</v>
          </cell>
          <cell r="G1151" t="str">
            <v>Motorola</v>
          </cell>
          <cell r="H1151">
            <v>43</v>
          </cell>
          <cell r="I1151">
            <v>400</v>
          </cell>
        </row>
        <row r="1152">
          <cell r="A1152">
            <v>1218</v>
          </cell>
          <cell r="B1152">
            <v>41146</v>
          </cell>
          <cell r="C1152" t="str">
            <v>Madrid</v>
          </cell>
          <cell r="D1152" t="str">
            <v>Tottus</v>
          </cell>
          <cell r="E1152" t="str">
            <v>Movistar</v>
          </cell>
          <cell r="F1152" t="str">
            <v>Galaxy E7 E700M</v>
          </cell>
          <cell r="G1152" t="str">
            <v>Samsung</v>
          </cell>
          <cell r="H1152">
            <v>26</v>
          </cell>
          <cell r="I1152">
            <v>2000</v>
          </cell>
        </row>
        <row r="1153">
          <cell r="A1153">
            <v>1084</v>
          </cell>
          <cell r="B1153">
            <v>40698</v>
          </cell>
          <cell r="C1153" t="str">
            <v>Lugo</v>
          </cell>
          <cell r="D1153" t="str">
            <v>Oeschle</v>
          </cell>
          <cell r="E1153" t="str">
            <v>Tuenti</v>
          </cell>
          <cell r="F1153" t="str">
            <v>G620</v>
          </cell>
          <cell r="G1153" t="str">
            <v>Huawei</v>
          </cell>
          <cell r="H1153">
            <v>225</v>
          </cell>
          <cell r="I1153">
            <v>350</v>
          </cell>
        </row>
        <row r="1154">
          <cell r="A1154">
            <v>695</v>
          </cell>
          <cell r="B1154">
            <v>40289</v>
          </cell>
          <cell r="C1154" t="str">
            <v>Barcelona</v>
          </cell>
          <cell r="D1154" t="str">
            <v>Plaza Vea</v>
          </cell>
          <cell r="E1154" t="str">
            <v>Movistar</v>
          </cell>
          <cell r="F1154" t="str">
            <v>Galaxy E5 E500M</v>
          </cell>
          <cell r="G1154" t="str">
            <v>Samsung</v>
          </cell>
          <cell r="H1154">
            <v>25</v>
          </cell>
          <cell r="I1154">
            <v>1200</v>
          </cell>
        </row>
        <row r="1155">
          <cell r="A1155">
            <v>591</v>
          </cell>
          <cell r="B1155">
            <v>41625</v>
          </cell>
          <cell r="C1155" t="str">
            <v>Madrid</v>
          </cell>
          <cell r="D1155" t="str">
            <v>Ripley</v>
          </cell>
          <cell r="E1155" t="str">
            <v>Vodafone</v>
          </cell>
          <cell r="F1155" t="str">
            <v>Galaxy S6 Edge 32GB</v>
          </cell>
          <cell r="G1155" t="str">
            <v>Samsung</v>
          </cell>
          <cell r="H1155">
            <v>34</v>
          </cell>
          <cell r="I1155">
            <v>1800</v>
          </cell>
        </row>
        <row r="1156">
          <cell r="A1156">
            <v>657</v>
          </cell>
          <cell r="B1156">
            <v>40913</v>
          </cell>
          <cell r="C1156" t="str">
            <v>Madrid</v>
          </cell>
          <cell r="D1156" t="str">
            <v>Tottus</v>
          </cell>
          <cell r="E1156" t="str">
            <v>Tuenti</v>
          </cell>
          <cell r="F1156" t="str">
            <v>Y635</v>
          </cell>
          <cell r="G1156" t="str">
            <v>Huawei</v>
          </cell>
          <cell r="H1156">
            <v>103</v>
          </cell>
          <cell r="I1156">
            <v>300</v>
          </cell>
        </row>
        <row r="1157">
          <cell r="A1157">
            <v>1152</v>
          </cell>
          <cell r="B1157">
            <v>41967</v>
          </cell>
          <cell r="C1157" t="str">
            <v>Lugo</v>
          </cell>
          <cell r="D1157" t="str">
            <v>Ripley</v>
          </cell>
          <cell r="E1157" t="str">
            <v>Vodafone</v>
          </cell>
          <cell r="F1157" t="str">
            <v>Moto E LTE XT1527</v>
          </cell>
          <cell r="G1157" t="str">
            <v>Motorola</v>
          </cell>
          <cell r="H1157">
            <v>2</v>
          </cell>
          <cell r="I1157">
            <v>400</v>
          </cell>
        </row>
        <row r="1158">
          <cell r="A1158">
            <v>1078</v>
          </cell>
          <cell r="B1158">
            <v>41234</v>
          </cell>
          <cell r="C1158" t="str">
            <v>Lugo</v>
          </cell>
          <cell r="D1158" t="str">
            <v>Metro</v>
          </cell>
          <cell r="E1158" t="str">
            <v>Vodafone</v>
          </cell>
          <cell r="F1158" t="str">
            <v>Moto G 16GB XT1542</v>
          </cell>
          <cell r="G1158" t="str">
            <v>Motorola</v>
          </cell>
          <cell r="H1158">
            <v>33</v>
          </cell>
          <cell r="I1158">
            <v>650</v>
          </cell>
        </row>
        <row r="1159">
          <cell r="A1159">
            <v>967</v>
          </cell>
          <cell r="B1159">
            <v>40983</v>
          </cell>
          <cell r="C1159" t="str">
            <v>Soria</v>
          </cell>
          <cell r="D1159" t="str">
            <v>Tottus</v>
          </cell>
          <cell r="E1159" t="str">
            <v>Vodafone</v>
          </cell>
          <cell r="F1159" t="str">
            <v>iPhone 6 16GB</v>
          </cell>
          <cell r="G1159" t="str">
            <v>Apple</v>
          </cell>
          <cell r="H1159">
            <v>102</v>
          </cell>
          <cell r="I1159">
            <v>2000</v>
          </cell>
        </row>
        <row r="1160">
          <cell r="A1160">
            <v>361</v>
          </cell>
          <cell r="B1160">
            <v>40272</v>
          </cell>
          <cell r="C1160" t="str">
            <v>Cuenca</v>
          </cell>
          <cell r="D1160" t="str">
            <v>Plaza Vea</v>
          </cell>
          <cell r="E1160" t="str">
            <v>Movistar</v>
          </cell>
          <cell r="F1160" t="str">
            <v>Moto G 16GB XT1542</v>
          </cell>
          <cell r="G1160" t="str">
            <v>Motorola</v>
          </cell>
          <cell r="H1160">
            <v>8</v>
          </cell>
          <cell r="I1160">
            <v>650</v>
          </cell>
        </row>
        <row r="1161">
          <cell r="A1161">
            <v>630</v>
          </cell>
          <cell r="B1161">
            <v>41508</v>
          </cell>
          <cell r="C1161" t="str">
            <v>Madrid</v>
          </cell>
          <cell r="D1161" t="str">
            <v>Tottus</v>
          </cell>
          <cell r="E1161" t="str">
            <v>Amena</v>
          </cell>
          <cell r="F1161" t="str">
            <v>F60</v>
          </cell>
          <cell r="G1161" t="str">
            <v>LG</v>
          </cell>
          <cell r="H1161">
            <v>19</v>
          </cell>
          <cell r="I1161">
            <v>200</v>
          </cell>
        </row>
        <row r="1162">
          <cell r="A1162">
            <v>994</v>
          </cell>
          <cell r="B1162">
            <v>41563</v>
          </cell>
          <cell r="C1162" t="str">
            <v>Soria</v>
          </cell>
          <cell r="D1162" t="str">
            <v>Sagabella</v>
          </cell>
          <cell r="E1162" t="str">
            <v>Orange</v>
          </cell>
          <cell r="F1162" t="str">
            <v>G3 + G Watch</v>
          </cell>
          <cell r="G1162" t="str">
            <v>LG</v>
          </cell>
          <cell r="H1162">
            <v>17</v>
          </cell>
          <cell r="I1162">
            <v>1800</v>
          </cell>
        </row>
        <row r="1163">
          <cell r="A1163">
            <v>1403</v>
          </cell>
          <cell r="B1163">
            <v>40320</v>
          </cell>
          <cell r="C1163" t="str">
            <v>Toledo</v>
          </cell>
          <cell r="D1163" t="str">
            <v>Plaza Vea</v>
          </cell>
          <cell r="E1163" t="str">
            <v>Vodafone</v>
          </cell>
          <cell r="F1163" t="str">
            <v>iPhone 6 64GB</v>
          </cell>
          <cell r="G1163" t="str">
            <v>Apple</v>
          </cell>
          <cell r="H1163">
            <v>40</v>
          </cell>
          <cell r="I1163">
            <v>2500</v>
          </cell>
        </row>
        <row r="1164">
          <cell r="A1164">
            <v>304</v>
          </cell>
          <cell r="B1164">
            <v>41717</v>
          </cell>
          <cell r="C1164" t="str">
            <v>Sevilla</v>
          </cell>
          <cell r="D1164" t="str">
            <v>Ripley</v>
          </cell>
          <cell r="E1164" t="str">
            <v>Tuenti</v>
          </cell>
          <cell r="F1164" t="str">
            <v>Galaxy E5 E500M</v>
          </cell>
          <cell r="G1164" t="str">
            <v>Samsung</v>
          </cell>
          <cell r="H1164">
            <v>46</v>
          </cell>
          <cell r="I1164">
            <v>1200</v>
          </cell>
        </row>
        <row r="1165">
          <cell r="A1165">
            <v>506</v>
          </cell>
          <cell r="B1165">
            <v>40898</v>
          </cell>
          <cell r="C1165" t="str">
            <v>Cuenca</v>
          </cell>
          <cell r="D1165" t="str">
            <v>Metro</v>
          </cell>
          <cell r="E1165" t="str">
            <v>Tuenti</v>
          </cell>
          <cell r="F1165" t="str">
            <v>Spirit C70 H440</v>
          </cell>
          <cell r="G1165" t="str">
            <v>LG</v>
          </cell>
          <cell r="H1165">
            <v>98</v>
          </cell>
          <cell r="I1165">
            <v>1600</v>
          </cell>
        </row>
        <row r="1166">
          <cell r="A1166">
            <v>478</v>
          </cell>
          <cell r="B1166">
            <v>41767</v>
          </cell>
          <cell r="C1166" t="str">
            <v>Cuenca</v>
          </cell>
          <cell r="D1166" t="str">
            <v>Ripley</v>
          </cell>
          <cell r="E1166" t="str">
            <v>Amena</v>
          </cell>
          <cell r="F1166" t="str">
            <v>Spirit C70 H440</v>
          </cell>
          <cell r="G1166" t="str">
            <v>LG</v>
          </cell>
          <cell r="H1166">
            <v>51</v>
          </cell>
          <cell r="I1166">
            <v>1600</v>
          </cell>
        </row>
        <row r="1167">
          <cell r="A1167">
            <v>281</v>
          </cell>
          <cell r="B1167">
            <v>41673</v>
          </cell>
          <cell r="C1167" t="str">
            <v>Sevilla</v>
          </cell>
          <cell r="D1167" t="str">
            <v>Tottus</v>
          </cell>
          <cell r="E1167" t="str">
            <v>Amena</v>
          </cell>
          <cell r="F1167" t="str">
            <v>Galaxy S6 Edge 64GB</v>
          </cell>
          <cell r="G1167" t="str">
            <v>Samsung</v>
          </cell>
          <cell r="H1167">
            <v>97</v>
          </cell>
          <cell r="I1167">
            <v>2300</v>
          </cell>
        </row>
        <row r="1168">
          <cell r="A1168">
            <v>473</v>
          </cell>
          <cell r="B1168">
            <v>41700</v>
          </cell>
          <cell r="C1168" t="str">
            <v>Cuenca</v>
          </cell>
          <cell r="D1168" t="str">
            <v>Sagabella</v>
          </cell>
          <cell r="E1168" t="str">
            <v>Vodafone</v>
          </cell>
          <cell r="F1168" t="str">
            <v>Galaxy S6 Edge 64GB</v>
          </cell>
          <cell r="G1168" t="str">
            <v>Samsung</v>
          </cell>
          <cell r="H1168">
            <v>9</v>
          </cell>
          <cell r="I1168">
            <v>2300</v>
          </cell>
        </row>
        <row r="1169">
          <cell r="A1169">
            <v>1364</v>
          </cell>
          <cell r="B1169">
            <v>41685</v>
          </cell>
          <cell r="C1169" t="str">
            <v>Toledo</v>
          </cell>
          <cell r="D1169" t="str">
            <v>Metro</v>
          </cell>
          <cell r="E1169" t="str">
            <v>Amena</v>
          </cell>
          <cell r="F1169" t="str">
            <v>Galaxy E5 E500M</v>
          </cell>
          <cell r="G1169" t="str">
            <v>Samsung</v>
          </cell>
          <cell r="H1169">
            <v>71</v>
          </cell>
          <cell r="I1169">
            <v>1200</v>
          </cell>
        </row>
        <row r="1170">
          <cell r="A1170">
            <v>882</v>
          </cell>
          <cell r="B1170">
            <v>40651</v>
          </cell>
          <cell r="C1170" t="str">
            <v>Lugo</v>
          </cell>
          <cell r="D1170" t="str">
            <v>Plaza Vea</v>
          </cell>
          <cell r="E1170" t="str">
            <v>Vodafone</v>
          </cell>
          <cell r="F1170" t="str">
            <v>Moto G XT-1040 LTE</v>
          </cell>
          <cell r="G1170" t="str">
            <v>Motorola</v>
          </cell>
          <cell r="H1170">
            <v>74</v>
          </cell>
          <cell r="I1170">
            <v>700</v>
          </cell>
        </row>
        <row r="1171">
          <cell r="A1171">
            <v>1367</v>
          </cell>
          <cell r="B1171">
            <v>41970</v>
          </cell>
          <cell r="C1171" t="str">
            <v>Toledo</v>
          </cell>
          <cell r="D1171" t="str">
            <v>Plaza Vea</v>
          </cell>
          <cell r="E1171" t="str">
            <v>Amena</v>
          </cell>
          <cell r="F1171" t="str">
            <v>Galaxy E5 E500M</v>
          </cell>
          <cell r="G1171" t="str">
            <v>Samsung</v>
          </cell>
          <cell r="H1171">
            <v>107</v>
          </cell>
          <cell r="I1171">
            <v>1200</v>
          </cell>
        </row>
        <row r="1172">
          <cell r="A1172">
            <v>1472</v>
          </cell>
          <cell r="B1172">
            <v>41770</v>
          </cell>
          <cell r="C1172" t="str">
            <v>Toledo</v>
          </cell>
          <cell r="D1172" t="str">
            <v>Tottus</v>
          </cell>
          <cell r="E1172" t="str">
            <v>Movistar</v>
          </cell>
          <cell r="F1172" t="str">
            <v>F60</v>
          </cell>
          <cell r="G1172" t="str">
            <v>LG</v>
          </cell>
          <cell r="H1172">
            <v>24</v>
          </cell>
          <cell r="I1172">
            <v>200</v>
          </cell>
        </row>
        <row r="1173">
          <cell r="A1173">
            <v>1230</v>
          </cell>
          <cell r="B1173">
            <v>40598</v>
          </cell>
          <cell r="C1173" t="str">
            <v>Madrid</v>
          </cell>
          <cell r="D1173" t="str">
            <v>Tottus</v>
          </cell>
          <cell r="E1173" t="str">
            <v>Movistar</v>
          </cell>
          <cell r="F1173" t="str">
            <v>G620</v>
          </cell>
          <cell r="G1173" t="str">
            <v>Huawei</v>
          </cell>
          <cell r="H1173">
            <v>20</v>
          </cell>
          <cell r="I1173">
            <v>350</v>
          </cell>
        </row>
        <row r="1174">
          <cell r="A1174">
            <v>12</v>
          </cell>
          <cell r="B1174">
            <v>40280</v>
          </cell>
          <cell r="C1174" t="str">
            <v>Valladolid</v>
          </cell>
          <cell r="D1174" t="str">
            <v>Plaza Vea</v>
          </cell>
          <cell r="E1174" t="str">
            <v>Tuenti</v>
          </cell>
          <cell r="F1174" t="str">
            <v>Lumia 735</v>
          </cell>
          <cell r="G1174" t="str">
            <v>Nokia</v>
          </cell>
          <cell r="H1174">
            <v>90</v>
          </cell>
          <cell r="I1174">
            <v>500</v>
          </cell>
        </row>
        <row r="1175">
          <cell r="A1175">
            <v>430</v>
          </cell>
          <cell r="B1175">
            <v>40338</v>
          </cell>
          <cell r="C1175" t="str">
            <v>Madrid</v>
          </cell>
          <cell r="D1175" t="str">
            <v>Oeschle</v>
          </cell>
          <cell r="E1175" t="str">
            <v>Movistar</v>
          </cell>
          <cell r="F1175" t="str">
            <v>iPhone 6 Plus 64GB</v>
          </cell>
          <cell r="G1175" t="str">
            <v>Apple</v>
          </cell>
          <cell r="H1175">
            <v>40</v>
          </cell>
          <cell r="I1175">
            <v>2800</v>
          </cell>
        </row>
        <row r="1176">
          <cell r="A1176">
            <v>1396</v>
          </cell>
          <cell r="B1176">
            <v>40939</v>
          </cell>
          <cell r="C1176" t="str">
            <v>Toledo</v>
          </cell>
          <cell r="D1176" t="str">
            <v>Plaza Vea</v>
          </cell>
          <cell r="E1176" t="str">
            <v>Vodafone</v>
          </cell>
          <cell r="F1176" t="str">
            <v>F60</v>
          </cell>
          <cell r="G1176" t="str">
            <v>LG</v>
          </cell>
          <cell r="H1176">
            <v>12</v>
          </cell>
          <cell r="I1176">
            <v>200</v>
          </cell>
        </row>
        <row r="1177">
          <cell r="A1177">
            <v>736</v>
          </cell>
          <cell r="B1177">
            <v>41281</v>
          </cell>
          <cell r="C1177" t="str">
            <v>Barcelona</v>
          </cell>
          <cell r="D1177" t="str">
            <v>Plaza Vea</v>
          </cell>
          <cell r="E1177" t="str">
            <v>Movistar</v>
          </cell>
          <cell r="F1177" t="str">
            <v>Lumia 635</v>
          </cell>
          <cell r="G1177" t="str">
            <v>Nokia</v>
          </cell>
          <cell r="H1177">
            <v>38</v>
          </cell>
          <cell r="I1177">
            <v>300</v>
          </cell>
        </row>
        <row r="1178">
          <cell r="A1178">
            <v>1441</v>
          </cell>
          <cell r="B1178">
            <v>40565</v>
          </cell>
          <cell r="C1178" t="str">
            <v>Toledo</v>
          </cell>
          <cell r="D1178" t="str">
            <v>Oeschle</v>
          </cell>
          <cell r="E1178" t="str">
            <v>Vodafone</v>
          </cell>
          <cell r="F1178" t="str">
            <v>Spirit C70 H440</v>
          </cell>
          <cell r="G1178" t="str">
            <v>LG</v>
          </cell>
          <cell r="H1178">
            <v>84</v>
          </cell>
          <cell r="I1178">
            <v>1600</v>
          </cell>
        </row>
        <row r="1179">
          <cell r="A1179">
            <v>1074</v>
          </cell>
          <cell r="B1179">
            <v>41583</v>
          </cell>
          <cell r="C1179" t="str">
            <v>Lugo</v>
          </cell>
          <cell r="D1179" t="str">
            <v>Ripley</v>
          </cell>
          <cell r="E1179" t="str">
            <v>Amena</v>
          </cell>
          <cell r="F1179" t="str">
            <v>Lumia 640 XL</v>
          </cell>
          <cell r="G1179" t="str">
            <v>Nokia</v>
          </cell>
          <cell r="H1179">
            <v>18</v>
          </cell>
          <cell r="I1179">
            <v>450</v>
          </cell>
        </row>
        <row r="1180">
          <cell r="A1180">
            <v>305</v>
          </cell>
          <cell r="B1180">
            <v>41213</v>
          </cell>
          <cell r="C1180" t="str">
            <v>Sevilla</v>
          </cell>
          <cell r="D1180" t="str">
            <v>Oeschle</v>
          </cell>
          <cell r="E1180" t="str">
            <v>Tuenti</v>
          </cell>
          <cell r="F1180" t="str">
            <v>iPhone 6 Plus 16GB</v>
          </cell>
          <cell r="G1180" t="str">
            <v>Apple</v>
          </cell>
          <cell r="H1180">
            <v>50</v>
          </cell>
          <cell r="I1180">
            <v>3200</v>
          </cell>
        </row>
        <row r="1181">
          <cell r="A1181">
            <v>297</v>
          </cell>
          <cell r="B1181">
            <v>41161</v>
          </cell>
          <cell r="C1181" t="str">
            <v>Sevilla</v>
          </cell>
          <cell r="D1181" t="str">
            <v>Sagabella</v>
          </cell>
          <cell r="E1181" t="str">
            <v>Movistar</v>
          </cell>
          <cell r="F1181" t="str">
            <v>Galaxy S6 32GB</v>
          </cell>
          <cell r="G1181" t="str">
            <v>Samsung</v>
          </cell>
          <cell r="H1181">
            <v>6</v>
          </cell>
          <cell r="I1181">
            <v>2500</v>
          </cell>
        </row>
        <row r="1182">
          <cell r="A1182">
            <v>1076</v>
          </cell>
          <cell r="B1182">
            <v>40967</v>
          </cell>
          <cell r="C1182" t="str">
            <v>Lugo</v>
          </cell>
          <cell r="D1182" t="str">
            <v>Tottus</v>
          </cell>
          <cell r="E1182" t="str">
            <v>Movistar</v>
          </cell>
          <cell r="F1182" t="str">
            <v>G3 + G Watch</v>
          </cell>
          <cell r="G1182" t="str">
            <v>LG</v>
          </cell>
          <cell r="H1182">
            <v>42</v>
          </cell>
          <cell r="I1182">
            <v>1800</v>
          </cell>
        </row>
        <row r="1183">
          <cell r="A1183">
            <v>977</v>
          </cell>
          <cell r="B1183">
            <v>41504</v>
          </cell>
          <cell r="C1183" t="str">
            <v>Soria</v>
          </cell>
          <cell r="D1183" t="str">
            <v>Sagabella</v>
          </cell>
          <cell r="E1183" t="str">
            <v>Amena</v>
          </cell>
          <cell r="F1183" t="str">
            <v>Moto G XT-1040 LTE</v>
          </cell>
          <cell r="G1183" t="str">
            <v>Motorola</v>
          </cell>
          <cell r="H1183">
            <v>23</v>
          </cell>
          <cell r="I1183">
            <v>700</v>
          </cell>
        </row>
        <row r="1184">
          <cell r="A1184">
            <v>954</v>
          </cell>
          <cell r="B1184">
            <v>41437</v>
          </cell>
          <cell r="C1184" t="str">
            <v>Soria</v>
          </cell>
          <cell r="D1184" t="str">
            <v>Metro</v>
          </cell>
          <cell r="E1184" t="str">
            <v>Tuenti</v>
          </cell>
          <cell r="F1184" t="str">
            <v>iPhone 6 64GB</v>
          </cell>
          <cell r="G1184" t="str">
            <v>Apple</v>
          </cell>
          <cell r="H1184">
            <v>138</v>
          </cell>
          <cell r="I1184">
            <v>2500</v>
          </cell>
        </row>
        <row r="1185">
          <cell r="A1185">
            <v>392</v>
          </cell>
          <cell r="B1185">
            <v>40397</v>
          </cell>
          <cell r="C1185" t="str">
            <v>Cuenca</v>
          </cell>
          <cell r="D1185" t="str">
            <v>Metro</v>
          </cell>
          <cell r="E1185" t="str">
            <v>Tuenti</v>
          </cell>
          <cell r="F1185" t="str">
            <v>F60</v>
          </cell>
          <cell r="G1185" t="str">
            <v>LG</v>
          </cell>
          <cell r="H1185">
            <v>81</v>
          </cell>
          <cell r="I1185">
            <v>200</v>
          </cell>
        </row>
        <row r="1186">
          <cell r="A1186">
            <v>765</v>
          </cell>
          <cell r="B1186">
            <v>41681</v>
          </cell>
          <cell r="C1186" t="str">
            <v>Soria</v>
          </cell>
          <cell r="D1186" t="str">
            <v>Oeschle</v>
          </cell>
          <cell r="E1186" t="str">
            <v>Tuenti</v>
          </cell>
          <cell r="F1186" t="str">
            <v>Y635</v>
          </cell>
          <cell r="G1186" t="str">
            <v>Huawei</v>
          </cell>
          <cell r="H1186">
            <v>145</v>
          </cell>
          <cell r="I1186">
            <v>300</v>
          </cell>
        </row>
        <row r="1187">
          <cell r="A1187">
            <v>891</v>
          </cell>
          <cell r="B1187">
            <v>41439</v>
          </cell>
          <cell r="C1187" t="str">
            <v>Lugo</v>
          </cell>
          <cell r="D1187" t="str">
            <v>Ripley</v>
          </cell>
          <cell r="E1187" t="str">
            <v>Amena</v>
          </cell>
          <cell r="F1187" t="str">
            <v>Galaxy E7 E700M</v>
          </cell>
          <cell r="G1187" t="str">
            <v>Samsung</v>
          </cell>
          <cell r="H1187">
            <v>42</v>
          </cell>
          <cell r="I1187">
            <v>2000</v>
          </cell>
        </row>
        <row r="1188">
          <cell r="A1188">
            <v>889</v>
          </cell>
          <cell r="B1188">
            <v>41016</v>
          </cell>
          <cell r="C1188" t="str">
            <v>Lugo</v>
          </cell>
          <cell r="D1188" t="str">
            <v>Ripley</v>
          </cell>
          <cell r="E1188" t="str">
            <v>Orange</v>
          </cell>
          <cell r="F1188" t="str">
            <v>Lumia 635</v>
          </cell>
          <cell r="G1188" t="str">
            <v>Nokia</v>
          </cell>
          <cell r="H1188">
            <v>21</v>
          </cell>
          <cell r="I1188">
            <v>300</v>
          </cell>
        </row>
        <row r="1189">
          <cell r="A1189">
            <v>339</v>
          </cell>
          <cell r="B1189">
            <v>40457</v>
          </cell>
          <cell r="C1189" t="str">
            <v>Sevilla</v>
          </cell>
          <cell r="D1189" t="str">
            <v>Ripley</v>
          </cell>
          <cell r="E1189" t="str">
            <v>Tuenti</v>
          </cell>
          <cell r="F1189" t="str">
            <v>Lumia 635</v>
          </cell>
          <cell r="G1189" t="str">
            <v>Nokia</v>
          </cell>
          <cell r="H1189">
            <v>3</v>
          </cell>
          <cell r="I1189">
            <v>300</v>
          </cell>
        </row>
        <row r="1190">
          <cell r="A1190">
            <v>1155</v>
          </cell>
          <cell r="B1190">
            <v>40980</v>
          </cell>
          <cell r="C1190" t="str">
            <v>Lugo</v>
          </cell>
          <cell r="D1190" t="str">
            <v>Plaza Vea</v>
          </cell>
          <cell r="E1190" t="str">
            <v>Amena</v>
          </cell>
          <cell r="F1190" t="str">
            <v>Spirit C70 H440</v>
          </cell>
          <cell r="G1190" t="str">
            <v>LG</v>
          </cell>
          <cell r="H1190">
            <v>15</v>
          </cell>
          <cell r="I1190">
            <v>1600</v>
          </cell>
        </row>
        <row r="1191">
          <cell r="A1191">
            <v>1341</v>
          </cell>
          <cell r="B1191">
            <v>41159</v>
          </cell>
          <cell r="C1191" t="str">
            <v>Madrid</v>
          </cell>
          <cell r="D1191" t="str">
            <v>Metro</v>
          </cell>
          <cell r="E1191" t="str">
            <v>Amena</v>
          </cell>
          <cell r="F1191" t="str">
            <v>Galaxy S6 Edge 64GB</v>
          </cell>
          <cell r="G1191" t="str">
            <v>Samsung</v>
          </cell>
          <cell r="H1191">
            <v>22</v>
          </cell>
          <cell r="I1191">
            <v>2300</v>
          </cell>
        </row>
        <row r="1192">
          <cell r="A1192">
            <v>910</v>
          </cell>
          <cell r="B1192">
            <v>41209</v>
          </cell>
          <cell r="C1192" t="str">
            <v>Soria</v>
          </cell>
          <cell r="D1192" t="str">
            <v>Sagabella</v>
          </cell>
          <cell r="E1192" t="str">
            <v>Orange</v>
          </cell>
          <cell r="F1192" t="str">
            <v>Lumia 735</v>
          </cell>
          <cell r="G1192" t="str">
            <v>Nokia</v>
          </cell>
          <cell r="H1192">
            <v>31</v>
          </cell>
          <cell r="I1192">
            <v>500</v>
          </cell>
        </row>
        <row r="1193">
          <cell r="A1193">
            <v>214</v>
          </cell>
          <cell r="B1193">
            <v>40223</v>
          </cell>
          <cell r="C1193" t="str">
            <v>Valladolid</v>
          </cell>
          <cell r="D1193" t="str">
            <v>Ripley</v>
          </cell>
          <cell r="E1193" t="str">
            <v>Movistar</v>
          </cell>
          <cell r="F1193" t="str">
            <v>Lumia 635</v>
          </cell>
          <cell r="G1193" t="str">
            <v>Nokia</v>
          </cell>
          <cell r="H1193">
            <v>2</v>
          </cell>
          <cell r="I1193">
            <v>300</v>
          </cell>
        </row>
        <row r="1194">
          <cell r="A1194">
            <v>1430</v>
          </cell>
          <cell r="B1194">
            <v>40421</v>
          </cell>
          <cell r="C1194" t="str">
            <v>Toledo</v>
          </cell>
          <cell r="D1194" t="str">
            <v>Oeschle</v>
          </cell>
          <cell r="E1194" t="str">
            <v>Amena</v>
          </cell>
          <cell r="F1194" t="str">
            <v>G4 H815</v>
          </cell>
          <cell r="G1194" t="str">
            <v>LG</v>
          </cell>
          <cell r="H1194">
            <v>12</v>
          </cell>
          <cell r="I1194">
            <v>2600</v>
          </cell>
        </row>
        <row r="1195">
          <cell r="A1195">
            <v>99</v>
          </cell>
          <cell r="B1195">
            <v>40868</v>
          </cell>
          <cell r="C1195" t="str">
            <v>Valladolid</v>
          </cell>
          <cell r="D1195" t="str">
            <v>Metro</v>
          </cell>
          <cell r="E1195" t="str">
            <v>Orange</v>
          </cell>
          <cell r="F1195" t="str">
            <v>G4 Stylus H635</v>
          </cell>
          <cell r="G1195" t="str">
            <v>LG</v>
          </cell>
          <cell r="H1195">
            <v>56</v>
          </cell>
          <cell r="I1195">
            <v>2800</v>
          </cell>
        </row>
        <row r="1196">
          <cell r="A1196">
            <v>1437</v>
          </cell>
          <cell r="B1196">
            <v>41882</v>
          </cell>
          <cell r="C1196" t="str">
            <v>Toledo</v>
          </cell>
          <cell r="D1196" t="str">
            <v>Plaza Vea</v>
          </cell>
          <cell r="E1196" t="str">
            <v>Vodafone</v>
          </cell>
          <cell r="F1196" t="str">
            <v>Spirit C70 H440</v>
          </cell>
          <cell r="G1196" t="str">
            <v>LG</v>
          </cell>
          <cell r="H1196">
            <v>20</v>
          </cell>
          <cell r="I1196">
            <v>1600</v>
          </cell>
        </row>
        <row r="1197">
          <cell r="A1197">
            <v>465</v>
          </cell>
          <cell r="B1197">
            <v>40271</v>
          </cell>
          <cell r="C1197" t="str">
            <v>Madrid</v>
          </cell>
          <cell r="D1197" t="str">
            <v>Plaza Vea</v>
          </cell>
          <cell r="E1197" t="str">
            <v>Orange</v>
          </cell>
          <cell r="F1197" t="str">
            <v>G3 Beat D722</v>
          </cell>
          <cell r="G1197" t="str">
            <v>LG</v>
          </cell>
          <cell r="H1197">
            <v>60</v>
          </cell>
          <cell r="I1197">
            <v>2000</v>
          </cell>
        </row>
        <row r="1198">
          <cell r="A1198">
            <v>943</v>
          </cell>
          <cell r="B1198">
            <v>40216</v>
          </cell>
          <cell r="C1198" t="str">
            <v>Soria</v>
          </cell>
          <cell r="D1198" t="str">
            <v>Tottus</v>
          </cell>
          <cell r="E1198" t="str">
            <v>Orange</v>
          </cell>
          <cell r="F1198" t="str">
            <v>iPhone 6 16GB</v>
          </cell>
          <cell r="G1198" t="str">
            <v>Apple</v>
          </cell>
          <cell r="H1198">
            <v>181</v>
          </cell>
          <cell r="I1198">
            <v>2000</v>
          </cell>
        </row>
        <row r="1199">
          <cell r="A1199">
            <v>331</v>
          </cell>
          <cell r="B1199">
            <v>40745</v>
          </cell>
          <cell r="C1199" t="str">
            <v>Sevilla</v>
          </cell>
          <cell r="D1199" t="str">
            <v>Tottus</v>
          </cell>
          <cell r="E1199" t="str">
            <v>Vodafone</v>
          </cell>
          <cell r="F1199" t="str">
            <v>iPhone 6 Plus 16GB</v>
          </cell>
          <cell r="G1199" t="str">
            <v>Apple</v>
          </cell>
          <cell r="H1199">
            <v>3</v>
          </cell>
          <cell r="I1199">
            <v>3200</v>
          </cell>
        </row>
        <row r="1200">
          <cell r="A1200">
            <v>545</v>
          </cell>
          <cell r="B1200">
            <v>41569</v>
          </cell>
          <cell r="C1200" t="str">
            <v>Madrid</v>
          </cell>
          <cell r="D1200" t="str">
            <v>Ripley</v>
          </cell>
          <cell r="E1200" t="str">
            <v>Tuenti</v>
          </cell>
          <cell r="F1200" t="str">
            <v>iPhone 6 16GB</v>
          </cell>
          <cell r="G1200" t="str">
            <v>Apple</v>
          </cell>
          <cell r="H1200">
            <v>89</v>
          </cell>
          <cell r="I1200">
            <v>2000</v>
          </cell>
        </row>
        <row r="1201">
          <cell r="A1201">
            <v>1470</v>
          </cell>
          <cell r="B1201">
            <v>40805</v>
          </cell>
          <cell r="C1201" t="str">
            <v>Toledo</v>
          </cell>
          <cell r="D1201" t="str">
            <v>Plaza Vea</v>
          </cell>
          <cell r="E1201" t="str">
            <v>Vodafone</v>
          </cell>
          <cell r="F1201" t="str">
            <v>iPhone 6 Plus 16GB</v>
          </cell>
          <cell r="G1201" t="str">
            <v>Apple</v>
          </cell>
          <cell r="H1201">
            <v>48</v>
          </cell>
          <cell r="I1201">
            <v>3200</v>
          </cell>
        </row>
        <row r="1202">
          <cell r="A1202">
            <v>1316</v>
          </cell>
          <cell r="B1202">
            <v>41502</v>
          </cell>
          <cell r="C1202" t="str">
            <v>Madrid</v>
          </cell>
          <cell r="D1202" t="str">
            <v>Tottus</v>
          </cell>
          <cell r="E1202" t="str">
            <v>Vodafone</v>
          </cell>
          <cell r="F1202" t="str">
            <v>G3 + G Watch</v>
          </cell>
          <cell r="G1202" t="str">
            <v>LG</v>
          </cell>
          <cell r="H1202">
            <v>94</v>
          </cell>
          <cell r="I1202">
            <v>1800</v>
          </cell>
        </row>
        <row r="1203">
          <cell r="A1203">
            <v>839</v>
          </cell>
          <cell r="B1203">
            <v>41512</v>
          </cell>
          <cell r="C1203" t="str">
            <v>Soria</v>
          </cell>
          <cell r="D1203" t="str">
            <v>Plaza Vea</v>
          </cell>
          <cell r="E1203" t="str">
            <v>Amena</v>
          </cell>
          <cell r="F1203" t="str">
            <v>Lumia 640 XL</v>
          </cell>
          <cell r="G1203" t="str">
            <v>Nokia</v>
          </cell>
          <cell r="H1203">
            <v>44</v>
          </cell>
          <cell r="I1203">
            <v>450</v>
          </cell>
        </row>
        <row r="1204">
          <cell r="A1204">
            <v>1171</v>
          </cell>
          <cell r="B1204">
            <v>41751</v>
          </cell>
          <cell r="C1204" t="str">
            <v>Madrid</v>
          </cell>
          <cell r="D1204" t="str">
            <v>Ripley</v>
          </cell>
          <cell r="E1204" t="str">
            <v>Vodafone</v>
          </cell>
          <cell r="F1204" t="str">
            <v>G4 H815</v>
          </cell>
          <cell r="G1204" t="str">
            <v>LG</v>
          </cell>
          <cell r="H1204">
            <v>17</v>
          </cell>
          <cell r="I1204">
            <v>2600</v>
          </cell>
        </row>
        <row r="1205">
          <cell r="A1205">
            <v>1347</v>
          </cell>
          <cell r="B1205">
            <v>41006</v>
          </cell>
          <cell r="C1205" t="str">
            <v>Toledo</v>
          </cell>
          <cell r="D1205" t="str">
            <v>Plaza Vea</v>
          </cell>
          <cell r="E1205" t="str">
            <v>Orange</v>
          </cell>
          <cell r="F1205" t="str">
            <v>Lumia 640 XL</v>
          </cell>
          <cell r="G1205" t="str">
            <v>Nokia</v>
          </cell>
          <cell r="H1205">
            <v>154</v>
          </cell>
          <cell r="I1205">
            <v>450</v>
          </cell>
        </row>
        <row r="1206">
          <cell r="A1206">
            <v>595</v>
          </cell>
          <cell r="B1206">
            <v>41084</v>
          </cell>
          <cell r="C1206" t="str">
            <v>Madrid</v>
          </cell>
          <cell r="D1206" t="str">
            <v>Sagabella</v>
          </cell>
          <cell r="E1206" t="str">
            <v>Amena</v>
          </cell>
          <cell r="F1206" t="str">
            <v>Moto G XT-1040 LTE</v>
          </cell>
          <cell r="G1206" t="str">
            <v>Motorola</v>
          </cell>
          <cell r="H1206">
            <v>16</v>
          </cell>
          <cell r="I1206">
            <v>700</v>
          </cell>
        </row>
        <row r="1207">
          <cell r="A1207">
            <v>184</v>
          </cell>
          <cell r="B1207">
            <v>40842</v>
          </cell>
          <cell r="C1207" t="str">
            <v>Valladolid</v>
          </cell>
          <cell r="D1207" t="str">
            <v>Tottus</v>
          </cell>
          <cell r="E1207" t="str">
            <v>Amena</v>
          </cell>
          <cell r="F1207" t="str">
            <v>G3 + G Watch</v>
          </cell>
          <cell r="G1207" t="str">
            <v>LG</v>
          </cell>
          <cell r="H1207">
            <v>62</v>
          </cell>
          <cell r="I1207">
            <v>1800</v>
          </cell>
        </row>
        <row r="1208">
          <cell r="A1208">
            <v>328</v>
          </cell>
          <cell r="B1208">
            <v>40782</v>
          </cell>
          <cell r="C1208" t="str">
            <v>Sevilla</v>
          </cell>
          <cell r="D1208" t="str">
            <v>Oeschle</v>
          </cell>
          <cell r="E1208" t="str">
            <v>Tuenti</v>
          </cell>
          <cell r="F1208" t="str">
            <v>Lumia 640 XL</v>
          </cell>
          <cell r="G1208" t="str">
            <v>Nokia</v>
          </cell>
          <cell r="H1208">
            <v>149</v>
          </cell>
          <cell r="I1208">
            <v>450</v>
          </cell>
        </row>
        <row r="1209">
          <cell r="A1209">
            <v>1243</v>
          </cell>
          <cell r="B1209">
            <v>41586</v>
          </cell>
          <cell r="C1209" t="str">
            <v>Madrid</v>
          </cell>
          <cell r="D1209" t="str">
            <v>Ripley</v>
          </cell>
          <cell r="E1209" t="str">
            <v>Movistar</v>
          </cell>
          <cell r="F1209" t="str">
            <v>Lumia 735</v>
          </cell>
          <cell r="G1209" t="str">
            <v>Nokia</v>
          </cell>
          <cell r="H1209">
            <v>11</v>
          </cell>
          <cell r="I1209">
            <v>500</v>
          </cell>
        </row>
        <row r="1210">
          <cell r="A1210">
            <v>575</v>
          </cell>
          <cell r="B1210">
            <v>40930</v>
          </cell>
          <cell r="C1210" t="str">
            <v>Madrid</v>
          </cell>
          <cell r="D1210" t="str">
            <v>Sagabella</v>
          </cell>
          <cell r="E1210" t="str">
            <v>Tuenti</v>
          </cell>
          <cell r="F1210" t="str">
            <v>Galaxy S6 32GB</v>
          </cell>
          <cell r="G1210" t="str">
            <v>Samsung</v>
          </cell>
          <cell r="H1210">
            <v>42</v>
          </cell>
          <cell r="I1210">
            <v>2500</v>
          </cell>
        </row>
        <row r="1211">
          <cell r="A1211">
            <v>960</v>
          </cell>
          <cell r="B1211">
            <v>40322</v>
          </cell>
          <cell r="C1211" t="str">
            <v>Soria</v>
          </cell>
          <cell r="D1211" t="str">
            <v>Plaza Vea</v>
          </cell>
          <cell r="E1211" t="str">
            <v>Vodafone</v>
          </cell>
          <cell r="F1211" t="str">
            <v>Galaxy E5 E500M</v>
          </cell>
          <cell r="G1211" t="str">
            <v>Samsung</v>
          </cell>
          <cell r="H1211">
            <v>58</v>
          </cell>
          <cell r="I1211">
            <v>1200</v>
          </cell>
        </row>
        <row r="1212">
          <cell r="A1212">
            <v>715</v>
          </cell>
          <cell r="B1212">
            <v>40675</v>
          </cell>
          <cell r="C1212" t="str">
            <v>Barcelona</v>
          </cell>
          <cell r="D1212" t="str">
            <v>Oeschle</v>
          </cell>
          <cell r="E1212" t="str">
            <v>Vodafone</v>
          </cell>
          <cell r="F1212" t="str">
            <v>iPhone 6 Plus 64GB</v>
          </cell>
          <cell r="G1212" t="str">
            <v>Apple</v>
          </cell>
          <cell r="H1212">
            <v>67</v>
          </cell>
          <cell r="I1212">
            <v>2800</v>
          </cell>
        </row>
        <row r="1213">
          <cell r="A1213">
            <v>1335</v>
          </cell>
          <cell r="B1213">
            <v>41817</v>
          </cell>
          <cell r="C1213" t="str">
            <v>Madrid</v>
          </cell>
          <cell r="D1213" t="str">
            <v>Ripley</v>
          </cell>
          <cell r="E1213" t="str">
            <v>Orange</v>
          </cell>
          <cell r="F1213" t="str">
            <v>G3 + G Watch</v>
          </cell>
          <cell r="G1213" t="str">
            <v>LG</v>
          </cell>
          <cell r="H1213">
            <v>64</v>
          </cell>
          <cell r="I1213">
            <v>1800</v>
          </cell>
        </row>
        <row r="1214">
          <cell r="A1214">
            <v>187</v>
          </cell>
          <cell r="B1214">
            <v>40735</v>
          </cell>
          <cell r="C1214" t="str">
            <v>Valladolid</v>
          </cell>
          <cell r="D1214" t="str">
            <v>Tottus</v>
          </cell>
          <cell r="E1214" t="str">
            <v>Amena</v>
          </cell>
          <cell r="F1214" t="str">
            <v>Lumia 735</v>
          </cell>
          <cell r="G1214" t="str">
            <v>Nokia</v>
          </cell>
          <cell r="H1214">
            <v>83</v>
          </cell>
          <cell r="I1214">
            <v>500</v>
          </cell>
        </row>
        <row r="1215">
          <cell r="A1215">
            <v>198</v>
          </cell>
          <cell r="B1215">
            <v>40383</v>
          </cell>
          <cell r="C1215" t="str">
            <v>Valladolid</v>
          </cell>
          <cell r="D1215" t="str">
            <v>Oeschle</v>
          </cell>
          <cell r="E1215" t="str">
            <v>Vodafone</v>
          </cell>
          <cell r="F1215" t="str">
            <v>Galaxy S6 Edge 64GB</v>
          </cell>
          <cell r="G1215" t="str">
            <v>Samsung</v>
          </cell>
          <cell r="H1215">
            <v>38</v>
          </cell>
          <cell r="I1215">
            <v>2300</v>
          </cell>
        </row>
        <row r="1216">
          <cell r="A1216">
            <v>975</v>
          </cell>
          <cell r="B1216">
            <v>41786</v>
          </cell>
          <cell r="C1216" t="str">
            <v>Soria</v>
          </cell>
          <cell r="D1216" t="str">
            <v>Ripley</v>
          </cell>
          <cell r="E1216" t="str">
            <v>Movistar</v>
          </cell>
          <cell r="F1216" t="str">
            <v>Y635</v>
          </cell>
          <cell r="G1216" t="str">
            <v>Huawei</v>
          </cell>
          <cell r="H1216">
            <v>8</v>
          </cell>
          <cell r="I1216">
            <v>300</v>
          </cell>
        </row>
        <row r="1217">
          <cell r="A1217">
            <v>65</v>
          </cell>
          <cell r="B1217">
            <v>41007</v>
          </cell>
          <cell r="C1217" t="str">
            <v>Valladolid</v>
          </cell>
          <cell r="D1217" t="str">
            <v>Tottus</v>
          </cell>
          <cell r="E1217" t="str">
            <v>Tuenti</v>
          </cell>
          <cell r="F1217" t="str">
            <v>Galaxy E5 E500M</v>
          </cell>
          <cell r="G1217" t="str">
            <v>Samsung</v>
          </cell>
          <cell r="H1217">
            <v>140</v>
          </cell>
          <cell r="I1217">
            <v>1200</v>
          </cell>
        </row>
        <row r="1218">
          <cell r="A1218">
            <v>773</v>
          </cell>
          <cell r="B1218">
            <v>40295</v>
          </cell>
          <cell r="C1218" t="str">
            <v>Soria</v>
          </cell>
          <cell r="D1218" t="str">
            <v>Oeschle</v>
          </cell>
          <cell r="E1218" t="str">
            <v>Movistar</v>
          </cell>
          <cell r="F1218" t="str">
            <v>G3 + G Watch</v>
          </cell>
          <cell r="G1218" t="str">
            <v>LG</v>
          </cell>
          <cell r="H1218">
            <v>30</v>
          </cell>
          <cell r="I1218">
            <v>1800</v>
          </cell>
        </row>
        <row r="1219">
          <cell r="A1219">
            <v>154</v>
          </cell>
          <cell r="B1219">
            <v>40190</v>
          </cell>
          <cell r="C1219" t="str">
            <v>Valladolid</v>
          </cell>
          <cell r="D1219" t="str">
            <v>Metro</v>
          </cell>
          <cell r="E1219" t="str">
            <v>Vodafone</v>
          </cell>
          <cell r="F1219" t="str">
            <v>G3 + G Watch</v>
          </cell>
          <cell r="G1219" t="str">
            <v>LG</v>
          </cell>
          <cell r="H1219">
            <v>56</v>
          </cell>
          <cell r="I1219">
            <v>1800</v>
          </cell>
        </row>
        <row r="1220">
          <cell r="A1220">
            <v>936</v>
          </cell>
          <cell r="B1220">
            <v>41321</v>
          </cell>
          <cell r="C1220" t="str">
            <v>Soria</v>
          </cell>
          <cell r="D1220" t="str">
            <v>Oeschle</v>
          </cell>
          <cell r="E1220" t="str">
            <v>Amena</v>
          </cell>
          <cell r="F1220" t="str">
            <v>Galaxy S6 Edge 64GB</v>
          </cell>
          <cell r="G1220" t="str">
            <v>Samsung</v>
          </cell>
          <cell r="H1220">
            <v>121</v>
          </cell>
          <cell r="I1220">
            <v>2300</v>
          </cell>
        </row>
        <row r="1221">
          <cell r="A1221">
            <v>1047</v>
          </cell>
          <cell r="B1221">
            <v>41086</v>
          </cell>
          <cell r="C1221" t="str">
            <v>Lugo</v>
          </cell>
          <cell r="D1221" t="str">
            <v>Tottus</v>
          </cell>
          <cell r="E1221" t="str">
            <v>Amena</v>
          </cell>
          <cell r="F1221" t="str">
            <v>G4 Stylus H635</v>
          </cell>
          <cell r="G1221" t="str">
            <v>LG</v>
          </cell>
          <cell r="H1221">
            <v>93</v>
          </cell>
          <cell r="I1221">
            <v>2800</v>
          </cell>
        </row>
        <row r="1222">
          <cell r="A1222">
            <v>1145</v>
          </cell>
          <cell r="B1222">
            <v>41665</v>
          </cell>
          <cell r="C1222" t="str">
            <v>Lugo</v>
          </cell>
          <cell r="D1222" t="str">
            <v>Plaza Vea</v>
          </cell>
          <cell r="E1222" t="str">
            <v>Tuenti</v>
          </cell>
          <cell r="F1222" t="str">
            <v>G3 Beat D722</v>
          </cell>
          <cell r="G1222" t="str">
            <v>LG</v>
          </cell>
          <cell r="H1222">
            <v>133</v>
          </cell>
          <cell r="I1222">
            <v>2000</v>
          </cell>
        </row>
        <row r="1223">
          <cell r="A1223">
            <v>1134</v>
          </cell>
          <cell r="B1223">
            <v>40776</v>
          </cell>
          <cell r="C1223" t="str">
            <v>Lugo</v>
          </cell>
          <cell r="D1223" t="str">
            <v>Ripley</v>
          </cell>
          <cell r="E1223" t="str">
            <v>Orange</v>
          </cell>
          <cell r="F1223" t="str">
            <v>Galaxy S6 32GB</v>
          </cell>
          <cell r="G1223" t="str">
            <v>Samsung</v>
          </cell>
          <cell r="H1223">
            <v>42</v>
          </cell>
          <cell r="I1223">
            <v>2500</v>
          </cell>
        </row>
        <row r="1224">
          <cell r="A1224">
            <v>928</v>
          </cell>
          <cell r="B1224">
            <v>41531</v>
          </cell>
          <cell r="C1224" t="str">
            <v>Soria</v>
          </cell>
          <cell r="D1224" t="str">
            <v>Plaza Vea</v>
          </cell>
          <cell r="E1224" t="str">
            <v>Movistar</v>
          </cell>
          <cell r="F1224" t="str">
            <v>Moto G 16GB XT1542</v>
          </cell>
          <cell r="G1224" t="str">
            <v>Motorola</v>
          </cell>
          <cell r="H1224">
            <v>13</v>
          </cell>
          <cell r="I1224">
            <v>650</v>
          </cell>
        </row>
        <row r="1225">
          <cell r="A1225">
            <v>1191</v>
          </cell>
          <cell r="B1225">
            <v>41561</v>
          </cell>
          <cell r="C1225" t="str">
            <v>Madrid</v>
          </cell>
          <cell r="D1225" t="str">
            <v>Plaza Vea</v>
          </cell>
          <cell r="E1225" t="str">
            <v>Tuenti</v>
          </cell>
          <cell r="F1225" t="str">
            <v>iPhone 6 64GB</v>
          </cell>
          <cell r="G1225" t="str">
            <v>Apple</v>
          </cell>
          <cell r="H1225">
            <v>185</v>
          </cell>
          <cell r="I1225">
            <v>2500</v>
          </cell>
        </row>
        <row r="1226">
          <cell r="A1226">
            <v>220</v>
          </cell>
          <cell r="B1226">
            <v>40367</v>
          </cell>
          <cell r="C1226" t="str">
            <v>Valladolid</v>
          </cell>
          <cell r="D1226" t="str">
            <v>Ripley</v>
          </cell>
          <cell r="E1226" t="str">
            <v>Amena</v>
          </cell>
          <cell r="F1226" t="str">
            <v>Galaxy S6 32GB</v>
          </cell>
          <cell r="G1226" t="str">
            <v>Samsung</v>
          </cell>
          <cell r="H1226">
            <v>40</v>
          </cell>
          <cell r="I1226">
            <v>2500</v>
          </cell>
        </row>
        <row r="1227">
          <cell r="A1227">
            <v>942</v>
          </cell>
          <cell r="B1227">
            <v>41421</v>
          </cell>
          <cell r="C1227" t="str">
            <v>Soria</v>
          </cell>
          <cell r="D1227" t="str">
            <v>Sagabella</v>
          </cell>
          <cell r="E1227" t="str">
            <v>Orange</v>
          </cell>
          <cell r="F1227" t="str">
            <v>Galaxy S6 32GB</v>
          </cell>
          <cell r="G1227" t="str">
            <v>Samsung</v>
          </cell>
          <cell r="H1227">
            <v>22</v>
          </cell>
          <cell r="I1227">
            <v>2500</v>
          </cell>
        </row>
        <row r="1228">
          <cell r="A1228">
            <v>747</v>
          </cell>
          <cell r="B1228">
            <v>40329</v>
          </cell>
          <cell r="C1228" t="str">
            <v>Barcelona</v>
          </cell>
          <cell r="D1228" t="str">
            <v>Metro</v>
          </cell>
          <cell r="E1228" t="str">
            <v>Tuenti</v>
          </cell>
          <cell r="F1228" t="str">
            <v>iPhone 6 16GB</v>
          </cell>
          <cell r="G1228" t="str">
            <v>Apple</v>
          </cell>
          <cell r="H1228">
            <v>55</v>
          </cell>
          <cell r="I1228">
            <v>2000</v>
          </cell>
        </row>
        <row r="1229">
          <cell r="A1229">
            <v>225</v>
          </cell>
          <cell r="B1229">
            <v>40943</v>
          </cell>
          <cell r="C1229" t="str">
            <v>Valladolid</v>
          </cell>
          <cell r="D1229" t="str">
            <v>Sagabella</v>
          </cell>
          <cell r="E1229" t="str">
            <v>Vodafone</v>
          </cell>
          <cell r="F1229" t="str">
            <v>P8</v>
          </cell>
          <cell r="G1229" t="str">
            <v>Huawei</v>
          </cell>
          <cell r="H1229">
            <v>3</v>
          </cell>
          <cell r="I1229">
            <v>250</v>
          </cell>
        </row>
        <row r="1230">
          <cell r="A1230">
            <v>720</v>
          </cell>
          <cell r="B1230">
            <v>40499</v>
          </cell>
          <cell r="C1230" t="str">
            <v>Barcelona</v>
          </cell>
          <cell r="D1230" t="str">
            <v>Oeschle</v>
          </cell>
          <cell r="E1230" t="str">
            <v>Movistar</v>
          </cell>
          <cell r="F1230" t="str">
            <v>Moto E LTE XT1527</v>
          </cell>
          <cell r="G1230" t="str">
            <v>Motorola</v>
          </cell>
          <cell r="H1230">
            <v>18</v>
          </cell>
          <cell r="I1230">
            <v>400</v>
          </cell>
        </row>
        <row r="1231">
          <cell r="A1231">
            <v>1370</v>
          </cell>
          <cell r="B1231">
            <v>41482</v>
          </cell>
          <cell r="C1231" t="str">
            <v>Toledo</v>
          </cell>
          <cell r="D1231" t="str">
            <v>Sagabella</v>
          </cell>
          <cell r="E1231" t="str">
            <v>Tuenti</v>
          </cell>
          <cell r="F1231" t="str">
            <v>G3 Beat D722</v>
          </cell>
          <cell r="G1231" t="str">
            <v>LG</v>
          </cell>
          <cell r="H1231">
            <v>44</v>
          </cell>
          <cell r="I1231">
            <v>2000</v>
          </cell>
        </row>
        <row r="1232">
          <cell r="A1232">
            <v>1267</v>
          </cell>
          <cell r="B1232">
            <v>41752</v>
          </cell>
          <cell r="C1232" t="str">
            <v>Madrid</v>
          </cell>
          <cell r="D1232" t="str">
            <v>Plaza Vea</v>
          </cell>
          <cell r="E1232" t="str">
            <v>Movistar</v>
          </cell>
          <cell r="F1232" t="str">
            <v>Lumia 635</v>
          </cell>
          <cell r="G1232" t="str">
            <v>Nokia</v>
          </cell>
          <cell r="H1232">
            <v>26</v>
          </cell>
          <cell r="I1232">
            <v>300</v>
          </cell>
        </row>
        <row r="1233">
          <cell r="A1233">
            <v>971</v>
          </cell>
          <cell r="B1233">
            <v>40867</v>
          </cell>
          <cell r="C1233" t="str">
            <v>Soria</v>
          </cell>
          <cell r="D1233" t="str">
            <v>Tottus</v>
          </cell>
          <cell r="E1233" t="str">
            <v>Tuenti</v>
          </cell>
          <cell r="F1233" t="str">
            <v>G3 + G Watch</v>
          </cell>
          <cell r="G1233" t="str">
            <v>LG</v>
          </cell>
          <cell r="H1233">
            <v>1</v>
          </cell>
          <cell r="I1233">
            <v>1800</v>
          </cell>
        </row>
        <row r="1234">
          <cell r="A1234">
            <v>741</v>
          </cell>
          <cell r="B1234">
            <v>40875</v>
          </cell>
          <cell r="C1234" t="str">
            <v>Barcelona</v>
          </cell>
          <cell r="D1234" t="str">
            <v>Oeschle</v>
          </cell>
          <cell r="E1234" t="str">
            <v>Orange</v>
          </cell>
          <cell r="F1234" t="str">
            <v>G3 Beat D722</v>
          </cell>
          <cell r="G1234" t="str">
            <v>LG</v>
          </cell>
          <cell r="H1234">
            <v>81</v>
          </cell>
          <cell r="I1234">
            <v>2000</v>
          </cell>
        </row>
        <row r="1235">
          <cell r="A1235">
            <v>974</v>
          </cell>
          <cell r="B1235">
            <v>41794</v>
          </cell>
          <cell r="C1235" t="str">
            <v>Soria</v>
          </cell>
          <cell r="D1235" t="str">
            <v>Ripley</v>
          </cell>
          <cell r="E1235" t="str">
            <v>Vodafone</v>
          </cell>
          <cell r="F1235" t="str">
            <v>Galaxy E7 E700M</v>
          </cell>
          <cell r="G1235" t="str">
            <v>Samsung</v>
          </cell>
          <cell r="H1235">
            <v>30</v>
          </cell>
          <cell r="I1235">
            <v>2000</v>
          </cell>
        </row>
        <row r="1236">
          <cell r="A1236">
            <v>701</v>
          </cell>
          <cell r="B1236">
            <v>40893</v>
          </cell>
          <cell r="C1236" t="str">
            <v>Barcelona</v>
          </cell>
          <cell r="D1236" t="str">
            <v>Oeschle</v>
          </cell>
          <cell r="E1236" t="str">
            <v>Tuenti</v>
          </cell>
          <cell r="F1236" t="str">
            <v>Galaxy S6 Edge 64GB</v>
          </cell>
          <cell r="G1236" t="str">
            <v>Samsung</v>
          </cell>
          <cell r="H1236">
            <v>25</v>
          </cell>
          <cell r="I1236">
            <v>2300</v>
          </cell>
        </row>
        <row r="1237">
          <cell r="A1237">
            <v>1252</v>
          </cell>
          <cell r="B1237">
            <v>41583</v>
          </cell>
          <cell r="C1237" t="str">
            <v>Madrid</v>
          </cell>
          <cell r="D1237" t="str">
            <v>Sagabella</v>
          </cell>
          <cell r="E1237" t="str">
            <v>Vodafone</v>
          </cell>
          <cell r="F1237" t="str">
            <v>Y635</v>
          </cell>
          <cell r="G1237" t="str">
            <v>Huawei</v>
          </cell>
          <cell r="H1237">
            <v>10</v>
          </cell>
          <cell r="I1237">
            <v>300</v>
          </cell>
        </row>
        <row r="1238">
          <cell r="A1238">
            <v>845</v>
          </cell>
          <cell r="B1238">
            <v>41903</v>
          </cell>
          <cell r="C1238" t="str">
            <v>Soria</v>
          </cell>
          <cell r="D1238" t="str">
            <v>Sagabella</v>
          </cell>
          <cell r="E1238" t="str">
            <v>Movistar</v>
          </cell>
          <cell r="F1238" t="str">
            <v>Lumia 635</v>
          </cell>
          <cell r="G1238" t="str">
            <v>Nokia</v>
          </cell>
          <cell r="H1238">
            <v>5</v>
          </cell>
          <cell r="I1238">
            <v>300</v>
          </cell>
        </row>
        <row r="1239">
          <cell r="A1239">
            <v>838</v>
          </cell>
          <cell r="B1239">
            <v>41710</v>
          </cell>
          <cell r="C1239" t="str">
            <v>Soria</v>
          </cell>
          <cell r="D1239" t="str">
            <v>Oeschle</v>
          </cell>
          <cell r="E1239" t="str">
            <v>Vodafone</v>
          </cell>
          <cell r="F1239" t="str">
            <v>Spirit C70 H440</v>
          </cell>
          <cell r="G1239" t="str">
            <v>LG</v>
          </cell>
          <cell r="H1239">
            <v>70</v>
          </cell>
          <cell r="I1239">
            <v>1600</v>
          </cell>
        </row>
        <row r="1240">
          <cell r="A1240">
            <v>1474</v>
          </cell>
          <cell r="B1240">
            <v>40466</v>
          </cell>
          <cell r="C1240" t="str">
            <v>Toledo</v>
          </cell>
          <cell r="D1240" t="str">
            <v>Tottus</v>
          </cell>
          <cell r="E1240" t="str">
            <v>Vodafone</v>
          </cell>
          <cell r="F1240" t="str">
            <v>Galaxy S6 64GB</v>
          </cell>
          <cell r="G1240" t="str">
            <v>Samsung</v>
          </cell>
          <cell r="H1240">
            <v>78</v>
          </cell>
          <cell r="I1240">
            <v>2800</v>
          </cell>
        </row>
        <row r="1241">
          <cell r="A1241">
            <v>562</v>
          </cell>
          <cell r="B1241">
            <v>40573</v>
          </cell>
          <cell r="C1241" t="str">
            <v>Madrid</v>
          </cell>
          <cell r="D1241" t="str">
            <v>Sagabella</v>
          </cell>
          <cell r="E1241" t="str">
            <v>Movistar</v>
          </cell>
          <cell r="F1241" t="str">
            <v>G620</v>
          </cell>
          <cell r="G1241" t="str">
            <v>Huawei</v>
          </cell>
          <cell r="H1241">
            <v>1</v>
          </cell>
          <cell r="I1241">
            <v>350</v>
          </cell>
        </row>
        <row r="1242">
          <cell r="A1242">
            <v>664</v>
          </cell>
          <cell r="B1242">
            <v>40213</v>
          </cell>
          <cell r="C1242" t="str">
            <v>Madrid</v>
          </cell>
          <cell r="D1242" t="str">
            <v>Metro</v>
          </cell>
          <cell r="E1242" t="str">
            <v>Orange</v>
          </cell>
          <cell r="F1242" t="str">
            <v>G3 Beat D722</v>
          </cell>
          <cell r="G1242" t="str">
            <v>LG</v>
          </cell>
          <cell r="H1242">
            <v>116</v>
          </cell>
          <cell r="I1242">
            <v>2000</v>
          </cell>
        </row>
        <row r="1243">
          <cell r="A1243">
            <v>1431</v>
          </cell>
          <cell r="B1243">
            <v>41415</v>
          </cell>
          <cell r="C1243" t="str">
            <v>Toledo</v>
          </cell>
          <cell r="D1243" t="str">
            <v>Tottus</v>
          </cell>
          <cell r="E1243" t="str">
            <v>Orange</v>
          </cell>
          <cell r="F1243" t="str">
            <v>Galaxy S6 Edge 32GB</v>
          </cell>
          <cell r="G1243" t="str">
            <v>Samsung</v>
          </cell>
          <cell r="H1243">
            <v>30</v>
          </cell>
          <cell r="I1243">
            <v>1800</v>
          </cell>
        </row>
        <row r="1244">
          <cell r="A1244">
            <v>613</v>
          </cell>
          <cell r="B1244">
            <v>41171</v>
          </cell>
          <cell r="C1244" t="str">
            <v>Madrid</v>
          </cell>
          <cell r="D1244" t="str">
            <v>Ripley</v>
          </cell>
          <cell r="E1244" t="str">
            <v>Vodafone</v>
          </cell>
          <cell r="F1244" t="str">
            <v>Galaxy E5 E500M</v>
          </cell>
          <cell r="G1244" t="str">
            <v>Samsung</v>
          </cell>
          <cell r="H1244">
            <v>36</v>
          </cell>
          <cell r="I1244">
            <v>1200</v>
          </cell>
        </row>
        <row r="1245">
          <cell r="A1245">
            <v>917</v>
          </cell>
          <cell r="B1245">
            <v>41883</v>
          </cell>
          <cell r="C1245" t="str">
            <v>Soria</v>
          </cell>
          <cell r="D1245" t="str">
            <v>Sagabella</v>
          </cell>
          <cell r="E1245" t="str">
            <v>Amena</v>
          </cell>
          <cell r="F1245" t="str">
            <v>iPhone 6 16GB</v>
          </cell>
          <cell r="G1245" t="str">
            <v>Apple</v>
          </cell>
          <cell r="H1245">
            <v>16</v>
          </cell>
          <cell r="I1245">
            <v>2000</v>
          </cell>
        </row>
        <row r="1246">
          <cell r="A1246">
            <v>908</v>
          </cell>
          <cell r="B1246">
            <v>41284</v>
          </cell>
          <cell r="C1246" t="str">
            <v>Soria</v>
          </cell>
          <cell r="D1246" t="str">
            <v>Metro</v>
          </cell>
          <cell r="E1246" t="str">
            <v>Vodafone</v>
          </cell>
          <cell r="F1246" t="str">
            <v>Moto E LTE XT1527</v>
          </cell>
          <cell r="G1246" t="str">
            <v>Motorola</v>
          </cell>
          <cell r="H1246">
            <v>50</v>
          </cell>
          <cell r="I1246">
            <v>400</v>
          </cell>
        </row>
        <row r="1247">
          <cell r="A1247">
            <v>1418</v>
          </cell>
          <cell r="B1247">
            <v>41594</v>
          </cell>
          <cell r="C1247" t="str">
            <v>Toledo</v>
          </cell>
          <cell r="D1247" t="str">
            <v>Metro</v>
          </cell>
          <cell r="E1247" t="str">
            <v>Movistar</v>
          </cell>
          <cell r="F1247" t="str">
            <v>Lumia 640 XL</v>
          </cell>
          <cell r="G1247" t="str">
            <v>Nokia</v>
          </cell>
          <cell r="H1247">
            <v>11</v>
          </cell>
          <cell r="I1247">
            <v>450</v>
          </cell>
        </row>
        <row r="1248">
          <cell r="A1248">
            <v>1136</v>
          </cell>
          <cell r="B1248">
            <v>40540</v>
          </cell>
          <cell r="C1248" t="str">
            <v>Lugo</v>
          </cell>
          <cell r="D1248" t="str">
            <v>Ripley</v>
          </cell>
          <cell r="E1248" t="str">
            <v>Vodafone</v>
          </cell>
          <cell r="F1248" t="str">
            <v>G620</v>
          </cell>
          <cell r="G1248" t="str">
            <v>Huawei</v>
          </cell>
          <cell r="H1248">
            <v>9</v>
          </cell>
          <cell r="I1248">
            <v>350</v>
          </cell>
        </row>
        <row r="1249">
          <cell r="A1249">
            <v>1263</v>
          </cell>
          <cell r="B1249">
            <v>40798</v>
          </cell>
          <cell r="C1249" t="str">
            <v>Madrid</v>
          </cell>
          <cell r="D1249" t="str">
            <v>Ripley</v>
          </cell>
          <cell r="E1249" t="str">
            <v>Orange</v>
          </cell>
          <cell r="F1249" t="str">
            <v>Galaxy S6 Edge 32GB</v>
          </cell>
          <cell r="G1249" t="str">
            <v>Samsung</v>
          </cell>
          <cell r="H1249">
            <v>11</v>
          </cell>
          <cell r="I1249">
            <v>1800</v>
          </cell>
        </row>
        <row r="1250">
          <cell r="A1250">
            <v>1082</v>
          </cell>
          <cell r="B1250">
            <v>41162</v>
          </cell>
          <cell r="C1250" t="str">
            <v>Lugo</v>
          </cell>
          <cell r="D1250" t="str">
            <v>Sagabella</v>
          </cell>
          <cell r="E1250" t="str">
            <v>Movistar</v>
          </cell>
          <cell r="F1250" t="str">
            <v>Y635</v>
          </cell>
          <cell r="G1250" t="str">
            <v>Huawei</v>
          </cell>
          <cell r="H1250">
            <v>4</v>
          </cell>
          <cell r="I1250">
            <v>300</v>
          </cell>
        </row>
        <row r="1251">
          <cell r="A1251">
            <v>1378</v>
          </cell>
          <cell r="B1251">
            <v>40497</v>
          </cell>
          <cell r="C1251" t="str">
            <v>Toledo</v>
          </cell>
          <cell r="D1251" t="str">
            <v>Ripley</v>
          </cell>
          <cell r="E1251" t="str">
            <v>Vodafone</v>
          </cell>
          <cell r="F1251" t="str">
            <v>iPhone 6 16GB</v>
          </cell>
          <cell r="G1251" t="str">
            <v>Apple</v>
          </cell>
          <cell r="H1251">
            <v>21</v>
          </cell>
          <cell r="I1251">
            <v>2000</v>
          </cell>
        </row>
        <row r="1252">
          <cell r="A1252">
            <v>918</v>
          </cell>
          <cell r="B1252">
            <v>41758</v>
          </cell>
          <cell r="C1252" t="str">
            <v>Soria</v>
          </cell>
          <cell r="D1252" t="str">
            <v>Metro</v>
          </cell>
          <cell r="E1252" t="str">
            <v>Tuenti</v>
          </cell>
          <cell r="F1252" t="str">
            <v>Lumia 635</v>
          </cell>
          <cell r="G1252" t="str">
            <v>Nokia</v>
          </cell>
          <cell r="H1252">
            <v>36</v>
          </cell>
          <cell r="I1252">
            <v>300</v>
          </cell>
        </row>
        <row r="1253">
          <cell r="A1253">
            <v>350</v>
          </cell>
          <cell r="B1253">
            <v>40907</v>
          </cell>
          <cell r="C1253" t="str">
            <v>Cuenca</v>
          </cell>
          <cell r="D1253" t="str">
            <v>Sagabella</v>
          </cell>
          <cell r="E1253" t="str">
            <v>Orange</v>
          </cell>
          <cell r="F1253" t="str">
            <v>G620</v>
          </cell>
          <cell r="G1253" t="str">
            <v>Huawei</v>
          </cell>
          <cell r="H1253">
            <v>10</v>
          </cell>
          <cell r="I1253">
            <v>350</v>
          </cell>
        </row>
        <row r="1254">
          <cell r="A1254">
            <v>1080</v>
          </cell>
          <cell r="B1254">
            <v>41432</v>
          </cell>
          <cell r="C1254" t="str">
            <v>Lugo</v>
          </cell>
          <cell r="D1254" t="str">
            <v>Metro</v>
          </cell>
          <cell r="E1254" t="str">
            <v>Orange</v>
          </cell>
          <cell r="F1254" t="str">
            <v>Galaxy E7 E700M</v>
          </cell>
          <cell r="G1254" t="str">
            <v>Samsung</v>
          </cell>
          <cell r="H1254">
            <v>109</v>
          </cell>
          <cell r="I1254">
            <v>2000</v>
          </cell>
        </row>
        <row r="1255">
          <cell r="A1255">
            <v>1332</v>
          </cell>
          <cell r="B1255">
            <v>41906</v>
          </cell>
          <cell r="C1255" t="str">
            <v>Madrid</v>
          </cell>
          <cell r="D1255" t="str">
            <v>Plaza Vea</v>
          </cell>
          <cell r="E1255" t="str">
            <v>Movistar</v>
          </cell>
          <cell r="F1255" t="str">
            <v>Galaxy S6 Edge 32GB</v>
          </cell>
          <cell r="G1255" t="str">
            <v>Samsung</v>
          </cell>
          <cell r="H1255">
            <v>27</v>
          </cell>
          <cell r="I1255">
            <v>1800</v>
          </cell>
        </row>
        <row r="1256">
          <cell r="A1256">
            <v>1025</v>
          </cell>
          <cell r="B1256">
            <v>40717</v>
          </cell>
          <cell r="C1256" t="str">
            <v>Lugo</v>
          </cell>
          <cell r="D1256" t="str">
            <v>Oeschle</v>
          </cell>
          <cell r="E1256" t="str">
            <v>Vodafone</v>
          </cell>
          <cell r="F1256" t="str">
            <v>G3 + G Watch</v>
          </cell>
          <cell r="G1256" t="str">
            <v>LG</v>
          </cell>
          <cell r="H1256">
            <v>49</v>
          </cell>
          <cell r="I1256">
            <v>1800</v>
          </cell>
        </row>
        <row r="1257">
          <cell r="A1257">
            <v>1222</v>
          </cell>
          <cell r="B1257">
            <v>41217</v>
          </cell>
          <cell r="C1257" t="str">
            <v>Madrid</v>
          </cell>
          <cell r="D1257" t="str">
            <v>Plaza Vea</v>
          </cell>
          <cell r="E1257" t="str">
            <v>Amena</v>
          </cell>
          <cell r="F1257" t="str">
            <v>iPhone 6 64GB</v>
          </cell>
          <cell r="G1257" t="str">
            <v>Apple</v>
          </cell>
          <cell r="H1257">
            <v>93</v>
          </cell>
          <cell r="I1257">
            <v>2500</v>
          </cell>
        </row>
        <row r="1258">
          <cell r="A1258">
            <v>1148</v>
          </cell>
          <cell r="B1258">
            <v>41947</v>
          </cell>
          <cell r="C1258" t="str">
            <v>Lugo</v>
          </cell>
          <cell r="D1258" t="str">
            <v>Sagabella</v>
          </cell>
          <cell r="E1258" t="str">
            <v>Movistar</v>
          </cell>
          <cell r="F1258" t="str">
            <v>Galaxy S6 Edge 32GB</v>
          </cell>
          <cell r="G1258" t="str">
            <v>Samsung</v>
          </cell>
          <cell r="H1258">
            <v>5</v>
          </cell>
          <cell r="I1258">
            <v>1800</v>
          </cell>
        </row>
        <row r="1259">
          <cell r="A1259">
            <v>980</v>
          </cell>
          <cell r="B1259">
            <v>40864</v>
          </cell>
          <cell r="C1259" t="str">
            <v>Soria</v>
          </cell>
          <cell r="D1259" t="str">
            <v>Sagabella</v>
          </cell>
          <cell r="E1259" t="str">
            <v>Orange</v>
          </cell>
          <cell r="F1259" t="str">
            <v>Galaxy S6 Edge 32GB</v>
          </cell>
          <cell r="G1259" t="str">
            <v>Samsung</v>
          </cell>
          <cell r="H1259">
            <v>4</v>
          </cell>
          <cell r="I1259">
            <v>1800</v>
          </cell>
        </row>
        <row r="1260">
          <cell r="A1260">
            <v>389</v>
          </cell>
          <cell r="B1260">
            <v>41017</v>
          </cell>
          <cell r="C1260" t="str">
            <v>Cuenca</v>
          </cell>
          <cell r="D1260" t="str">
            <v>Oeschle</v>
          </cell>
          <cell r="E1260" t="str">
            <v>Movistar</v>
          </cell>
          <cell r="F1260" t="str">
            <v>iPhone 6 Plus 64GB</v>
          </cell>
          <cell r="G1260" t="str">
            <v>Apple</v>
          </cell>
          <cell r="H1260">
            <v>47</v>
          </cell>
          <cell r="I1260">
            <v>2800</v>
          </cell>
        </row>
        <row r="1261">
          <cell r="A1261">
            <v>1106</v>
          </cell>
          <cell r="B1261">
            <v>41262</v>
          </cell>
          <cell r="C1261" t="str">
            <v>Lugo</v>
          </cell>
          <cell r="D1261" t="str">
            <v>Oeschle</v>
          </cell>
          <cell r="E1261" t="str">
            <v>Amena</v>
          </cell>
          <cell r="F1261" t="str">
            <v>G4 Stylus H635</v>
          </cell>
          <cell r="G1261" t="str">
            <v>LG</v>
          </cell>
          <cell r="H1261">
            <v>140</v>
          </cell>
          <cell r="I1261">
            <v>2800</v>
          </cell>
        </row>
        <row r="1262">
          <cell r="A1262">
            <v>1383</v>
          </cell>
          <cell r="B1262">
            <v>41645</v>
          </cell>
          <cell r="C1262" t="str">
            <v>Toledo</v>
          </cell>
          <cell r="D1262" t="str">
            <v>Tottus</v>
          </cell>
          <cell r="E1262" t="str">
            <v>Amena</v>
          </cell>
          <cell r="F1262" t="str">
            <v>Galaxy S6 32GB</v>
          </cell>
          <cell r="G1262" t="str">
            <v>Samsung</v>
          </cell>
          <cell r="H1262">
            <v>177</v>
          </cell>
          <cell r="I1262">
            <v>2500</v>
          </cell>
        </row>
        <row r="1263">
          <cell r="A1263">
            <v>524</v>
          </cell>
          <cell r="B1263">
            <v>41871</v>
          </cell>
          <cell r="C1263" t="str">
            <v>Madrid</v>
          </cell>
          <cell r="D1263" t="str">
            <v>Sagabella</v>
          </cell>
          <cell r="E1263" t="str">
            <v>Orange</v>
          </cell>
          <cell r="F1263" t="str">
            <v>P8</v>
          </cell>
          <cell r="G1263" t="str">
            <v>Huawei</v>
          </cell>
          <cell r="H1263">
            <v>19</v>
          </cell>
          <cell r="I1263">
            <v>250</v>
          </cell>
        </row>
        <row r="1264">
          <cell r="A1264">
            <v>1005</v>
          </cell>
          <cell r="B1264">
            <v>40903</v>
          </cell>
          <cell r="C1264" t="str">
            <v>Lugo</v>
          </cell>
          <cell r="D1264" t="str">
            <v>Ripley</v>
          </cell>
          <cell r="E1264" t="str">
            <v>Orange</v>
          </cell>
          <cell r="F1264" t="str">
            <v>Moto G 16GB XT1542</v>
          </cell>
          <cell r="G1264" t="str">
            <v>Motorola</v>
          </cell>
          <cell r="H1264">
            <v>44</v>
          </cell>
          <cell r="I1264">
            <v>650</v>
          </cell>
        </row>
        <row r="1265">
          <cell r="A1265">
            <v>1179</v>
          </cell>
          <cell r="B1265">
            <v>40649</v>
          </cell>
          <cell r="C1265" t="str">
            <v>Madrid</v>
          </cell>
          <cell r="D1265" t="str">
            <v>Tottus</v>
          </cell>
          <cell r="E1265" t="str">
            <v>Orange</v>
          </cell>
          <cell r="F1265" t="str">
            <v>G620</v>
          </cell>
          <cell r="G1265" t="str">
            <v>Huawei</v>
          </cell>
          <cell r="H1265">
            <v>106</v>
          </cell>
          <cell r="I1265">
            <v>350</v>
          </cell>
        </row>
        <row r="1266">
          <cell r="A1266">
            <v>639</v>
          </cell>
          <cell r="B1266">
            <v>40836</v>
          </cell>
          <cell r="C1266" t="str">
            <v>Madrid</v>
          </cell>
          <cell r="D1266" t="str">
            <v>Sagabella</v>
          </cell>
          <cell r="E1266" t="str">
            <v>Vodafone</v>
          </cell>
          <cell r="F1266" t="str">
            <v>Galaxy S6 Edge 32GB</v>
          </cell>
          <cell r="G1266" t="str">
            <v>Samsung</v>
          </cell>
          <cell r="H1266">
            <v>16</v>
          </cell>
          <cell r="I1266">
            <v>1800</v>
          </cell>
        </row>
        <row r="1267">
          <cell r="A1267">
            <v>898</v>
          </cell>
          <cell r="B1267">
            <v>41960</v>
          </cell>
          <cell r="C1267" t="str">
            <v>Soria</v>
          </cell>
          <cell r="D1267" t="str">
            <v>Tottus</v>
          </cell>
          <cell r="E1267" t="str">
            <v>Tuenti</v>
          </cell>
          <cell r="F1267" t="str">
            <v>G4 Stylus H635</v>
          </cell>
          <cell r="G1267" t="str">
            <v>LG</v>
          </cell>
          <cell r="H1267">
            <v>25</v>
          </cell>
          <cell r="I1267">
            <v>2800</v>
          </cell>
        </row>
        <row r="1268">
          <cell r="A1268">
            <v>165</v>
          </cell>
          <cell r="B1268">
            <v>41642</v>
          </cell>
          <cell r="C1268" t="str">
            <v>Valladolid</v>
          </cell>
          <cell r="D1268" t="str">
            <v>Plaza Vea</v>
          </cell>
          <cell r="E1268" t="str">
            <v>Orange</v>
          </cell>
          <cell r="F1268" t="str">
            <v>Lumia 640 XL</v>
          </cell>
          <cell r="G1268" t="str">
            <v>Nokia</v>
          </cell>
          <cell r="H1268">
            <v>18</v>
          </cell>
          <cell r="I1268">
            <v>450</v>
          </cell>
        </row>
        <row r="1269">
          <cell r="A1269">
            <v>1054</v>
          </cell>
          <cell r="B1269">
            <v>40957</v>
          </cell>
          <cell r="C1269" t="str">
            <v>Lugo</v>
          </cell>
          <cell r="D1269" t="str">
            <v>Sagabella</v>
          </cell>
          <cell r="E1269" t="str">
            <v>Orange</v>
          </cell>
          <cell r="F1269" t="str">
            <v>Moto E LTE XT1527 + Tablet Minion</v>
          </cell>
          <cell r="G1269" t="str">
            <v>Motorola</v>
          </cell>
          <cell r="H1269">
            <v>37</v>
          </cell>
          <cell r="I1269">
            <v>600</v>
          </cell>
        </row>
        <row r="1270">
          <cell r="A1270">
            <v>624</v>
          </cell>
          <cell r="B1270">
            <v>41015</v>
          </cell>
          <cell r="C1270" t="str">
            <v>Madrid</v>
          </cell>
          <cell r="D1270" t="str">
            <v>Oeschle</v>
          </cell>
          <cell r="E1270" t="str">
            <v>Orange</v>
          </cell>
          <cell r="F1270" t="str">
            <v>Galaxy S6 Edge 64GB</v>
          </cell>
          <cell r="G1270" t="str">
            <v>Samsung</v>
          </cell>
          <cell r="H1270">
            <v>17</v>
          </cell>
          <cell r="I1270">
            <v>2300</v>
          </cell>
        </row>
        <row r="1271">
          <cell r="A1271">
            <v>70</v>
          </cell>
          <cell r="B1271">
            <v>41382</v>
          </cell>
          <cell r="C1271" t="str">
            <v>Valladolid</v>
          </cell>
          <cell r="D1271" t="str">
            <v>Metro</v>
          </cell>
          <cell r="E1271" t="str">
            <v>Orange</v>
          </cell>
          <cell r="F1271" t="str">
            <v>G4 Stylus H635</v>
          </cell>
          <cell r="G1271" t="str">
            <v>LG</v>
          </cell>
          <cell r="H1271">
            <v>34</v>
          </cell>
          <cell r="I1271">
            <v>2800</v>
          </cell>
        </row>
        <row r="1272">
          <cell r="A1272">
            <v>726</v>
          </cell>
          <cell r="B1272">
            <v>41827</v>
          </cell>
          <cell r="C1272" t="str">
            <v>Barcelona</v>
          </cell>
          <cell r="D1272" t="str">
            <v>Ripley</v>
          </cell>
          <cell r="E1272" t="str">
            <v>Orange</v>
          </cell>
          <cell r="F1272" t="str">
            <v>Spirit C70 H440</v>
          </cell>
          <cell r="G1272" t="str">
            <v>LG</v>
          </cell>
          <cell r="H1272">
            <v>55</v>
          </cell>
          <cell r="I1272">
            <v>1600</v>
          </cell>
        </row>
        <row r="1273">
          <cell r="A1273">
            <v>1087</v>
          </cell>
          <cell r="B1273">
            <v>41426</v>
          </cell>
          <cell r="C1273" t="str">
            <v>Lugo</v>
          </cell>
          <cell r="D1273" t="str">
            <v>Sagabella</v>
          </cell>
          <cell r="E1273" t="str">
            <v>Amena</v>
          </cell>
          <cell r="F1273" t="str">
            <v>Galaxy E7 E700M</v>
          </cell>
          <cell r="G1273" t="str">
            <v>Samsung</v>
          </cell>
          <cell r="H1273">
            <v>27</v>
          </cell>
          <cell r="I1273">
            <v>2000</v>
          </cell>
        </row>
        <row r="1274">
          <cell r="A1274">
            <v>1384</v>
          </cell>
          <cell r="B1274">
            <v>41091</v>
          </cell>
          <cell r="C1274" t="str">
            <v>Toledo</v>
          </cell>
          <cell r="D1274" t="str">
            <v>Sagabella</v>
          </cell>
          <cell r="E1274" t="str">
            <v>Amena</v>
          </cell>
          <cell r="F1274" t="str">
            <v>Y635</v>
          </cell>
          <cell r="G1274" t="str">
            <v>Huawei</v>
          </cell>
          <cell r="H1274">
            <v>16</v>
          </cell>
          <cell r="I1274">
            <v>300</v>
          </cell>
        </row>
        <row r="1275">
          <cell r="A1275">
            <v>425</v>
          </cell>
          <cell r="B1275">
            <v>40272</v>
          </cell>
          <cell r="C1275" t="str">
            <v>Madrid</v>
          </cell>
          <cell r="D1275" t="str">
            <v>Ripley</v>
          </cell>
          <cell r="E1275" t="str">
            <v>Amena</v>
          </cell>
          <cell r="F1275" t="str">
            <v>Lumia 635</v>
          </cell>
          <cell r="G1275" t="str">
            <v>Nokia</v>
          </cell>
          <cell r="H1275">
            <v>6</v>
          </cell>
          <cell r="I1275">
            <v>300</v>
          </cell>
        </row>
        <row r="1276">
          <cell r="A1276">
            <v>256</v>
          </cell>
          <cell r="B1276">
            <v>40563</v>
          </cell>
          <cell r="C1276" t="str">
            <v>Sevilla</v>
          </cell>
          <cell r="D1276" t="str">
            <v>Oeschle</v>
          </cell>
          <cell r="E1276" t="str">
            <v>Amena</v>
          </cell>
          <cell r="F1276" t="str">
            <v>G3 + G Watch</v>
          </cell>
          <cell r="G1276" t="str">
            <v>LG</v>
          </cell>
          <cell r="H1276">
            <v>82</v>
          </cell>
          <cell r="I1276">
            <v>1800</v>
          </cell>
        </row>
        <row r="1277">
          <cell r="A1277">
            <v>961</v>
          </cell>
          <cell r="B1277">
            <v>40511</v>
          </cell>
          <cell r="C1277" t="str">
            <v>Soria</v>
          </cell>
          <cell r="D1277" t="str">
            <v>Metro</v>
          </cell>
          <cell r="E1277" t="str">
            <v>Amena</v>
          </cell>
          <cell r="F1277" t="str">
            <v>Lumia 635</v>
          </cell>
          <cell r="G1277" t="str">
            <v>Nokia</v>
          </cell>
          <cell r="H1277">
            <v>41</v>
          </cell>
          <cell r="I1277">
            <v>300</v>
          </cell>
        </row>
        <row r="1278">
          <cell r="A1278">
            <v>32</v>
          </cell>
          <cell r="B1278">
            <v>40991</v>
          </cell>
          <cell r="C1278" t="str">
            <v>Valladolid</v>
          </cell>
          <cell r="D1278" t="str">
            <v>Plaza Vea</v>
          </cell>
          <cell r="E1278" t="str">
            <v>Vodafone</v>
          </cell>
          <cell r="F1278" t="str">
            <v>Spirit C70 H440</v>
          </cell>
          <cell r="G1278" t="str">
            <v>LG</v>
          </cell>
          <cell r="H1278">
            <v>34</v>
          </cell>
          <cell r="I1278">
            <v>1600</v>
          </cell>
        </row>
        <row r="1279">
          <cell r="A1279">
            <v>145</v>
          </cell>
          <cell r="B1279">
            <v>40715</v>
          </cell>
          <cell r="C1279" t="str">
            <v>Valladolid</v>
          </cell>
          <cell r="D1279" t="str">
            <v>Oeschle</v>
          </cell>
          <cell r="E1279" t="str">
            <v>Amena</v>
          </cell>
          <cell r="F1279" t="str">
            <v>Galaxy E7 E700M</v>
          </cell>
          <cell r="G1279" t="str">
            <v>Samsung</v>
          </cell>
          <cell r="H1279">
            <v>57</v>
          </cell>
          <cell r="I1279">
            <v>2000</v>
          </cell>
        </row>
        <row r="1280">
          <cell r="A1280">
            <v>1287</v>
          </cell>
          <cell r="B1280">
            <v>41081</v>
          </cell>
          <cell r="C1280" t="str">
            <v>Madrid</v>
          </cell>
          <cell r="D1280" t="str">
            <v>Plaza Vea</v>
          </cell>
          <cell r="E1280" t="str">
            <v>Vodafone</v>
          </cell>
          <cell r="F1280" t="str">
            <v>iPhone 6 16GB</v>
          </cell>
          <cell r="G1280" t="str">
            <v>Apple</v>
          </cell>
          <cell r="H1280">
            <v>40</v>
          </cell>
          <cell r="I1280">
            <v>2000</v>
          </cell>
        </row>
        <row r="1281">
          <cell r="A1281">
            <v>725</v>
          </cell>
          <cell r="B1281">
            <v>41485</v>
          </cell>
          <cell r="C1281" t="str">
            <v>Barcelona</v>
          </cell>
          <cell r="D1281" t="str">
            <v>Tottus</v>
          </cell>
          <cell r="E1281" t="str">
            <v>Tuenti</v>
          </cell>
          <cell r="F1281" t="str">
            <v>Galaxy E7 E700M</v>
          </cell>
          <cell r="G1281" t="str">
            <v>Samsung</v>
          </cell>
          <cell r="H1281">
            <v>235</v>
          </cell>
          <cell r="I1281">
            <v>2000</v>
          </cell>
        </row>
        <row r="1282">
          <cell r="A1282">
            <v>460</v>
          </cell>
          <cell r="B1282">
            <v>41177</v>
          </cell>
          <cell r="C1282" t="str">
            <v>Madrid</v>
          </cell>
          <cell r="D1282" t="str">
            <v>Plaza Vea</v>
          </cell>
          <cell r="E1282" t="str">
            <v>Vodafone</v>
          </cell>
          <cell r="F1282" t="str">
            <v>G3 Beat D722</v>
          </cell>
          <cell r="G1282" t="str">
            <v>LG</v>
          </cell>
          <cell r="H1282">
            <v>79</v>
          </cell>
          <cell r="I1282">
            <v>2000</v>
          </cell>
        </row>
        <row r="1283">
          <cell r="A1283">
            <v>1099</v>
          </cell>
          <cell r="B1283">
            <v>40719</v>
          </cell>
          <cell r="C1283" t="str">
            <v>Lugo</v>
          </cell>
          <cell r="D1283" t="str">
            <v>Ripley</v>
          </cell>
          <cell r="E1283" t="str">
            <v>Movistar</v>
          </cell>
          <cell r="F1283" t="str">
            <v>iPhone 6 Plus 128GB</v>
          </cell>
          <cell r="G1283" t="str">
            <v>Apple</v>
          </cell>
          <cell r="H1283">
            <v>5</v>
          </cell>
          <cell r="I1283">
            <v>3000</v>
          </cell>
        </row>
        <row r="1284">
          <cell r="A1284">
            <v>764</v>
          </cell>
          <cell r="B1284">
            <v>41504</v>
          </cell>
          <cell r="C1284" t="str">
            <v>Soria</v>
          </cell>
          <cell r="D1284" t="str">
            <v>Tottus</v>
          </cell>
          <cell r="E1284" t="str">
            <v>Orange</v>
          </cell>
          <cell r="F1284" t="str">
            <v>G4 Stylus H635</v>
          </cell>
          <cell r="G1284" t="str">
            <v>LG</v>
          </cell>
          <cell r="H1284">
            <v>140</v>
          </cell>
          <cell r="I1284">
            <v>2800</v>
          </cell>
        </row>
        <row r="1285">
          <cell r="A1285">
            <v>1229</v>
          </cell>
          <cell r="B1285">
            <v>41605</v>
          </cell>
          <cell r="C1285" t="str">
            <v>Madrid</v>
          </cell>
          <cell r="D1285" t="str">
            <v>Plaza Vea</v>
          </cell>
          <cell r="E1285" t="str">
            <v>Vodafone</v>
          </cell>
          <cell r="F1285" t="str">
            <v>F60</v>
          </cell>
          <cell r="G1285" t="str">
            <v>LG</v>
          </cell>
          <cell r="H1285">
            <v>19</v>
          </cell>
          <cell r="I1285">
            <v>200</v>
          </cell>
        </row>
        <row r="1286">
          <cell r="A1286">
            <v>775</v>
          </cell>
          <cell r="B1286">
            <v>40940</v>
          </cell>
          <cell r="C1286" t="str">
            <v>Soria</v>
          </cell>
          <cell r="D1286" t="str">
            <v>Sagabella</v>
          </cell>
          <cell r="E1286" t="str">
            <v>Movistar</v>
          </cell>
          <cell r="F1286" t="str">
            <v>Moto G 16GB XT1542</v>
          </cell>
          <cell r="G1286" t="str">
            <v>Motorola</v>
          </cell>
          <cell r="H1286">
            <v>4</v>
          </cell>
          <cell r="I1286">
            <v>650</v>
          </cell>
        </row>
        <row r="1287">
          <cell r="A1287">
            <v>1004</v>
          </cell>
          <cell r="B1287">
            <v>40768</v>
          </cell>
          <cell r="C1287" t="str">
            <v>Lugo</v>
          </cell>
          <cell r="D1287" t="str">
            <v>Oeschle</v>
          </cell>
          <cell r="E1287" t="str">
            <v>Vodafone</v>
          </cell>
          <cell r="F1287" t="str">
            <v>Galaxy E5 E500M</v>
          </cell>
          <cell r="G1287" t="str">
            <v>Samsung</v>
          </cell>
          <cell r="H1287">
            <v>98</v>
          </cell>
          <cell r="I1287">
            <v>1200</v>
          </cell>
        </row>
        <row r="1288">
          <cell r="A1288">
            <v>1201</v>
          </cell>
          <cell r="B1288">
            <v>41396</v>
          </cell>
          <cell r="C1288" t="str">
            <v>Madrid</v>
          </cell>
          <cell r="D1288" t="str">
            <v>Ripley</v>
          </cell>
          <cell r="E1288" t="str">
            <v>Movistar</v>
          </cell>
          <cell r="F1288" t="str">
            <v>iPhone 6 Plus 64GB</v>
          </cell>
          <cell r="G1288" t="str">
            <v>Apple</v>
          </cell>
          <cell r="H1288">
            <v>11</v>
          </cell>
          <cell r="I1288">
            <v>2800</v>
          </cell>
        </row>
        <row r="1289">
          <cell r="A1289">
            <v>534</v>
          </cell>
          <cell r="B1289">
            <v>40334</v>
          </cell>
          <cell r="C1289" t="str">
            <v>Madrid</v>
          </cell>
          <cell r="D1289" t="str">
            <v>Oeschle</v>
          </cell>
          <cell r="E1289" t="str">
            <v>Vodafone</v>
          </cell>
          <cell r="F1289" t="str">
            <v>G4 H815</v>
          </cell>
          <cell r="G1289" t="str">
            <v>LG</v>
          </cell>
          <cell r="H1289">
            <v>69</v>
          </cell>
          <cell r="I1289">
            <v>2600</v>
          </cell>
        </row>
        <row r="1290">
          <cell r="A1290">
            <v>1257</v>
          </cell>
          <cell r="B1290">
            <v>41358</v>
          </cell>
          <cell r="C1290" t="str">
            <v>Madrid</v>
          </cell>
          <cell r="D1290" t="str">
            <v>Sagabella</v>
          </cell>
          <cell r="E1290" t="str">
            <v>Vodafone</v>
          </cell>
          <cell r="F1290" t="str">
            <v>P8</v>
          </cell>
          <cell r="G1290" t="str">
            <v>Huawei</v>
          </cell>
          <cell r="H1290">
            <v>5</v>
          </cell>
          <cell r="I1290">
            <v>250</v>
          </cell>
        </row>
        <row r="1291">
          <cell r="A1291">
            <v>95</v>
          </cell>
          <cell r="B1291">
            <v>40744</v>
          </cell>
          <cell r="C1291" t="str">
            <v>Valladolid</v>
          </cell>
          <cell r="D1291" t="str">
            <v>Plaza Vea</v>
          </cell>
          <cell r="E1291" t="str">
            <v>Vodafone</v>
          </cell>
          <cell r="F1291" t="str">
            <v>Moto E LTE XT1527</v>
          </cell>
          <cell r="G1291" t="str">
            <v>Motorola</v>
          </cell>
          <cell r="H1291">
            <v>51</v>
          </cell>
          <cell r="I1291">
            <v>400</v>
          </cell>
        </row>
        <row r="1292">
          <cell r="A1292">
            <v>688</v>
          </cell>
          <cell r="B1292">
            <v>40820</v>
          </cell>
          <cell r="C1292" t="str">
            <v>Barcelona</v>
          </cell>
          <cell r="D1292" t="str">
            <v>Tottus</v>
          </cell>
          <cell r="E1292" t="str">
            <v>Tuenti</v>
          </cell>
          <cell r="F1292" t="str">
            <v>G4 Stylus H635</v>
          </cell>
          <cell r="G1292" t="str">
            <v>LG</v>
          </cell>
          <cell r="H1292">
            <v>44</v>
          </cell>
          <cell r="I1292">
            <v>2800</v>
          </cell>
        </row>
        <row r="1293">
          <cell r="A1293">
            <v>464</v>
          </cell>
          <cell r="B1293">
            <v>40987</v>
          </cell>
          <cell r="C1293" t="str">
            <v>Madrid</v>
          </cell>
          <cell r="D1293" t="str">
            <v>Tottus</v>
          </cell>
          <cell r="E1293" t="str">
            <v>Amena</v>
          </cell>
          <cell r="F1293" t="str">
            <v>Moto G XT-1040 LTE</v>
          </cell>
          <cell r="G1293" t="str">
            <v>Motorola</v>
          </cell>
          <cell r="H1293">
            <v>172</v>
          </cell>
          <cell r="I1293">
            <v>700</v>
          </cell>
        </row>
        <row r="1294">
          <cell r="A1294">
            <v>1274</v>
          </cell>
          <cell r="B1294">
            <v>41206</v>
          </cell>
          <cell r="C1294" t="str">
            <v>Madrid</v>
          </cell>
          <cell r="D1294" t="str">
            <v>Ripley</v>
          </cell>
          <cell r="E1294" t="str">
            <v>Movistar</v>
          </cell>
          <cell r="F1294" t="str">
            <v>Galaxy S6 32GB</v>
          </cell>
          <cell r="G1294" t="str">
            <v>Samsung</v>
          </cell>
          <cell r="H1294">
            <v>2</v>
          </cell>
          <cell r="I1294">
            <v>2500</v>
          </cell>
        </row>
        <row r="1295">
          <cell r="A1295">
            <v>1376</v>
          </cell>
          <cell r="B1295">
            <v>40766</v>
          </cell>
          <cell r="C1295" t="str">
            <v>Toledo</v>
          </cell>
          <cell r="D1295" t="str">
            <v>Metro</v>
          </cell>
          <cell r="E1295" t="str">
            <v>Vodafone</v>
          </cell>
          <cell r="F1295" t="str">
            <v>Lumia 635</v>
          </cell>
          <cell r="G1295" t="str">
            <v>Nokia</v>
          </cell>
          <cell r="H1295">
            <v>7</v>
          </cell>
          <cell r="I1295">
            <v>300</v>
          </cell>
        </row>
        <row r="1296">
          <cell r="A1296">
            <v>1104</v>
          </cell>
          <cell r="B1296">
            <v>41496</v>
          </cell>
          <cell r="C1296" t="str">
            <v>Lugo</v>
          </cell>
          <cell r="D1296" t="str">
            <v>Metro</v>
          </cell>
          <cell r="E1296" t="str">
            <v>Tuenti</v>
          </cell>
          <cell r="F1296" t="str">
            <v>Galaxy E7 E700M</v>
          </cell>
          <cell r="G1296" t="str">
            <v>Samsung</v>
          </cell>
          <cell r="H1296">
            <v>110</v>
          </cell>
          <cell r="I1296">
            <v>2000</v>
          </cell>
        </row>
        <row r="1297">
          <cell r="A1297">
            <v>760</v>
          </cell>
          <cell r="B1297">
            <v>41849</v>
          </cell>
          <cell r="C1297" t="str">
            <v>Barcelona</v>
          </cell>
          <cell r="D1297" t="str">
            <v>Sagabella</v>
          </cell>
          <cell r="E1297" t="str">
            <v>Movistar</v>
          </cell>
          <cell r="F1297" t="str">
            <v>G4 H815</v>
          </cell>
          <cell r="G1297" t="str">
            <v>LG</v>
          </cell>
          <cell r="H1297">
            <v>2</v>
          </cell>
          <cell r="I1297">
            <v>2600</v>
          </cell>
        </row>
        <row r="1298">
          <cell r="A1298">
            <v>1348</v>
          </cell>
          <cell r="B1298">
            <v>40843</v>
          </cell>
          <cell r="C1298" t="str">
            <v>Toledo</v>
          </cell>
          <cell r="D1298" t="str">
            <v>Ripley</v>
          </cell>
          <cell r="E1298" t="str">
            <v>Vodafone</v>
          </cell>
          <cell r="F1298" t="str">
            <v>Galaxy S6 64GB</v>
          </cell>
          <cell r="G1298" t="str">
            <v>Samsung</v>
          </cell>
          <cell r="H1298">
            <v>12</v>
          </cell>
          <cell r="I1298">
            <v>2800</v>
          </cell>
        </row>
        <row r="1299">
          <cell r="A1299">
            <v>1497</v>
          </cell>
          <cell r="B1299">
            <v>41771</v>
          </cell>
          <cell r="C1299" t="str">
            <v>Toledo</v>
          </cell>
          <cell r="D1299" t="str">
            <v>Sagabella</v>
          </cell>
          <cell r="E1299" t="str">
            <v>Amena</v>
          </cell>
          <cell r="F1299" t="str">
            <v>Lumia 640 XL</v>
          </cell>
          <cell r="G1299" t="str">
            <v>Nokia</v>
          </cell>
          <cell r="H1299">
            <v>4</v>
          </cell>
          <cell r="I1299">
            <v>450</v>
          </cell>
        </row>
        <row r="1300">
          <cell r="A1300">
            <v>120</v>
          </cell>
          <cell r="B1300">
            <v>41210</v>
          </cell>
          <cell r="C1300" t="str">
            <v>Valladolid</v>
          </cell>
          <cell r="D1300" t="str">
            <v>Ripley</v>
          </cell>
          <cell r="E1300" t="str">
            <v>Amena</v>
          </cell>
          <cell r="F1300" t="str">
            <v>Spirit C70 H440</v>
          </cell>
          <cell r="G1300" t="str">
            <v>LG</v>
          </cell>
          <cell r="H1300">
            <v>9</v>
          </cell>
          <cell r="I1300">
            <v>1600</v>
          </cell>
        </row>
        <row r="1301">
          <cell r="A1301">
            <v>1344</v>
          </cell>
          <cell r="B1301">
            <v>41415</v>
          </cell>
          <cell r="C1301" t="str">
            <v>Toledo</v>
          </cell>
          <cell r="D1301" t="str">
            <v>Tottus</v>
          </cell>
          <cell r="E1301" t="str">
            <v>Tuenti</v>
          </cell>
          <cell r="F1301" t="str">
            <v>G4 H815</v>
          </cell>
          <cell r="G1301" t="str">
            <v>LG</v>
          </cell>
          <cell r="H1301">
            <v>10</v>
          </cell>
          <cell r="I1301">
            <v>2600</v>
          </cell>
        </row>
        <row r="1302">
          <cell r="A1302">
            <v>539</v>
          </cell>
          <cell r="B1302">
            <v>41714</v>
          </cell>
          <cell r="C1302" t="str">
            <v>Madrid</v>
          </cell>
          <cell r="D1302" t="str">
            <v>Oeschle</v>
          </cell>
          <cell r="E1302" t="str">
            <v>Vodafone</v>
          </cell>
          <cell r="F1302" t="str">
            <v>G4 Stylus H635</v>
          </cell>
          <cell r="G1302" t="str">
            <v>LG</v>
          </cell>
          <cell r="H1302">
            <v>18</v>
          </cell>
          <cell r="I1302">
            <v>2800</v>
          </cell>
        </row>
        <row r="1303">
          <cell r="A1303">
            <v>1147</v>
          </cell>
          <cell r="B1303">
            <v>41427</v>
          </cell>
          <cell r="C1303" t="str">
            <v>Lugo</v>
          </cell>
          <cell r="D1303" t="str">
            <v>Plaza Vea</v>
          </cell>
          <cell r="E1303" t="str">
            <v>Amena</v>
          </cell>
          <cell r="F1303" t="str">
            <v>Y635</v>
          </cell>
          <cell r="G1303" t="str">
            <v>Huawei</v>
          </cell>
          <cell r="H1303">
            <v>54</v>
          </cell>
          <cell r="I1303">
            <v>300</v>
          </cell>
        </row>
        <row r="1304">
          <cell r="A1304">
            <v>637</v>
          </cell>
          <cell r="B1304">
            <v>41911</v>
          </cell>
          <cell r="C1304" t="str">
            <v>Madrid</v>
          </cell>
          <cell r="D1304" t="str">
            <v>Plaza Vea</v>
          </cell>
          <cell r="E1304" t="str">
            <v>Tuenti</v>
          </cell>
          <cell r="F1304" t="str">
            <v>Lumia 635</v>
          </cell>
          <cell r="G1304" t="str">
            <v>Nokia</v>
          </cell>
          <cell r="H1304">
            <v>68</v>
          </cell>
          <cell r="I1304">
            <v>300</v>
          </cell>
        </row>
        <row r="1305">
          <cell r="A1305">
            <v>46</v>
          </cell>
          <cell r="B1305">
            <v>41775</v>
          </cell>
          <cell r="C1305" t="str">
            <v>Valladolid</v>
          </cell>
          <cell r="D1305" t="str">
            <v>Plaza Vea</v>
          </cell>
          <cell r="E1305" t="str">
            <v>Amena</v>
          </cell>
          <cell r="F1305" t="str">
            <v>G4 H815</v>
          </cell>
          <cell r="G1305" t="str">
            <v>LG</v>
          </cell>
          <cell r="H1305">
            <v>23</v>
          </cell>
          <cell r="I1305">
            <v>2600</v>
          </cell>
        </row>
        <row r="1306">
          <cell r="A1306">
            <v>1029</v>
          </cell>
          <cell r="B1306">
            <v>40584</v>
          </cell>
          <cell r="C1306" t="str">
            <v>Lugo</v>
          </cell>
          <cell r="D1306" t="str">
            <v>Sagabella</v>
          </cell>
          <cell r="E1306" t="str">
            <v>Vodafone</v>
          </cell>
          <cell r="F1306" t="str">
            <v>Galaxy S6 32GB</v>
          </cell>
          <cell r="G1306" t="str">
            <v>Samsung</v>
          </cell>
          <cell r="H1306">
            <v>14</v>
          </cell>
          <cell r="I1306">
            <v>2500</v>
          </cell>
        </row>
        <row r="1307">
          <cell r="A1307">
            <v>1258</v>
          </cell>
          <cell r="B1307">
            <v>40437</v>
          </cell>
          <cell r="C1307" t="str">
            <v>Madrid</v>
          </cell>
          <cell r="D1307" t="str">
            <v>Plaza Vea</v>
          </cell>
          <cell r="E1307" t="str">
            <v>Orange</v>
          </cell>
          <cell r="F1307" t="str">
            <v>iPhone 6 Plus 64GB</v>
          </cell>
          <cell r="G1307" t="str">
            <v>Apple</v>
          </cell>
          <cell r="H1307">
            <v>41</v>
          </cell>
          <cell r="I1307">
            <v>2800</v>
          </cell>
        </row>
        <row r="1308">
          <cell r="A1308">
            <v>1129</v>
          </cell>
          <cell r="B1308">
            <v>40895</v>
          </cell>
          <cell r="C1308" t="str">
            <v>Lugo</v>
          </cell>
          <cell r="D1308" t="str">
            <v>Oeschle</v>
          </cell>
          <cell r="E1308" t="str">
            <v>Movistar</v>
          </cell>
          <cell r="F1308" t="str">
            <v>Spirit C70 H440</v>
          </cell>
          <cell r="G1308" t="str">
            <v>LG</v>
          </cell>
          <cell r="H1308">
            <v>27</v>
          </cell>
          <cell r="I1308">
            <v>1600</v>
          </cell>
        </row>
        <row r="1309">
          <cell r="A1309">
            <v>619</v>
          </cell>
          <cell r="B1309">
            <v>40830</v>
          </cell>
          <cell r="C1309" t="str">
            <v>Madrid</v>
          </cell>
          <cell r="D1309" t="str">
            <v>Tottus</v>
          </cell>
          <cell r="E1309" t="str">
            <v>Orange</v>
          </cell>
          <cell r="F1309" t="str">
            <v>Galaxy S6 64GB</v>
          </cell>
          <cell r="G1309" t="str">
            <v>Samsung</v>
          </cell>
          <cell r="H1309">
            <v>92</v>
          </cell>
          <cell r="I1309">
            <v>2800</v>
          </cell>
        </row>
        <row r="1310">
          <cell r="A1310">
            <v>1213</v>
          </cell>
          <cell r="B1310">
            <v>40940</v>
          </cell>
          <cell r="C1310" t="str">
            <v>Madrid</v>
          </cell>
          <cell r="D1310" t="str">
            <v>Tottus</v>
          </cell>
          <cell r="E1310" t="str">
            <v>Orange</v>
          </cell>
          <cell r="F1310" t="str">
            <v>G4 Beat H735P</v>
          </cell>
          <cell r="G1310" t="str">
            <v>LG</v>
          </cell>
          <cell r="H1310">
            <v>54</v>
          </cell>
          <cell r="I1310">
            <v>2400</v>
          </cell>
        </row>
        <row r="1311">
          <cell r="A1311">
            <v>335</v>
          </cell>
          <cell r="B1311">
            <v>41333</v>
          </cell>
          <cell r="C1311" t="str">
            <v>Sevilla</v>
          </cell>
          <cell r="D1311" t="str">
            <v>Ripley</v>
          </cell>
          <cell r="E1311" t="str">
            <v>Movistar</v>
          </cell>
          <cell r="F1311" t="str">
            <v>G4 H815</v>
          </cell>
          <cell r="G1311" t="str">
            <v>LG</v>
          </cell>
          <cell r="H1311">
            <v>19</v>
          </cell>
          <cell r="I1311">
            <v>2600</v>
          </cell>
        </row>
        <row r="1312">
          <cell r="A1312">
            <v>1292</v>
          </cell>
          <cell r="B1312">
            <v>41187</v>
          </cell>
          <cell r="C1312" t="str">
            <v>Madrid</v>
          </cell>
          <cell r="D1312" t="str">
            <v>Oeschle</v>
          </cell>
          <cell r="E1312" t="str">
            <v>Orange</v>
          </cell>
          <cell r="F1312" t="str">
            <v>F60</v>
          </cell>
          <cell r="G1312" t="str">
            <v>LG</v>
          </cell>
          <cell r="H1312">
            <v>46</v>
          </cell>
          <cell r="I1312">
            <v>200</v>
          </cell>
        </row>
        <row r="1313">
          <cell r="A1313">
            <v>237</v>
          </cell>
          <cell r="B1313">
            <v>40723</v>
          </cell>
          <cell r="C1313" t="str">
            <v>Sevilla</v>
          </cell>
          <cell r="D1313" t="str">
            <v>Ripley</v>
          </cell>
          <cell r="E1313" t="str">
            <v>Amena</v>
          </cell>
          <cell r="F1313" t="str">
            <v>Y635</v>
          </cell>
          <cell r="G1313" t="str">
            <v>Huawei</v>
          </cell>
          <cell r="H1313">
            <v>1</v>
          </cell>
          <cell r="I1313">
            <v>300</v>
          </cell>
        </row>
        <row r="1314">
          <cell r="A1314">
            <v>301</v>
          </cell>
          <cell r="B1314">
            <v>40465</v>
          </cell>
          <cell r="C1314" t="str">
            <v>Sevilla</v>
          </cell>
          <cell r="D1314" t="str">
            <v>Ripley</v>
          </cell>
          <cell r="E1314" t="str">
            <v>Orange</v>
          </cell>
          <cell r="F1314" t="str">
            <v>Spirit C70 H440</v>
          </cell>
          <cell r="G1314" t="str">
            <v>LG</v>
          </cell>
          <cell r="H1314">
            <v>4</v>
          </cell>
          <cell r="I1314">
            <v>1600</v>
          </cell>
        </row>
        <row r="1315">
          <cell r="A1315">
            <v>471</v>
          </cell>
          <cell r="B1315">
            <v>40799</v>
          </cell>
          <cell r="C1315" t="str">
            <v>Cuenca</v>
          </cell>
          <cell r="D1315" t="str">
            <v>Sagabella</v>
          </cell>
          <cell r="E1315" t="str">
            <v>Vodafone</v>
          </cell>
          <cell r="F1315" t="str">
            <v>Galaxy S6 32GB</v>
          </cell>
          <cell r="G1315" t="str">
            <v>Samsung</v>
          </cell>
          <cell r="H1315">
            <v>12</v>
          </cell>
          <cell r="I1315">
            <v>2500</v>
          </cell>
        </row>
        <row r="1316">
          <cell r="A1316">
            <v>419</v>
          </cell>
          <cell r="B1316">
            <v>41858</v>
          </cell>
          <cell r="C1316" t="str">
            <v>Madrid</v>
          </cell>
          <cell r="D1316" t="str">
            <v>Metro</v>
          </cell>
          <cell r="E1316" t="str">
            <v>Orange</v>
          </cell>
          <cell r="F1316" t="str">
            <v>Lumia 735</v>
          </cell>
          <cell r="G1316" t="str">
            <v>Nokia</v>
          </cell>
          <cell r="H1316">
            <v>8</v>
          </cell>
          <cell r="I1316">
            <v>500</v>
          </cell>
        </row>
        <row r="1317">
          <cell r="A1317">
            <v>79</v>
          </cell>
          <cell r="B1317">
            <v>41435</v>
          </cell>
          <cell r="C1317" t="str">
            <v>Valladolid</v>
          </cell>
          <cell r="D1317" t="str">
            <v>Tottus</v>
          </cell>
          <cell r="E1317" t="str">
            <v>Amena</v>
          </cell>
          <cell r="F1317" t="str">
            <v>G3 Beat D722</v>
          </cell>
          <cell r="G1317" t="str">
            <v>LG</v>
          </cell>
          <cell r="H1317">
            <v>16</v>
          </cell>
          <cell r="I1317">
            <v>2000</v>
          </cell>
        </row>
        <row r="1318">
          <cell r="A1318">
            <v>682</v>
          </cell>
          <cell r="B1318">
            <v>40587</v>
          </cell>
          <cell r="C1318" t="str">
            <v>Barcelona</v>
          </cell>
          <cell r="D1318" t="str">
            <v>Plaza Vea</v>
          </cell>
          <cell r="E1318" t="str">
            <v>Amena</v>
          </cell>
          <cell r="F1318" t="str">
            <v>iPhone 6 16GB</v>
          </cell>
          <cell r="G1318" t="str">
            <v>Apple</v>
          </cell>
          <cell r="H1318">
            <v>50</v>
          </cell>
          <cell r="I1318">
            <v>2000</v>
          </cell>
        </row>
        <row r="1319">
          <cell r="A1319">
            <v>155</v>
          </cell>
          <cell r="B1319">
            <v>41124</v>
          </cell>
          <cell r="C1319" t="str">
            <v>Valladolid</v>
          </cell>
          <cell r="D1319" t="str">
            <v>Oeschle</v>
          </cell>
          <cell r="E1319" t="str">
            <v>Movistar</v>
          </cell>
          <cell r="F1319" t="str">
            <v>iPhone 6 Plus 64GB</v>
          </cell>
          <cell r="G1319" t="str">
            <v>Apple</v>
          </cell>
          <cell r="H1319">
            <v>35</v>
          </cell>
          <cell r="I1319">
            <v>2800</v>
          </cell>
        </row>
        <row r="1320">
          <cell r="A1320">
            <v>513</v>
          </cell>
          <cell r="B1320">
            <v>41472</v>
          </cell>
          <cell r="C1320" t="str">
            <v>Madrid</v>
          </cell>
          <cell r="D1320" t="str">
            <v>Metro</v>
          </cell>
          <cell r="E1320" t="str">
            <v>Orange</v>
          </cell>
          <cell r="F1320" t="str">
            <v>Galaxy E5 E500M</v>
          </cell>
          <cell r="G1320" t="str">
            <v>Samsung</v>
          </cell>
          <cell r="H1320">
            <v>115</v>
          </cell>
          <cell r="I1320">
            <v>1200</v>
          </cell>
        </row>
        <row r="1321">
          <cell r="A1321">
            <v>178</v>
          </cell>
          <cell r="B1321">
            <v>41158</v>
          </cell>
          <cell r="C1321" t="str">
            <v>Valladolid</v>
          </cell>
          <cell r="D1321" t="str">
            <v>Tottus</v>
          </cell>
          <cell r="E1321" t="str">
            <v>Vodafone</v>
          </cell>
          <cell r="F1321" t="str">
            <v>Moto G XT-1040 LTE</v>
          </cell>
          <cell r="G1321" t="str">
            <v>Motorola</v>
          </cell>
          <cell r="H1321">
            <v>56</v>
          </cell>
          <cell r="I1321">
            <v>700</v>
          </cell>
        </row>
        <row r="1322">
          <cell r="A1322">
            <v>707</v>
          </cell>
          <cell r="B1322">
            <v>41881</v>
          </cell>
          <cell r="C1322" t="str">
            <v>Barcelona</v>
          </cell>
          <cell r="D1322" t="str">
            <v>Metro</v>
          </cell>
          <cell r="E1322" t="str">
            <v>Tuenti</v>
          </cell>
          <cell r="F1322" t="str">
            <v>iPhone 6 Plus 16GB</v>
          </cell>
          <cell r="G1322" t="str">
            <v>Apple</v>
          </cell>
          <cell r="H1322">
            <v>18</v>
          </cell>
          <cell r="I1322">
            <v>3200</v>
          </cell>
        </row>
        <row r="1323">
          <cell r="A1323">
            <v>660</v>
          </cell>
          <cell r="B1323">
            <v>40359</v>
          </cell>
          <cell r="C1323" t="str">
            <v>Madrid</v>
          </cell>
          <cell r="D1323" t="str">
            <v>Tottus</v>
          </cell>
          <cell r="E1323" t="str">
            <v>Orange</v>
          </cell>
          <cell r="F1323" t="str">
            <v>iPhone 6 Plus 16GB</v>
          </cell>
          <cell r="G1323" t="str">
            <v>Apple</v>
          </cell>
          <cell r="H1323">
            <v>61</v>
          </cell>
          <cell r="I1323">
            <v>3200</v>
          </cell>
        </row>
        <row r="1324">
          <cell r="A1324">
            <v>33</v>
          </cell>
          <cell r="B1324">
            <v>41846</v>
          </cell>
          <cell r="C1324" t="str">
            <v>Valladolid</v>
          </cell>
          <cell r="D1324" t="str">
            <v>Oeschle</v>
          </cell>
          <cell r="E1324" t="str">
            <v>Tuenti</v>
          </cell>
          <cell r="F1324" t="str">
            <v>G4 Beat H735P</v>
          </cell>
          <cell r="G1324" t="str">
            <v>LG</v>
          </cell>
          <cell r="H1324">
            <v>220</v>
          </cell>
          <cell r="I1324">
            <v>2400</v>
          </cell>
        </row>
        <row r="1325">
          <cell r="A1325">
            <v>433</v>
          </cell>
          <cell r="B1325">
            <v>40189</v>
          </cell>
          <cell r="C1325" t="str">
            <v>Madrid</v>
          </cell>
          <cell r="D1325" t="str">
            <v>Oeschle</v>
          </cell>
          <cell r="E1325" t="str">
            <v>Orange</v>
          </cell>
          <cell r="F1325" t="str">
            <v>iPhone 6 16GB</v>
          </cell>
          <cell r="G1325" t="str">
            <v>Apple</v>
          </cell>
          <cell r="H1325">
            <v>178</v>
          </cell>
          <cell r="I1325">
            <v>2000</v>
          </cell>
        </row>
        <row r="1326">
          <cell r="A1326">
            <v>39</v>
          </cell>
          <cell r="B1326">
            <v>41235</v>
          </cell>
          <cell r="C1326" t="str">
            <v>Valladolid</v>
          </cell>
          <cell r="D1326" t="str">
            <v>Sagabella</v>
          </cell>
          <cell r="E1326" t="str">
            <v>Vodafone</v>
          </cell>
          <cell r="F1326" t="str">
            <v>Moto E LTE XT1527 + Tablet Minion</v>
          </cell>
          <cell r="G1326" t="str">
            <v>Motorola</v>
          </cell>
          <cell r="H1326">
            <v>13</v>
          </cell>
          <cell r="I1326">
            <v>600</v>
          </cell>
        </row>
        <row r="1327">
          <cell r="A1327">
            <v>1277</v>
          </cell>
          <cell r="B1327">
            <v>40301</v>
          </cell>
          <cell r="C1327" t="str">
            <v>Madrid</v>
          </cell>
          <cell r="D1327" t="str">
            <v>Plaza Vea</v>
          </cell>
          <cell r="E1327" t="str">
            <v>Movistar</v>
          </cell>
          <cell r="F1327" t="str">
            <v>Galaxy S6 64GB</v>
          </cell>
          <cell r="G1327" t="str">
            <v>Samsung</v>
          </cell>
          <cell r="H1327">
            <v>1</v>
          </cell>
          <cell r="I1327">
            <v>2800</v>
          </cell>
        </row>
        <row r="1328">
          <cell r="A1328">
            <v>986</v>
          </cell>
          <cell r="B1328">
            <v>41834</v>
          </cell>
          <cell r="C1328" t="str">
            <v>Soria</v>
          </cell>
          <cell r="D1328" t="str">
            <v>Plaza Vea</v>
          </cell>
          <cell r="E1328" t="str">
            <v>Movistar</v>
          </cell>
          <cell r="F1328" t="str">
            <v>Moto E LTE XT1527</v>
          </cell>
          <cell r="G1328" t="str">
            <v>Motorola</v>
          </cell>
          <cell r="H1328">
            <v>27</v>
          </cell>
          <cell r="I1328">
            <v>400</v>
          </cell>
        </row>
        <row r="1329">
          <cell r="A1329">
            <v>407</v>
          </cell>
          <cell r="B1329">
            <v>41744</v>
          </cell>
          <cell r="C1329" t="str">
            <v>Madrid</v>
          </cell>
          <cell r="D1329" t="str">
            <v>Metro</v>
          </cell>
          <cell r="E1329" t="str">
            <v>Amena</v>
          </cell>
          <cell r="F1329" t="str">
            <v>Moto E LTE XT1527</v>
          </cell>
          <cell r="G1329" t="str">
            <v>Motorola</v>
          </cell>
          <cell r="H1329">
            <v>46</v>
          </cell>
          <cell r="I1329">
            <v>400</v>
          </cell>
        </row>
        <row r="1330">
          <cell r="A1330">
            <v>1249</v>
          </cell>
          <cell r="B1330">
            <v>41403</v>
          </cell>
          <cell r="C1330" t="str">
            <v>Madrid</v>
          </cell>
          <cell r="D1330" t="str">
            <v>Metro</v>
          </cell>
          <cell r="E1330" t="str">
            <v>Tuenti</v>
          </cell>
          <cell r="F1330" t="str">
            <v>iPhone 6 Plus 64GB</v>
          </cell>
          <cell r="G1330" t="str">
            <v>Apple</v>
          </cell>
          <cell r="H1330">
            <v>89</v>
          </cell>
          <cell r="I1330">
            <v>2800</v>
          </cell>
        </row>
        <row r="1331">
          <cell r="A1331">
            <v>733</v>
          </cell>
          <cell r="B1331">
            <v>41414</v>
          </cell>
          <cell r="C1331" t="str">
            <v>Barcelona</v>
          </cell>
          <cell r="D1331" t="str">
            <v>Oeschle</v>
          </cell>
          <cell r="E1331" t="str">
            <v>Movistar</v>
          </cell>
          <cell r="F1331" t="str">
            <v>Galaxy S6 Edge 32GB</v>
          </cell>
          <cell r="G1331" t="str">
            <v>Samsung</v>
          </cell>
          <cell r="H1331">
            <v>25</v>
          </cell>
          <cell r="I1331">
            <v>1800</v>
          </cell>
        </row>
        <row r="1332">
          <cell r="A1332">
            <v>650</v>
          </cell>
          <cell r="B1332">
            <v>41276</v>
          </cell>
          <cell r="C1332" t="str">
            <v>Madrid</v>
          </cell>
          <cell r="D1332" t="str">
            <v>Metro</v>
          </cell>
          <cell r="E1332" t="str">
            <v>Amena</v>
          </cell>
          <cell r="F1332" t="str">
            <v>Lumia 635</v>
          </cell>
          <cell r="G1332" t="str">
            <v>Nokia</v>
          </cell>
          <cell r="H1332">
            <v>22</v>
          </cell>
          <cell r="I1332">
            <v>300</v>
          </cell>
        </row>
        <row r="1333">
          <cell r="A1333">
            <v>1158</v>
          </cell>
          <cell r="B1333">
            <v>41918</v>
          </cell>
          <cell r="C1333" t="str">
            <v>Lugo</v>
          </cell>
          <cell r="D1333" t="str">
            <v>Tottus</v>
          </cell>
          <cell r="E1333" t="str">
            <v>Vodafone</v>
          </cell>
          <cell r="F1333" t="str">
            <v>Spirit C70 H440</v>
          </cell>
          <cell r="G1333" t="str">
            <v>LG</v>
          </cell>
          <cell r="H1333">
            <v>26</v>
          </cell>
          <cell r="I1333">
            <v>1600</v>
          </cell>
        </row>
        <row r="1334">
          <cell r="A1334">
            <v>242</v>
          </cell>
          <cell r="B1334">
            <v>40217</v>
          </cell>
          <cell r="C1334" t="str">
            <v>Sevilla</v>
          </cell>
          <cell r="D1334" t="str">
            <v>Plaza Vea</v>
          </cell>
          <cell r="E1334" t="str">
            <v>Movistar</v>
          </cell>
          <cell r="F1334" t="str">
            <v>Lumia 635</v>
          </cell>
          <cell r="G1334" t="str">
            <v>Nokia</v>
          </cell>
          <cell r="H1334">
            <v>21</v>
          </cell>
          <cell r="I1334">
            <v>300</v>
          </cell>
        </row>
        <row r="1335">
          <cell r="A1335">
            <v>535</v>
          </cell>
          <cell r="B1335">
            <v>41156</v>
          </cell>
          <cell r="C1335" t="str">
            <v>Madrid</v>
          </cell>
          <cell r="D1335" t="str">
            <v>Metro</v>
          </cell>
          <cell r="E1335" t="str">
            <v>Vodafone</v>
          </cell>
          <cell r="F1335" t="str">
            <v>Galaxy S6 32GB</v>
          </cell>
          <cell r="G1335" t="str">
            <v>Samsung</v>
          </cell>
          <cell r="H1335">
            <v>38</v>
          </cell>
          <cell r="I1335">
            <v>2500</v>
          </cell>
        </row>
        <row r="1336">
          <cell r="A1336">
            <v>1001</v>
          </cell>
          <cell r="B1336">
            <v>41485</v>
          </cell>
          <cell r="C1336" t="str">
            <v>Soria</v>
          </cell>
          <cell r="D1336" t="str">
            <v>Metro</v>
          </cell>
          <cell r="E1336" t="str">
            <v>Orange</v>
          </cell>
          <cell r="F1336" t="str">
            <v>Moto G XT-1040 LTE</v>
          </cell>
          <cell r="G1336" t="str">
            <v>Motorola</v>
          </cell>
          <cell r="H1336">
            <v>51</v>
          </cell>
          <cell r="I1336">
            <v>700</v>
          </cell>
        </row>
        <row r="1337">
          <cell r="A1337">
            <v>1285</v>
          </cell>
          <cell r="B1337">
            <v>40311</v>
          </cell>
          <cell r="C1337" t="str">
            <v>Madrid</v>
          </cell>
          <cell r="D1337" t="str">
            <v>Oeschle</v>
          </cell>
          <cell r="E1337" t="str">
            <v>Tuenti</v>
          </cell>
          <cell r="F1337" t="str">
            <v>iPhone 6 Plus 64GB</v>
          </cell>
          <cell r="G1337" t="str">
            <v>Apple</v>
          </cell>
          <cell r="H1337">
            <v>57</v>
          </cell>
          <cell r="I1337">
            <v>2800</v>
          </cell>
        </row>
        <row r="1338">
          <cell r="A1338">
            <v>163</v>
          </cell>
          <cell r="B1338">
            <v>41038</v>
          </cell>
          <cell r="C1338" t="str">
            <v>Valladolid</v>
          </cell>
          <cell r="D1338" t="str">
            <v>Oeschle</v>
          </cell>
          <cell r="E1338" t="str">
            <v>Orange</v>
          </cell>
          <cell r="F1338" t="str">
            <v>Y635</v>
          </cell>
          <cell r="G1338" t="str">
            <v>Huawei</v>
          </cell>
          <cell r="H1338">
            <v>4</v>
          </cell>
          <cell r="I1338">
            <v>300</v>
          </cell>
        </row>
        <row r="1339">
          <cell r="A1339">
            <v>530</v>
          </cell>
          <cell r="B1339">
            <v>41486</v>
          </cell>
          <cell r="C1339" t="str">
            <v>Madrid</v>
          </cell>
          <cell r="D1339" t="str">
            <v>Tottus</v>
          </cell>
          <cell r="E1339" t="str">
            <v>Tuenti</v>
          </cell>
          <cell r="F1339" t="str">
            <v>Galaxy S6 64GB</v>
          </cell>
          <cell r="G1339" t="str">
            <v>Samsung</v>
          </cell>
          <cell r="H1339">
            <v>52</v>
          </cell>
          <cell r="I1339">
            <v>2800</v>
          </cell>
        </row>
        <row r="1340">
          <cell r="A1340">
            <v>561</v>
          </cell>
          <cell r="B1340">
            <v>41276</v>
          </cell>
          <cell r="C1340" t="str">
            <v>Madrid</v>
          </cell>
          <cell r="D1340" t="str">
            <v>Plaza Vea</v>
          </cell>
          <cell r="E1340" t="str">
            <v>Tuenti</v>
          </cell>
          <cell r="F1340" t="str">
            <v>G4 Beat H735P</v>
          </cell>
          <cell r="G1340" t="str">
            <v>LG</v>
          </cell>
          <cell r="H1340">
            <v>51</v>
          </cell>
          <cell r="I1340">
            <v>2400</v>
          </cell>
        </row>
        <row r="1341">
          <cell r="A1341">
            <v>571</v>
          </cell>
          <cell r="B1341">
            <v>41961</v>
          </cell>
          <cell r="C1341" t="str">
            <v>Madrid</v>
          </cell>
          <cell r="D1341" t="str">
            <v>Metro</v>
          </cell>
          <cell r="E1341" t="str">
            <v>Tuenti</v>
          </cell>
          <cell r="F1341" t="str">
            <v>iPhone 6 Plus 16GB</v>
          </cell>
          <cell r="G1341" t="str">
            <v>Apple</v>
          </cell>
          <cell r="H1341">
            <v>98</v>
          </cell>
          <cell r="I1341">
            <v>3200</v>
          </cell>
        </row>
        <row r="1342">
          <cell r="A1342">
            <v>848</v>
          </cell>
          <cell r="B1342">
            <v>41973</v>
          </cell>
          <cell r="C1342" t="str">
            <v>Soria</v>
          </cell>
          <cell r="D1342" t="str">
            <v>Tottus</v>
          </cell>
          <cell r="E1342" t="str">
            <v>Amena</v>
          </cell>
          <cell r="F1342" t="str">
            <v>Moto E LTE XT1527</v>
          </cell>
          <cell r="G1342" t="str">
            <v>Motorola</v>
          </cell>
          <cell r="H1342">
            <v>46</v>
          </cell>
          <cell r="I1342">
            <v>400</v>
          </cell>
        </row>
        <row r="1343">
          <cell r="A1343">
            <v>174</v>
          </cell>
          <cell r="B1343">
            <v>41907</v>
          </cell>
          <cell r="C1343" t="str">
            <v>Valladolid</v>
          </cell>
          <cell r="D1343" t="str">
            <v>Metro</v>
          </cell>
          <cell r="E1343" t="str">
            <v>Movistar</v>
          </cell>
          <cell r="F1343" t="str">
            <v>G3 + G Watch</v>
          </cell>
          <cell r="G1343" t="str">
            <v>LG</v>
          </cell>
          <cell r="H1343">
            <v>23</v>
          </cell>
          <cell r="I1343">
            <v>1800</v>
          </cell>
        </row>
        <row r="1344">
          <cell r="A1344">
            <v>366</v>
          </cell>
          <cell r="B1344">
            <v>41683</v>
          </cell>
          <cell r="C1344" t="str">
            <v>Cuenca</v>
          </cell>
          <cell r="D1344" t="str">
            <v>Sagabella</v>
          </cell>
          <cell r="E1344" t="str">
            <v>Orange</v>
          </cell>
          <cell r="F1344" t="str">
            <v>iPhone 6 Plus 16GB</v>
          </cell>
          <cell r="G1344" t="str">
            <v>Apple</v>
          </cell>
          <cell r="H1344">
            <v>28</v>
          </cell>
          <cell r="I1344">
            <v>3200</v>
          </cell>
        </row>
        <row r="1345">
          <cell r="A1345">
            <v>755</v>
          </cell>
          <cell r="B1345">
            <v>41371</v>
          </cell>
          <cell r="C1345" t="str">
            <v>Barcelona</v>
          </cell>
          <cell r="D1345" t="str">
            <v>Ripley</v>
          </cell>
          <cell r="E1345" t="str">
            <v>Orange</v>
          </cell>
          <cell r="F1345" t="str">
            <v>iPhone 6 Plus 64GB</v>
          </cell>
          <cell r="G1345" t="str">
            <v>Apple</v>
          </cell>
          <cell r="H1345">
            <v>53</v>
          </cell>
          <cell r="I1345">
            <v>2800</v>
          </cell>
        </row>
        <row r="1346">
          <cell r="A1346">
            <v>482</v>
          </cell>
          <cell r="B1346">
            <v>40355</v>
          </cell>
          <cell r="C1346" t="str">
            <v>Cuenca</v>
          </cell>
          <cell r="D1346" t="str">
            <v>Ripley</v>
          </cell>
          <cell r="E1346" t="str">
            <v>Orange</v>
          </cell>
          <cell r="F1346" t="str">
            <v>Lumia 635</v>
          </cell>
          <cell r="G1346" t="str">
            <v>Nokia</v>
          </cell>
          <cell r="H1346">
            <v>53</v>
          </cell>
          <cell r="I1346">
            <v>300</v>
          </cell>
        </row>
        <row r="1347">
          <cell r="A1347">
            <v>362</v>
          </cell>
          <cell r="B1347">
            <v>40388</v>
          </cell>
          <cell r="C1347" t="str">
            <v>Cuenca</v>
          </cell>
          <cell r="D1347" t="str">
            <v>Tottus</v>
          </cell>
          <cell r="E1347" t="str">
            <v>Orange</v>
          </cell>
          <cell r="F1347" t="str">
            <v>Lumia 735</v>
          </cell>
          <cell r="G1347" t="str">
            <v>Nokia</v>
          </cell>
          <cell r="H1347">
            <v>57</v>
          </cell>
          <cell r="I1347">
            <v>500</v>
          </cell>
        </row>
        <row r="1348">
          <cell r="A1348">
            <v>822</v>
          </cell>
          <cell r="B1348">
            <v>40346</v>
          </cell>
          <cell r="C1348" t="str">
            <v>Soria</v>
          </cell>
          <cell r="D1348" t="str">
            <v>Plaza Vea</v>
          </cell>
          <cell r="E1348" t="str">
            <v>Tuenti</v>
          </cell>
          <cell r="F1348" t="str">
            <v>G4 H815</v>
          </cell>
          <cell r="G1348" t="str">
            <v>LG</v>
          </cell>
          <cell r="H1348">
            <v>35</v>
          </cell>
          <cell r="I1348">
            <v>2600</v>
          </cell>
        </row>
        <row r="1349">
          <cell r="A1349">
            <v>544</v>
          </cell>
          <cell r="B1349">
            <v>40614</v>
          </cell>
          <cell r="C1349" t="str">
            <v>Madrid</v>
          </cell>
          <cell r="D1349" t="str">
            <v>Plaza Vea</v>
          </cell>
          <cell r="E1349" t="str">
            <v>Tuenti</v>
          </cell>
          <cell r="F1349" t="str">
            <v>G4 Beat H735P</v>
          </cell>
          <cell r="G1349" t="str">
            <v>LG</v>
          </cell>
          <cell r="H1349">
            <v>91</v>
          </cell>
          <cell r="I1349">
            <v>2400</v>
          </cell>
        </row>
        <row r="1350">
          <cell r="A1350">
            <v>507</v>
          </cell>
          <cell r="B1350">
            <v>41217</v>
          </cell>
          <cell r="C1350" t="str">
            <v>Madrid</v>
          </cell>
          <cell r="D1350" t="str">
            <v>Metro</v>
          </cell>
          <cell r="E1350" t="str">
            <v>Tuenti</v>
          </cell>
          <cell r="F1350" t="str">
            <v>Moto E LTE XT1527 + Tablet Minion</v>
          </cell>
          <cell r="G1350" t="str">
            <v>Motorola</v>
          </cell>
          <cell r="H1350">
            <v>122</v>
          </cell>
          <cell r="I1350">
            <v>600</v>
          </cell>
        </row>
        <row r="1351">
          <cell r="A1351">
            <v>1494</v>
          </cell>
          <cell r="B1351">
            <v>41920</v>
          </cell>
          <cell r="C1351" t="str">
            <v>Toledo</v>
          </cell>
          <cell r="D1351" t="str">
            <v>Sagabella</v>
          </cell>
          <cell r="E1351" t="str">
            <v>Orange</v>
          </cell>
          <cell r="F1351" t="str">
            <v>Moto G XT-1040 LTE</v>
          </cell>
          <cell r="G1351" t="str">
            <v>Motorola</v>
          </cell>
          <cell r="H1351">
            <v>38</v>
          </cell>
          <cell r="I1351">
            <v>700</v>
          </cell>
        </row>
        <row r="1352">
          <cell r="A1352">
            <v>1354</v>
          </cell>
          <cell r="B1352">
            <v>40440</v>
          </cell>
          <cell r="C1352" t="str">
            <v>Toledo</v>
          </cell>
          <cell r="D1352" t="str">
            <v>Metro</v>
          </cell>
          <cell r="E1352" t="str">
            <v>Amena</v>
          </cell>
          <cell r="F1352" t="str">
            <v>G620</v>
          </cell>
          <cell r="G1352" t="str">
            <v>Huawei</v>
          </cell>
          <cell r="H1352">
            <v>36</v>
          </cell>
          <cell r="I1352">
            <v>350</v>
          </cell>
        </row>
        <row r="1353">
          <cell r="A1353">
            <v>1386</v>
          </cell>
          <cell r="B1353">
            <v>41143</v>
          </cell>
          <cell r="C1353" t="str">
            <v>Toledo</v>
          </cell>
          <cell r="D1353" t="str">
            <v>Oeschle</v>
          </cell>
          <cell r="E1353" t="str">
            <v>Movistar</v>
          </cell>
          <cell r="F1353" t="str">
            <v>iPhone 6 16GB</v>
          </cell>
          <cell r="G1353" t="str">
            <v>Apple</v>
          </cell>
          <cell r="H1353">
            <v>44</v>
          </cell>
          <cell r="I1353">
            <v>2000</v>
          </cell>
        </row>
        <row r="1354">
          <cell r="A1354">
            <v>801</v>
          </cell>
          <cell r="B1354">
            <v>40664</v>
          </cell>
          <cell r="C1354" t="str">
            <v>Soria</v>
          </cell>
          <cell r="D1354" t="str">
            <v>Ripley</v>
          </cell>
          <cell r="E1354" t="str">
            <v>Orange</v>
          </cell>
          <cell r="F1354" t="str">
            <v>G4 Beat H735P</v>
          </cell>
          <cell r="G1354" t="str">
            <v>LG</v>
          </cell>
          <cell r="H1354">
            <v>25</v>
          </cell>
          <cell r="I1354">
            <v>2400</v>
          </cell>
        </row>
        <row r="1355">
          <cell r="A1355">
            <v>1060</v>
          </cell>
          <cell r="B1355">
            <v>41319</v>
          </cell>
          <cell r="C1355" t="str">
            <v>Lugo</v>
          </cell>
          <cell r="D1355" t="str">
            <v>Oeschle</v>
          </cell>
          <cell r="E1355" t="str">
            <v>Movistar</v>
          </cell>
          <cell r="F1355" t="str">
            <v>F60</v>
          </cell>
          <cell r="G1355" t="str">
            <v>LG</v>
          </cell>
          <cell r="H1355">
            <v>47</v>
          </cell>
          <cell r="I1355">
            <v>200</v>
          </cell>
        </row>
        <row r="1356">
          <cell r="A1356">
            <v>37</v>
          </cell>
          <cell r="B1356">
            <v>40534</v>
          </cell>
          <cell r="C1356" t="str">
            <v>Valladolid</v>
          </cell>
          <cell r="D1356" t="str">
            <v>Plaza Vea</v>
          </cell>
          <cell r="E1356" t="str">
            <v>Amena</v>
          </cell>
          <cell r="F1356" t="str">
            <v>iPhone 6 Plus 64GB</v>
          </cell>
          <cell r="G1356" t="str">
            <v>Apple</v>
          </cell>
          <cell r="H1356">
            <v>60</v>
          </cell>
          <cell r="I1356">
            <v>2800</v>
          </cell>
        </row>
        <row r="1357">
          <cell r="A1357">
            <v>458</v>
          </cell>
          <cell r="B1357">
            <v>41311</v>
          </cell>
          <cell r="C1357" t="str">
            <v>Madrid</v>
          </cell>
          <cell r="D1357" t="str">
            <v>Plaza Vea</v>
          </cell>
          <cell r="E1357" t="str">
            <v>Movistar</v>
          </cell>
          <cell r="F1357" t="str">
            <v>Y635</v>
          </cell>
          <cell r="G1357" t="str">
            <v>Huawei</v>
          </cell>
          <cell r="H1357">
            <v>25</v>
          </cell>
          <cell r="I1357">
            <v>300</v>
          </cell>
        </row>
        <row r="1358">
          <cell r="A1358">
            <v>1408</v>
          </cell>
          <cell r="B1358">
            <v>40585</v>
          </cell>
          <cell r="C1358" t="str">
            <v>Toledo</v>
          </cell>
          <cell r="D1358" t="str">
            <v>Ripley</v>
          </cell>
          <cell r="E1358" t="str">
            <v>Tuenti</v>
          </cell>
          <cell r="F1358" t="str">
            <v>iPhone 6 Plus 16GB</v>
          </cell>
          <cell r="G1358" t="str">
            <v>Apple</v>
          </cell>
          <cell r="H1358">
            <v>39</v>
          </cell>
          <cell r="I1358">
            <v>3200</v>
          </cell>
        </row>
        <row r="1359">
          <cell r="A1359">
            <v>1066</v>
          </cell>
          <cell r="B1359">
            <v>40995</v>
          </cell>
          <cell r="C1359" t="str">
            <v>Lugo</v>
          </cell>
          <cell r="D1359" t="str">
            <v>Sagabella</v>
          </cell>
          <cell r="E1359" t="str">
            <v>Vodafone</v>
          </cell>
          <cell r="F1359" t="str">
            <v>Galaxy E5 E500M</v>
          </cell>
          <cell r="G1359" t="str">
            <v>Samsung</v>
          </cell>
          <cell r="H1359">
            <v>15</v>
          </cell>
          <cell r="I1359">
            <v>1200</v>
          </cell>
        </row>
        <row r="1360">
          <cell r="A1360">
            <v>1288</v>
          </cell>
          <cell r="B1360">
            <v>41036</v>
          </cell>
          <cell r="C1360" t="str">
            <v>Madrid</v>
          </cell>
          <cell r="D1360" t="str">
            <v>Tottus</v>
          </cell>
          <cell r="E1360" t="str">
            <v>Amena</v>
          </cell>
          <cell r="F1360" t="str">
            <v>Galaxy E7 E700M</v>
          </cell>
          <cell r="G1360" t="str">
            <v>Samsung</v>
          </cell>
          <cell r="H1360">
            <v>17</v>
          </cell>
          <cell r="I1360">
            <v>2000</v>
          </cell>
        </row>
        <row r="1361">
          <cell r="A1361">
            <v>837</v>
          </cell>
          <cell r="B1361">
            <v>40534</v>
          </cell>
          <cell r="C1361" t="str">
            <v>Soria</v>
          </cell>
          <cell r="D1361" t="str">
            <v>Tottus</v>
          </cell>
          <cell r="E1361" t="str">
            <v>Tuenti</v>
          </cell>
          <cell r="F1361" t="str">
            <v>iPhone 6 Plus 16GB</v>
          </cell>
          <cell r="G1361" t="str">
            <v>Apple</v>
          </cell>
          <cell r="H1361">
            <v>130</v>
          </cell>
          <cell r="I1361">
            <v>3200</v>
          </cell>
        </row>
        <row r="1362">
          <cell r="A1362">
            <v>1165</v>
          </cell>
          <cell r="B1362">
            <v>41320</v>
          </cell>
          <cell r="C1362" t="str">
            <v>Lugo</v>
          </cell>
          <cell r="D1362" t="str">
            <v>Ripley</v>
          </cell>
          <cell r="E1362" t="str">
            <v>Tuenti</v>
          </cell>
          <cell r="F1362" t="str">
            <v>Spirit C70 H440</v>
          </cell>
          <cell r="G1362" t="str">
            <v>LG</v>
          </cell>
          <cell r="H1362">
            <v>63</v>
          </cell>
          <cell r="I1362">
            <v>1600</v>
          </cell>
        </row>
        <row r="1363">
          <cell r="A1363">
            <v>466</v>
          </cell>
          <cell r="B1363">
            <v>41076</v>
          </cell>
          <cell r="C1363" t="str">
            <v>Cuenca</v>
          </cell>
          <cell r="D1363" t="str">
            <v>Oeschle</v>
          </cell>
          <cell r="E1363" t="str">
            <v>Amena</v>
          </cell>
          <cell r="F1363" t="str">
            <v>G3 Beat D722</v>
          </cell>
          <cell r="G1363" t="str">
            <v>LG</v>
          </cell>
          <cell r="H1363">
            <v>46</v>
          </cell>
          <cell r="I1363">
            <v>2000</v>
          </cell>
        </row>
        <row r="1364">
          <cell r="A1364">
            <v>1305</v>
          </cell>
          <cell r="B1364">
            <v>40717</v>
          </cell>
          <cell r="C1364" t="str">
            <v>Madrid</v>
          </cell>
          <cell r="D1364" t="str">
            <v>Metro</v>
          </cell>
          <cell r="E1364" t="str">
            <v>Amena</v>
          </cell>
          <cell r="F1364" t="str">
            <v>Galaxy S6 32GB</v>
          </cell>
          <cell r="G1364" t="str">
            <v>Samsung</v>
          </cell>
          <cell r="H1364">
            <v>70</v>
          </cell>
          <cell r="I1364">
            <v>2500</v>
          </cell>
        </row>
        <row r="1365">
          <cell r="A1365">
            <v>739</v>
          </cell>
          <cell r="B1365">
            <v>41754</v>
          </cell>
          <cell r="C1365" t="str">
            <v>Barcelona</v>
          </cell>
          <cell r="D1365" t="str">
            <v>Metro</v>
          </cell>
          <cell r="E1365" t="str">
            <v>Amena</v>
          </cell>
          <cell r="F1365" t="str">
            <v>P8</v>
          </cell>
          <cell r="G1365" t="str">
            <v>Huawei</v>
          </cell>
          <cell r="H1365">
            <v>55</v>
          </cell>
          <cell r="I1365">
            <v>250</v>
          </cell>
        </row>
        <row r="1366">
          <cell r="A1366">
            <v>329</v>
          </cell>
          <cell r="B1366">
            <v>41748</v>
          </cell>
          <cell r="C1366" t="str">
            <v>Sevilla</v>
          </cell>
          <cell r="D1366" t="str">
            <v>Oeschle</v>
          </cell>
          <cell r="E1366" t="str">
            <v>Tuenti</v>
          </cell>
          <cell r="F1366" t="str">
            <v>Galaxy E5 E500M</v>
          </cell>
          <cell r="G1366" t="str">
            <v>Samsung</v>
          </cell>
          <cell r="H1366">
            <v>69</v>
          </cell>
          <cell r="I1366">
            <v>1200</v>
          </cell>
        </row>
        <row r="1367">
          <cell r="A1367">
            <v>344</v>
          </cell>
          <cell r="B1367">
            <v>40751</v>
          </cell>
          <cell r="C1367" t="str">
            <v>Cuenca</v>
          </cell>
          <cell r="D1367" t="str">
            <v>Tottus</v>
          </cell>
          <cell r="E1367" t="str">
            <v>Tuenti</v>
          </cell>
          <cell r="F1367" t="str">
            <v>G3 Beat D722</v>
          </cell>
          <cell r="G1367" t="str">
            <v>LG</v>
          </cell>
          <cell r="H1367">
            <v>31</v>
          </cell>
          <cell r="I1367">
            <v>2000</v>
          </cell>
        </row>
        <row r="1368">
          <cell r="A1368">
            <v>1214</v>
          </cell>
          <cell r="B1368">
            <v>41776</v>
          </cell>
          <cell r="C1368" t="str">
            <v>Madrid</v>
          </cell>
          <cell r="D1368" t="str">
            <v>Oeschle</v>
          </cell>
          <cell r="E1368" t="str">
            <v>Tuenti</v>
          </cell>
          <cell r="F1368" t="str">
            <v>Moto G 16GB XT1542</v>
          </cell>
          <cell r="G1368" t="str">
            <v>Motorola</v>
          </cell>
          <cell r="H1368">
            <v>119</v>
          </cell>
          <cell r="I1368">
            <v>650</v>
          </cell>
        </row>
        <row r="1369">
          <cell r="A1369">
            <v>1436</v>
          </cell>
          <cell r="B1369">
            <v>41905</v>
          </cell>
          <cell r="C1369" t="str">
            <v>Toledo</v>
          </cell>
          <cell r="D1369" t="str">
            <v>Ripley</v>
          </cell>
          <cell r="E1369" t="str">
            <v>Amena</v>
          </cell>
          <cell r="F1369" t="str">
            <v>iPhone 6 Plus 64GB</v>
          </cell>
          <cell r="G1369" t="str">
            <v>Apple</v>
          </cell>
          <cell r="H1369">
            <v>51</v>
          </cell>
          <cell r="I1369">
            <v>2800</v>
          </cell>
        </row>
        <row r="1370">
          <cell r="A1370">
            <v>474</v>
          </cell>
          <cell r="B1370">
            <v>40810</v>
          </cell>
          <cell r="C1370" t="str">
            <v>Cuenca</v>
          </cell>
          <cell r="D1370" t="str">
            <v>Ripley</v>
          </cell>
          <cell r="E1370" t="str">
            <v>Amena</v>
          </cell>
          <cell r="F1370" t="str">
            <v>Lumia 735</v>
          </cell>
          <cell r="G1370" t="str">
            <v>Nokia</v>
          </cell>
          <cell r="H1370">
            <v>14</v>
          </cell>
          <cell r="I1370">
            <v>500</v>
          </cell>
        </row>
        <row r="1371">
          <cell r="A1371">
            <v>1168</v>
          </cell>
          <cell r="B1371">
            <v>41041</v>
          </cell>
          <cell r="C1371" t="str">
            <v>Madrid</v>
          </cell>
          <cell r="D1371" t="str">
            <v>Ripley</v>
          </cell>
          <cell r="E1371" t="str">
            <v>Tuenti</v>
          </cell>
          <cell r="F1371" t="str">
            <v>G4 H815</v>
          </cell>
          <cell r="G1371" t="str">
            <v>LG</v>
          </cell>
          <cell r="H1371">
            <v>83</v>
          </cell>
          <cell r="I1371">
            <v>2600</v>
          </cell>
        </row>
        <row r="1372">
          <cell r="A1372">
            <v>1328</v>
          </cell>
          <cell r="B1372">
            <v>40560</v>
          </cell>
          <cell r="C1372" t="str">
            <v>Madrid</v>
          </cell>
          <cell r="D1372" t="str">
            <v>Metro</v>
          </cell>
          <cell r="E1372" t="str">
            <v>Orange</v>
          </cell>
          <cell r="F1372" t="str">
            <v>Moto E LTE XT1527 + Tablet Minion</v>
          </cell>
          <cell r="G1372" t="str">
            <v>Motorola</v>
          </cell>
          <cell r="H1372">
            <v>24</v>
          </cell>
          <cell r="I1372">
            <v>600</v>
          </cell>
        </row>
        <row r="1373">
          <cell r="A1373">
            <v>141</v>
          </cell>
          <cell r="B1373">
            <v>41114</v>
          </cell>
          <cell r="C1373" t="str">
            <v>Valladolid</v>
          </cell>
          <cell r="D1373" t="str">
            <v>Tottus</v>
          </cell>
          <cell r="E1373" t="str">
            <v>Vodafone</v>
          </cell>
          <cell r="F1373" t="str">
            <v>Galaxy S6 Edge 32GB</v>
          </cell>
          <cell r="G1373" t="str">
            <v>Samsung</v>
          </cell>
          <cell r="H1373">
            <v>83</v>
          </cell>
          <cell r="I1373">
            <v>1800</v>
          </cell>
        </row>
        <row r="1374">
          <cell r="A1374">
            <v>1140</v>
          </cell>
          <cell r="B1374">
            <v>40513</v>
          </cell>
          <cell r="C1374" t="str">
            <v>Lugo</v>
          </cell>
          <cell r="D1374" t="str">
            <v>Oeschle</v>
          </cell>
          <cell r="E1374" t="str">
            <v>Amena</v>
          </cell>
          <cell r="F1374" t="str">
            <v>Y635</v>
          </cell>
          <cell r="G1374" t="str">
            <v>Huawei</v>
          </cell>
          <cell r="H1374">
            <v>55</v>
          </cell>
          <cell r="I1374">
            <v>300</v>
          </cell>
        </row>
        <row r="1375">
          <cell r="A1375">
            <v>696</v>
          </cell>
          <cell r="B1375">
            <v>41350</v>
          </cell>
          <cell r="C1375" t="str">
            <v>Barcelona</v>
          </cell>
          <cell r="D1375" t="str">
            <v>Ripley</v>
          </cell>
          <cell r="E1375" t="str">
            <v>Vodafone</v>
          </cell>
          <cell r="F1375" t="str">
            <v>iPhone 6 Plus 64GB</v>
          </cell>
          <cell r="G1375" t="str">
            <v>Apple</v>
          </cell>
          <cell r="H1375">
            <v>28</v>
          </cell>
          <cell r="I1375">
            <v>2800</v>
          </cell>
        </row>
        <row r="1376">
          <cell r="A1376">
            <v>1018</v>
          </cell>
          <cell r="B1376">
            <v>41105</v>
          </cell>
          <cell r="C1376" t="str">
            <v>Lugo</v>
          </cell>
          <cell r="D1376" t="str">
            <v>Plaza Vea</v>
          </cell>
          <cell r="E1376" t="str">
            <v>Tuenti</v>
          </cell>
          <cell r="F1376" t="str">
            <v>Moto G 16GB XT1542</v>
          </cell>
          <cell r="G1376" t="str">
            <v>Motorola</v>
          </cell>
          <cell r="H1376">
            <v>62</v>
          </cell>
          <cell r="I1376">
            <v>650</v>
          </cell>
        </row>
        <row r="1377">
          <cell r="A1377">
            <v>267</v>
          </cell>
          <cell r="B1377">
            <v>40354</v>
          </cell>
          <cell r="C1377" t="str">
            <v>Sevilla</v>
          </cell>
          <cell r="D1377" t="str">
            <v>Tottus</v>
          </cell>
          <cell r="E1377" t="str">
            <v>Movistar</v>
          </cell>
          <cell r="F1377" t="str">
            <v>G620</v>
          </cell>
          <cell r="G1377" t="str">
            <v>Huawei</v>
          </cell>
          <cell r="H1377">
            <v>28</v>
          </cell>
          <cell r="I1377">
            <v>350</v>
          </cell>
        </row>
        <row r="1378">
          <cell r="A1378">
            <v>313</v>
          </cell>
          <cell r="B1378">
            <v>40956</v>
          </cell>
          <cell r="C1378" t="str">
            <v>Sevilla</v>
          </cell>
          <cell r="D1378" t="str">
            <v>Sagabella</v>
          </cell>
          <cell r="E1378" t="str">
            <v>Amena</v>
          </cell>
          <cell r="F1378" t="str">
            <v>Galaxy S6 Edge 64GB</v>
          </cell>
          <cell r="G1378" t="str">
            <v>Samsung</v>
          </cell>
          <cell r="H1378">
            <v>4</v>
          </cell>
          <cell r="I1378">
            <v>2300</v>
          </cell>
        </row>
        <row r="1379">
          <cell r="A1379">
            <v>1449</v>
          </cell>
          <cell r="B1379">
            <v>41171</v>
          </cell>
          <cell r="C1379" t="str">
            <v>Toledo</v>
          </cell>
          <cell r="D1379" t="str">
            <v>Sagabella</v>
          </cell>
          <cell r="E1379" t="str">
            <v>Tuenti</v>
          </cell>
          <cell r="F1379" t="str">
            <v>Galaxy E5 E500M</v>
          </cell>
          <cell r="G1379" t="str">
            <v>Samsung</v>
          </cell>
          <cell r="H1379">
            <v>34</v>
          </cell>
          <cell r="I1379">
            <v>1200</v>
          </cell>
        </row>
        <row r="1380">
          <cell r="A1380">
            <v>1202</v>
          </cell>
          <cell r="B1380">
            <v>41997</v>
          </cell>
          <cell r="C1380" t="str">
            <v>Madrid</v>
          </cell>
          <cell r="D1380" t="str">
            <v>Metro</v>
          </cell>
          <cell r="E1380" t="str">
            <v>Amena</v>
          </cell>
          <cell r="F1380" t="str">
            <v>G620</v>
          </cell>
          <cell r="G1380" t="str">
            <v>Huawei</v>
          </cell>
          <cell r="H1380">
            <v>70</v>
          </cell>
          <cell r="I1380">
            <v>350</v>
          </cell>
        </row>
        <row r="1381">
          <cell r="A1381">
            <v>255</v>
          </cell>
          <cell r="B1381">
            <v>41305</v>
          </cell>
          <cell r="C1381" t="str">
            <v>Sevilla</v>
          </cell>
          <cell r="D1381" t="str">
            <v>Sagabella</v>
          </cell>
          <cell r="E1381" t="str">
            <v>Amena</v>
          </cell>
          <cell r="F1381" t="str">
            <v>Galaxy S6 64GB</v>
          </cell>
          <cell r="G1381" t="str">
            <v>Samsung</v>
          </cell>
          <cell r="H1381">
            <v>11</v>
          </cell>
          <cell r="I1381">
            <v>2800</v>
          </cell>
        </row>
        <row r="1382">
          <cell r="A1382">
            <v>393</v>
          </cell>
          <cell r="B1382">
            <v>41789</v>
          </cell>
          <cell r="C1382" t="str">
            <v>Cuenca</v>
          </cell>
          <cell r="D1382" t="str">
            <v>Sagabella</v>
          </cell>
          <cell r="E1382" t="str">
            <v>Tuenti</v>
          </cell>
          <cell r="F1382" t="str">
            <v>G4 H815</v>
          </cell>
          <cell r="G1382" t="str">
            <v>LG</v>
          </cell>
          <cell r="H1382">
            <v>6</v>
          </cell>
          <cell r="I1382">
            <v>2600</v>
          </cell>
        </row>
        <row r="1383">
          <cell r="A1383">
            <v>1289</v>
          </cell>
          <cell r="B1383">
            <v>41872</v>
          </cell>
          <cell r="C1383" t="str">
            <v>Madrid</v>
          </cell>
          <cell r="D1383" t="str">
            <v>Tottus</v>
          </cell>
          <cell r="E1383" t="str">
            <v>Amena</v>
          </cell>
          <cell r="F1383" t="str">
            <v>P8</v>
          </cell>
          <cell r="G1383" t="str">
            <v>Huawei</v>
          </cell>
          <cell r="H1383">
            <v>143</v>
          </cell>
          <cell r="I1383">
            <v>250</v>
          </cell>
        </row>
        <row r="1384">
          <cell r="A1384">
            <v>219</v>
          </cell>
          <cell r="B1384">
            <v>40810</v>
          </cell>
          <cell r="C1384" t="str">
            <v>Valladolid</v>
          </cell>
          <cell r="D1384" t="str">
            <v>Plaza Vea</v>
          </cell>
          <cell r="E1384" t="str">
            <v>Movistar</v>
          </cell>
          <cell r="F1384" t="str">
            <v>Galaxy S6 Edge 64GB</v>
          </cell>
          <cell r="G1384" t="str">
            <v>Samsung</v>
          </cell>
          <cell r="H1384">
            <v>7</v>
          </cell>
          <cell r="I1384">
            <v>2300</v>
          </cell>
        </row>
        <row r="1385">
          <cell r="A1385">
            <v>224</v>
          </cell>
          <cell r="B1385">
            <v>40658</v>
          </cell>
          <cell r="C1385" t="str">
            <v>Valladolid</v>
          </cell>
          <cell r="D1385" t="str">
            <v>Metro</v>
          </cell>
          <cell r="E1385" t="str">
            <v>Vodafone</v>
          </cell>
          <cell r="F1385" t="str">
            <v>iPhone 6 64GB</v>
          </cell>
          <cell r="G1385" t="str">
            <v>Apple</v>
          </cell>
          <cell r="H1385">
            <v>56</v>
          </cell>
          <cell r="I1385">
            <v>2500</v>
          </cell>
        </row>
        <row r="1386">
          <cell r="A1386">
            <v>802</v>
          </cell>
          <cell r="B1386">
            <v>41794</v>
          </cell>
          <cell r="C1386" t="str">
            <v>Soria</v>
          </cell>
          <cell r="D1386" t="str">
            <v>Plaza Vea</v>
          </cell>
          <cell r="E1386" t="str">
            <v>Vodafone</v>
          </cell>
          <cell r="F1386" t="str">
            <v>P8</v>
          </cell>
          <cell r="G1386" t="str">
            <v>Huawei</v>
          </cell>
          <cell r="H1386">
            <v>47</v>
          </cell>
          <cell r="I1386">
            <v>250</v>
          </cell>
        </row>
        <row r="1387">
          <cell r="A1387">
            <v>1429</v>
          </cell>
          <cell r="B1387">
            <v>41359</v>
          </cell>
          <cell r="C1387" t="str">
            <v>Toledo</v>
          </cell>
          <cell r="D1387" t="str">
            <v>Plaza Vea</v>
          </cell>
          <cell r="E1387" t="str">
            <v>Tuenti</v>
          </cell>
          <cell r="F1387" t="str">
            <v>G620</v>
          </cell>
          <cell r="G1387" t="str">
            <v>Huawei</v>
          </cell>
          <cell r="H1387">
            <v>178</v>
          </cell>
          <cell r="I1387">
            <v>350</v>
          </cell>
        </row>
        <row r="1388">
          <cell r="A1388">
            <v>97</v>
          </cell>
          <cell r="B1388">
            <v>41103</v>
          </cell>
          <cell r="C1388" t="str">
            <v>Valladolid</v>
          </cell>
          <cell r="D1388" t="str">
            <v>Sagabella</v>
          </cell>
          <cell r="E1388" t="str">
            <v>Movistar</v>
          </cell>
          <cell r="F1388" t="str">
            <v>Galaxy S6 Edge 64GB</v>
          </cell>
          <cell r="G1388" t="str">
            <v>Samsung</v>
          </cell>
          <cell r="H1388">
            <v>0</v>
          </cell>
          <cell r="I1388">
            <v>2300</v>
          </cell>
        </row>
        <row r="1389">
          <cell r="A1389">
            <v>28</v>
          </cell>
          <cell r="B1389">
            <v>40346</v>
          </cell>
          <cell r="C1389" t="str">
            <v>Valladolid</v>
          </cell>
          <cell r="D1389" t="str">
            <v>Metro</v>
          </cell>
          <cell r="E1389" t="str">
            <v>Amena</v>
          </cell>
          <cell r="F1389" t="str">
            <v>Moto E LTE XT1527</v>
          </cell>
          <cell r="G1389" t="str">
            <v>Motorola</v>
          </cell>
          <cell r="H1389">
            <v>41</v>
          </cell>
          <cell r="I1389">
            <v>400</v>
          </cell>
        </row>
        <row r="1390">
          <cell r="A1390">
            <v>1268</v>
          </cell>
          <cell r="B1390">
            <v>40200</v>
          </cell>
          <cell r="C1390" t="str">
            <v>Madrid</v>
          </cell>
          <cell r="D1390" t="str">
            <v>Sagabella</v>
          </cell>
          <cell r="E1390" t="str">
            <v>Vodafone</v>
          </cell>
          <cell r="F1390" t="str">
            <v>iPhone 6 Plus 64GB</v>
          </cell>
          <cell r="G1390" t="str">
            <v>Apple</v>
          </cell>
          <cell r="H1390">
            <v>18</v>
          </cell>
          <cell r="I1390">
            <v>2800</v>
          </cell>
        </row>
        <row r="1391">
          <cell r="A1391">
            <v>286</v>
          </cell>
          <cell r="B1391">
            <v>40322</v>
          </cell>
          <cell r="C1391" t="str">
            <v>Sevilla</v>
          </cell>
          <cell r="D1391" t="str">
            <v>Metro</v>
          </cell>
          <cell r="E1391" t="str">
            <v>Tuenti</v>
          </cell>
          <cell r="F1391" t="str">
            <v>iPhone 6 16GB</v>
          </cell>
          <cell r="G1391" t="str">
            <v>Apple</v>
          </cell>
          <cell r="H1391">
            <v>89</v>
          </cell>
          <cell r="I1391">
            <v>2000</v>
          </cell>
        </row>
        <row r="1392">
          <cell r="A1392">
            <v>44</v>
          </cell>
          <cell r="B1392">
            <v>41532</v>
          </cell>
          <cell r="C1392" t="str">
            <v>Valladolid</v>
          </cell>
          <cell r="D1392" t="str">
            <v>Metro</v>
          </cell>
          <cell r="E1392" t="str">
            <v>Movistar</v>
          </cell>
          <cell r="F1392" t="str">
            <v>G4 Beat H735P</v>
          </cell>
          <cell r="G1392" t="str">
            <v>LG</v>
          </cell>
          <cell r="H1392">
            <v>28</v>
          </cell>
          <cell r="I1392">
            <v>2400</v>
          </cell>
        </row>
        <row r="1393">
          <cell r="A1393">
            <v>84</v>
          </cell>
          <cell r="B1393">
            <v>40559</v>
          </cell>
          <cell r="C1393" t="str">
            <v>Valladolid</v>
          </cell>
          <cell r="D1393" t="str">
            <v>Ripley</v>
          </cell>
          <cell r="E1393" t="str">
            <v>Movistar</v>
          </cell>
          <cell r="F1393" t="str">
            <v>P8</v>
          </cell>
          <cell r="G1393" t="str">
            <v>Huawei</v>
          </cell>
          <cell r="H1393">
            <v>0</v>
          </cell>
          <cell r="I1393">
            <v>250</v>
          </cell>
        </row>
        <row r="1394">
          <cell r="A1394">
            <v>1446</v>
          </cell>
          <cell r="B1394">
            <v>40741</v>
          </cell>
          <cell r="C1394" t="str">
            <v>Toledo</v>
          </cell>
          <cell r="D1394" t="str">
            <v>Metro</v>
          </cell>
          <cell r="E1394" t="str">
            <v>Movistar</v>
          </cell>
          <cell r="F1394" t="str">
            <v>Y635</v>
          </cell>
          <cell r="G1394" t="str">
            <v>Huawei</v>
          </cell>
          <cell r="H1394">
            <v>26</v>
          </cell>
          <cell r="I1394">
            <v>300</v>
          </cell>
        </row>
        <row r="1395">
          <cell r="A1395">
            <v>841</v>
          </cell>
          <cell r="B1395">
            <v>40589</v>
          </cell>
          <cell r="C1395" t="str">
            <v>Soria</v>
          </cell>
          <cell r="D1395" t="str">
            <v>Oeschle</v>
          </cell>
          <cell r="E1395" t="str">
            <v>Tuenti</v>
          </cell>
          <cell r="F1395" t="str">
            <v>Galaxy S6 Edge 32GB</v>
          </cell>
          <cell r="G1395" t="str">
            <v>Samsung</v>
          </cell>
          <cell r="H1395">
            <v>24</v>
          </cell>
          <cell r="I1395">
            <v>1800</v>
          </cell>
        </row>
        <row r="1396">
          <cell r="A1396">
            <v>1487</v>
          </cell>
          <cell r="B1396">
            <v>40365</v>
          </cell>
          <cell r="C1396" t="str">
            <v>Toledo</v>
          </cell>
          <cell r="D1396" t="str">
            <v>Tottus</v>
          </cell>
          <cell r="E1396" t="str">
            <v>Tuenti</v>
          </cell>
          <cell r="F1396" t="str">
            <v>P8</v>
          </cell>
          <cell r="G1396" t="str">
            <v>Huawei</v>
          </cell>
          <cell r="H1396">
            <v>130</v>
          </cell>
          <cell r="I1396">
            <v>250</v>
          </cell>
        </row>
        <row r="1397">
          <cell r="A1397">
            <v>824</v>
          </cell>
          <cell r="B1397">
            <v>40456</v>
          </cell>
          <cell r="C1397" t="str">
            <v>Soria</v>
          </cell>
          <cell r="D1397" t="str">
            <v>Sagabella</v>
          </cell>
          <cell r="E1397" t="str">
            <v>Vodafone</v>
          </cell>
          <cell r="F1397" t="str">
            <v>Moto E LTE XT1527 + Tablet Minion</v>
          </cell>
          <cell r="G1397" t="str">
            <v>Motorola</v>
          </cell>
          <cell r="H1397">
            <v>6</v>
          </cell>
          <cell r="I1397">
            <v>600</v>
          </cell>
        </row>
        <row r="1398">
          <cell r="A1398">
            <v>294</v>
          </cell>
          <cell r="B1398">
            <v>40809</v>
          </cell>
          <cell r="C1398" t="str">
            <v>Sevilla</v>
          </cell>
          <cell r="D1398" t="str">
            <v>Ripley</v>
          </cell>
          <cell r="E1398" t="str">
            <v>Tuenti</v>
          </cell>
          <cell r="F1398" t="str">
            <v>Lumia 635</v>
          </cell>
          <cell r="G1398" t="str">
            <v>Nokia</v>
          </cell>
          <cell r="H1398">
            <v>46</v>
          </cell>
          <cell r="I1398">
            <v>300</v>
          </cell>
        </row>
        <row r="1399">
          <cell r="A1399">
            <v>609</v>
          </cell>
          <cell r="B1399">
            <v>40599</v>
          </cell>
          <cell r="C1399" t="str">
            <v>Madrid</v>
          </cell>
          <cell r="D1399" t="str">
            <v>Plaza Vea</v>
          </cell>
          <cell r="E1399" t="str">
            <v>Vodafone</v>
          </cell>
          <cell r="F1399" t="str">
            <v>Galaxy S6 32GB</v>
          </cell>
          <cell r="G1399" t="str">
            <v>Samsung</v>
          </cell>
          <cell r="H1399">
            <v>65</v>
          </cell>
          <cell r="I1399">
            <v>2500</v>
          </cell>
        </row>
        <row r="1400">
          <cell r="A1400">
            <v>176</v>
          </cell>
          <cell r="B1400">
            <v>40757</v>
          </cell>
          <cell r="C1400" t="str">
            <v>Valladolid</v>
          </cell>
          <cell r="D1400" t="str">
            <v>Ripley</v>
          </cell>
          <cell r="E1400" t="str">
            <v>Movistar</v>
          </cell>
          <cell r="F1400" t="str">
            <v>Lumia 640 XL</v>
          </cell>
          <cell r="G1400" t="str">
            <v>Nokia</v>
          </cell>
          <cell r="H1400">
            <v>3</v>
          </cell>
          <cell r="I1400">
            <v>450</v>
          </cell>
        </row>
        <row r="1401">
          <cell r="A1401">
            <v>283</v>
          </cell>
          <cell r="B1401">
            <v>40255</v>
          </cell>
          <cell r="C1401" t="str">
            <v>Sevilla</v>
          </cell>
          <cell r="D1401" t="str">
            <v>Ripley</v>
          </cell>
          <cell r="E1401" t="str">
            <v>Tuenti</v>
          </cell>
          <cell r="F1401" t="str">
            <v>iPhone 6 Plus 16GB</v>
          </cell>
          <cell r="G1401" t="str">
            <v>Apple</v>
          </cell>
          <cell r="H1401">
            <v>64</v>
          </cell>
          <cell r="I1401">
            <v>3200</v>
          </cell>
        </row>
        <row r="1402">
          <cell r="A1402">
            <v>130</v>
          </cell>
          <cell r="B1402">
            <v>40758</v>
          </cell>
          <cell r="C1402" t="str">
            <v>Valladolid</v>
          </cell>
          <cell r="D1402" t="str">
            <v>Oeschle</v>
          </cell>
          <cell r="E1402" t="str">
            <v>Vodafone</v>
          </cell>
          <cell r="F1402" t="str">
            <v>Moto G 16GB XT1542</v>
          </cell>
          <cell r="G1402" t="str">
            <v>Motorola</v>
          </cell>
          <cell r="H1402">
            <v>26</v>
          </cell>
          <cell r="I1402">
            <v>650</v>
          </cell>
        </row>
        <row r="1403">
          <cell r="A1403">
            <v>336</v>
          </cell>
          <cell r="B1403">
            <v>41037</v>
          </cell>
          <cell r="C1403" t="str">
            <v>Sevilla</v>
          </cell>
          <cell r="D1403" t="str">
            <v>Metro</v>
          </cell>
          <cell r="E1403" t="str">
            <v>Tuenti</v>
          </cell>
          <cell r="F1403" t="str">
            <v>Lumia 640 XL</v>
          </cell>
          <cell r="G1403" t="str">
            <v>Nokia</v>
          </cell>
          <cell r="H1403">
            <v>43</v>
          </cell>
          <cell r="I1403">
            <v>450</v>
          </cell>
        </row>
        <row r="1404">
          <cell r="A1404">
            <v>1126</v>
          </cell>
          <cell r="B1404">
            <v>40734</v>
          </cell>
          <cell r="C1404" t="str">
            <v>Lugo</v>
          </cell>
          <cell r="D1404" t="str">
            <v>Tottus</v>
          </cell>
          <cell r="E1404" t="str">
            <v>Amena</v>
          </cell>
          <cell r="F1404" t="str">
            <v>G3 + G Watch</v>
          </cell>
          <cell r="G1404" t="str">
            <v>LG</v>
          </cell>
          <cell r="H1404">
            <v>87</v>
          </cell>
          <cell r="I1404">
            <v>1800</v>
          </cell>
        </row>
        <row r="1405">
          <cell r="A1405">
            <v>668</v>
          </cell>
          <cell r="B1405">
            <v>40792</v>
          </cell>
          <cell r="C1405" t="str">
            <v>Madrid</v>
          </cell>
          <cell r="D1405" t="str">
            <v>Oeschle</v>
          </cell>
          <cell r="E1405" t="str">
            <v>Tuenti</v>
          </cell>
          <cell r="F1405" t="str">
            <v>Galaxy S6 Edge 32GB</v>
          </cell>
          <cell r="G1405" t="str">
            <v>Samsung</v>
          </cell>
          <cell r="H1405">
            <v>107</v>
          </cell>
          <cell r="I1405">
            <v>1800</v>
          </cell>
        </row>
        <row r="1406">
          <cell r="A1406">
            <v>800</v>
          </cell>
          <cell r="B1406">
            <v>41822</v>
          </cell>
          <cell r="C1406" t="str">
            <v>Soria</v>
          </cell>
          <cell r="D1406" t="str">
            <v>Oeschle</v>
          </cell>
          <cell r="E1406" t="str">
            <v>Amena</v>
          </cell>
          <cell r="F1406" t="str">
            <v>P8</v>
          </cell>
          <cell r="G1406" t="str">
            <v>Huawei</v>
          </cell>
          <cell r="H1406">
            <v>3</v>
          </cell>
          <cell r="I1406">
            <v>250</v>
          </cell>
        </row>
        <row r="1407">
          <cell r="A1407">
            <v>203</v>
          </cell>
          <cell r="B1407">
            <v>40923</v>
          </cell>
          <cell r="C1407" t="str">
            <v>Valladolid</v>
          </cell>
          <cell r="D1407" t="str">
            <v>Sagabella</v>
          </cell>
          <cell r="E1407" t="str">
            <v>Vodafone</v>
          </cell>
          <cell r="F1407" t="str">
            <v>Moto E LTE XT1527 + Tablet Minion</v>
          </cell>
          <cell r="G1407" t="str">
            <v>Motorola</v>
          </cell>
          <cell r="H1407">
            <v>16</v>
          </cell>
          <cell r="I1407">
            <v>600</v>
          </cell>
        </row>
        <row r="1408">
          <cell r="A1408">
            <v>323</v>
          </cell>
          <cell r="B1408">
            <v>41526</v>
          </cell>
          <cell r="C1408" t="str">
            <v>Sevilla</v>
          </cell>
          <cell r="D1408" t="str">
            <v>Sagabella</v>
          </cell>
          <cell r="E1408" t="str">
            <v>Orange</v>
          </cell>
          <cell r="F1408" t="str">
            <v>Galaxy S6 Edge 32GB</v>
          </cell>
          <cell r="G1408" t="str">
            <v>Samsung</v>
          </cell>
          <cell r="H1408">
            <v>29</v>
          </cell>
          <cell r="I1408">
            <v>1800</v>
          </cell>
        </row>
        <row r="1409">
          <cell r="A1409">
            <v>1217</v>
          </cell>
          <cell r="B1409">
            <v>41522</v>
          </cell>
          <cell r="C1409" t="str">
            <v>Madrid</v>
          </cell>
          <cell r="D1409" t="str">
            <v>Oeschle</v>
          </cell>
          <cell r="E1409" t="str">
            <v>Amena</v>
          </cell>
          <cell r="F1409" t="str">
            <v>G3 + G Watch</v>
          </cell>
          <cell r="G1409" t="str">
            <v>LG</v>
          </cell>
          <cell r="H1409">
            <v>91</v>
          </cell>
          <cell r="I1409">
            <v>1800</v>
          </cell>
        </row>
        <row r="1410">
          <cell r="A1410">
            <v>1340</v>
          </cell>
          <cell r="B1410">
            <v>40460</v>
          </cell>
          <cell r="C1410" t="str">
            <v>Madrid</v>
          </cell>
          <cell r="D1410" t="str">
            <v>Sagabella</v>
          </cell>
          <cell r="E1410" t="str">
            <v>Vodafone</v>
          </cell>
          <cell r="F1410" t="str">
            <v>Galaxy E5 E500M</v>
          </cell>
          <cell r="G1410" t="str">
            <v>Samsung</v>
          </cell>
          <cell r="H1410">
            <v>0</v>
          </cell>
          <cell r="I1410">
            <v>1200</v>
          </cell>
        </row>
        <row r="1411">
          <cell r="A1411">
            <v>110</v>
          </cell>
          <cell r="B1411">
            <v>41529</v>
          </cell>
          <cell r="C1411" t="str">
            <v>Valladolid</v>
          </cell>
          <cell r="D1411" t="str">
            <v>Sagabella</v>
          </cell>
          <cell r="E1411" t="str">
            <v>Movistar</v>
          </cell>
          <cell r="F1411" t="str">
            <v>Moto E LTE XT1527 + Tablet Minion</v>
          </cell>
          <cell r="G1411" t="str">
            <v>Motorola</v>
          </cell>
          <cell r="H1411">
            <v>4</v>
          </cell>
          <cell r="I1411">
            <v>600</v>
          </cell>
        </row>
        <row r="1412">
          <cell r="A1412">
            <v>144</v>
          </cell>
          <cell r="B1412">
            <v>41918</v>
          </cell>
          <cell r="C1412" t="str">
            <v>Valladolid</v>
          </cell>
          <cell r="D1412" t="str">
            <v>Sagabella</v>
          </cell>
          <cell r="E1412" t="str">
            <v>Amena</v>
          </cell>
          <cell r="F1412" t="str">
            <v>Moto G XT-1040 LTE</v>
          </cell>
          <cell r="G1412" t="str">
            <v>Motorola</v>
          </cell>
          <cell r="H1412">
            <v>2</v>
          </cell>
          <cell r="I1412">
            <v>700</v>
          </cell>
        </row>
        <row r="1413">
          <cell r="A1413">
            <v>796</v>
          </cell>
          <cell r="B1413">
            <v>41952</v>
          </cell>
          <cell r="C1413" t="str">
            <v>Soria</v>
          </cell>
          <cell r="D1413" t="str">
            <v>Metro</v>
          </cell>
          <cell r="E1413" t="str">
            <v>Vodafone</v>
          </cell>
          <cell r="F1413" t="str">
            <v>Moto G XT-1040 LTE</v>
          </cell>
          <cell r="G1413" t="str">
            <v>Motorola</v>
          </cell>
          <cell r="H1413">
            <v>16</v>
          </cell>
          <cell r="I1413">
            <v>700</v>
          </cell>
        </row>
        <row r="1414">
          <cell r="A1414">
            <v>902</v>
          </cell>
          <cell r="B1414">
            <v>41967</v>
          </cell>
          <cell r="C1414" t="str">
            <v>Soria</v>
          </cell>
          <cell r="D1414" t="str">
            <v>Tottus</v>
          </cell>
          <cell r="E1414" t="str">
            <v>Amena</v>
          </cell>
          <cell r="F1414" t="str">
            <v>iPhone 6 Plus 128GB</v>
          </cell>
          <cell r="G1414" t="str">
            <v>Apple</v>
          </cell>
          <cell r="H1414">
            <v>151</v>
          </cell>
          <cell r="I1414">
            <v>3000</v>
          </cell>
        </row>
        <row r="1415">
          <cell r="A1415">
            <v>1477</v>
          </cell>
          <cell r="B1415">
            <v>41796</v>
          </cell>
          <cell r="C1415" t="str">
            <v>Toledo</v>
          </cell>
          <cell r="D1415" t="str">
            <v>Plaza Vea</v>
          </cell>
          <cell r="E1415" t="str">
            <v>Orange</v>
          </cell>
          <cell r="F1415" t="str">
            <v>Galaxy E5 E500M</v>
          </cell>
          <cell r="G1415" t="str">
            <v>Samsung</v>
          </cell>
          <cell r="H1415">
            <v>108</v>
          </cell>
          <cell r="I1415">
            <v>1200</v>
          </cell>
        </row>
        <row r="1416">
          <cell r="A1416">
            <v>89</v>
          </cell>
          <cell r="B1416">
            <v>41905</v>
          </cell>
          <cell r="C1416" t="str">
            <v>Valladolid</v>
          </cell>
          <cell r="D1416" t="str">
            <v>Metro</v>
          </cell>
          <cell r="E1416" t="str">
            <v>Tuenti</v>
          </cell>
          <cell r="F1416" t="str">
            <v>Lumia 635</v>
          </cell>
          <cell r="G1416" t="str">
            <v>Nokia</v>
          </cell>
          <cell r="H1416">
            <v>64</v>
          </cell>
          <cell r="I1416">
            <v>300</v>
          </cell>
        </row>
        <row r="1417">
          <cell r="A1417">
            <v>1227</v>
          </cell>
          <cell r="B1417">
            <v>40903</v>
          </cell>
          <cell r="C1417" t="str">
            <v>Madrid</v>
          </cell>
          <cell r="D1417" t="str">
            <v>Plaza Vea</v>
          </cell>
          <cell r="E1417" t="str">
            <v>Vodafone</v>
          </cell>
          <cell r="F1417" t="str">
            <v>iPhone 6 Plus 16GB</v>
          </cell>
          <cell r="G1417" t="str">
            <v>Apple</v>
          </cell>
          <cell r="H1417">
            <v>52</v>
          </cell>
          <cell r="I1417">
            <v>3200</v>
          </cell>
        </row>
        <row r="1418">
          <cell r="A1418">
            <v>385</v>
          </cell>
          <cell r="B1418">
            <v>41331</v>
          </cell>
          <cell r="C1418" t="str">
            <v>Cuenca</v>
          </cell>
          <cell r="D1418" t="str">
            <v>Sagabella</v>
          </cell>
          <cell r="E1418" t="str">
            <v>Tuenti</v>
          </cell>
          <cell r="F1418" t="str">
            <v>Lumia 635</v>
          </cell>
          <cell r="G1418" t="str">
            <v>Nokia</v>
          </cell>
          <cell r="H1418">
            <v>36</v>
          </cell>
          <cell r="I1418">
            <v>300</v>
          </cell>
        </row>
        <row r="1419">
          <cell r="A1419">
            <v>449</v>
          </cell>
          <cell r="B1419">
            <v>41175</v>
          </cell>
          <cell r="C1419" t="str">
            <v>Madrid</v>
          </cell>
          <cell r="D1419" t="str">
            <v>Oeschle</v>
          </cell>
          <cell r="E1419" t="str">
            <v>Vodafone</v>
          </cell>
          <cell r="F1419" t="str">
            <v>Galaxy S6 Edge 64GB</v>
          </cell>
          <cell r="G1419" t="str">
            <v>Samsung</v>
          </cell>
          <cell r="H1419">
            <v>37</v>
          </cell>
          <cell r="I1419">
            <v>2300</v>
          </cell>
        </row>
        <row r="1420">
          <cell r="A1420">
            <v>1279</v>
          </cell>
          <cell r="B1420">
            <v>40719</v>
          </cell>
          <cell r="C1420" t="str">
            <v>Madrid</v>
          </cell>
          <cell r="D1420" t="str">
            <v>Metro</v>
          </cell>
          <cell r="E1420" t="str">
            <v>Tuenti</v>
          </cell>
          <cell r="F1420" t="str">
            <v>iPhone 6 16GB</v>
          </cell>
          <cell r="G1420" t="str">
            <v>Apple</v>
          </cell>
          <cell r="H1420">
            <v>38</v>
          </cell>
          <cell r="I1420">
            <v>2000</v>
          </cell>
        </row>
        <row r="1421">
          <cell r="A1421">
            <v>514</v>
          </cell>
          <cell r="B1421">
            <v>40945</v>
          </cell>
          <cell r="C1421" t="str">
            <v>Madrid</v>
          </cell>
          <cell r="D1421" t="str">
            <v>Oeschle</v>
          </cell>
          <cell r="E1421" t="str">
            <v>Tuenti</v>
          </cell>
          <cell r="F1421" t="str">
            <v>Lumia 635</v>
          </cell>
          <cell r="G1421" t="str">
            <v>Nokia</v>
          </cell>
          <cell r="H1421">
            <v>226</v>
          </cell>
          <cell r="I1421">
            <v>300</v>
          </cell>
        </row>
        <row r="1422">
          <cell r="A1422">
            <v>1413</v>
          </cell>
          <cell r="B1422">
            <v>40914</v>
          </cell>
          <cell r="C1422" t="str">
            <v>Toledo</v>
          </cell>
          <cell r="D1422" t="str">
            <v>Tottus</v>
          </cell>
          <cell r="E1422" t="str">
            <v>Tuenti</v>
          </cell>
          <cell r="F1422" t="str">
            <v>Galaxy S6 Edge 64GB</v>
          </cell>
          <cell r="G1422" t="str">
            <v>Samsung</v>
          </cell>
          <cell r="H1422">
            <v>270</v>
          </cell>
          <cell r="I1422">
            <v>2300</v>
          </cell>
        </row>
        <row r="1423">
          <cell r="A1423">
            <v>206</v>
          </cell>
          <cell r="B1423">
            <v>40839</v>
          </cell>
          <cell r="C1423" t="str">
            <v>Valladolid</v>
          </cell>
          <cell r="D1423" t="str">
            <v>Ripley</v>
          </cell>
          <cell r="E1423" t="str">
            <v>Amena</v>
          </cell>
          <cell r="F1423" t="str">
            <v>Moto G XT-1040 LTE</v>
          </cell>
          <cell r="G1423" t="str">
            <v>Motorola</v>
          </cell>
          <cell r="H1423">
            <v>27</v>
          </cell>
          <cell r="I1423">
            <v>700</v>
          </cell>
        </row>
        <row r="1424">
          <cell r="A1424">
            <v>762</v>
          </cell>
          <cell r="B1424">
            <v>41779</v>
          </cell>
          <cell r="C1424" t="str">
            <v>Barcelona</v>
          </cell>
          <cell r="D1424" t="str">
            <v>Plaza Vea</v>
          </cell>
          <cell r="E1424" t="str">
            <v>Tuenti</v>
          </cell>
          <cell r="F1424" t="str">
            <v>Moto E LTE XT1527</v>
          </cell>
          <cell r="G1424" t="str">
            <v>Motorola</v>
          </cell>
          <cell r="H1424">
            <v>46</v>
          </cell>
          <cell r="I1424">
            <v>400</v>
          </cell>
        </row>
        <row r="1425">
          <cell r="A1425">
            <v>1442</v>
          </cell>
          <cell r="B1425">
            <v>41095</v>
          </cell>
          <cell r="C1425" t="str">
            <v>Toledo</v>
          </cell>
          <cell r="D1425" t="str">
            <v>Tottus</v>
          </cell>
          <cell r="E1425" t="str">
            <v>Vodafone</v>
          </cell>
          <cell r="F1425" t="str">
            <v>G3 + G Watch</v>
          </cell>
          <cell r="G1425" t="str">
            <v>LG</v>
          </cell>
          <cell r="H1425">
            <v>86</v>
          </cell>
          <cell r="I1425">
            <v>1800</v>
          </cell>
        </row>
        <row r="1426">
          <cell r="A1426">
            <v>748</v>
          </cell>
          <cell r="B1426">
            <v>41180</v>
          </cell>
          <cell r="C1426" t="str">
            <v>Barcelona</v>
          </cell>
          <cell r="D1426" t="str">
            <v>Oeschle</v>
          </cell>
          <cell r="E1426" t="str">
            <v>Orange</v>
          </cell>
          <cell r="F1426" t="str">
            <v>Galaxy S6 32GB</v>
          </cell>
          <cell r="G1426" t="str">
            <v>Samsung</v>
          </cell>
          <cell r="H1426">
            <v>116</v>
          </cell>
          <cell r="I1426">
            <v>2500</v>
          </cell>
        </row>
        <row r="1427">
          <cell r="A1427">
            <v>1161</v>
          </cell>
          <cell r="B1427">
            <v>41978</v>
          </cell>
          <cell r="C1427" t="str">
            <v>Lugo</v>
          </cell>
          <cell r="D1427" t="str">
            <v>Metro</v>
          </cell>
          <cell r="E1427" t="str">
            <v>Movistar</v>
          </cell>
          <cell r="F1427" t="str">
            <v>Moto G XT-1040 LTE</v>
          </cell>
          <cell r="G1427" t="str">
            <v>Motorola</v>
          </cell>
          <cell r="H1427">
            <v>24</v>
          </cell>
          <cell r="I1427">
            <v>700</v>
          </cell>
        </row>
        <row r="1428">
          <cell r="A1428">
            <v>521</v>
          </cell>
          <cell r="B1428">
            <v>40759</v>
          </cell>
          <cell r="C1428" t="str">
            <v>Madrid</v>
          </cell>
          <cell r="D1428" t="str">
            <v>Metro</v>
          </cell>
          <cell r="E1428" t="str">
            <v>Vodafone</v>
          </cell>
          <cell r="F1428" t="str">
            <v>Spirit C70 H440</v>
          </cell>
          <cell r="G1428" t="str">
            <v>LG</v>
          </cell>
          <cell r="H1428">
            <v>4</v>
          </cell>
          <cell r="I1428">
            <v>1600</v>
          </cell>
        </row>
        <row r="1429">
          <cell r="A1429">
            <v>844</v>
          </cell>
          <cell r="B1429">
            <v>41642</v>
          </cell>
          <cell r="C1429" t="str">
            <v>Soria</v>
          </cell>
          <cell r="D1429" t="str">
            <v>Plaza Vea</v>
          </cell>
          <cell r="E1429" t="str">
            <v>Amena</v>
          </cell>
          <cell r="F1429" t="str">
            <v>Galaxy S6 Edge 64GB</v>
          </cell>
          <cell r="G1429" t="str">
            <v>Samsung</v>
          </cell>
          <cell r="H1429">
            <v>87</v>
          </cell>
          <cell r="I1429">
            <v>2300</v>
          </cell>
        </row>
        <row r="1430">
          <cell r="A1430">
            <v>1027</v>
          </cell>
          <cell r="B1430">
            <v>41861</v>
          </cell>
          <cell r="C1430" t="str">
            <v>Lugo</v>
          </cell>
          <cell r="D1430" t="str">
            <v>Oeschle</v>
          </cell>
          <cell r="E1430" t="str">
            <v>Tuenti</v>
          </cell>
          <cell r="F1430" t="str">
            <v>Galaxy E7 E700M</v>
          </cell>
          <cell r="G1430" t="str">
            <v>Samsung</v>
          </cell>
          <cell r="H1430">
            <v>63</v>
          </cell>
          <cell r="I1430">
            <v>2000</v>
          </cell>
        </row>
        <row r="1431">
          <cell r="A1431">
            <v>188</v>
          </cell>
          <cell r="B1431">
            <v>41929</v>
          </cell>
          <cell r="C1431" t="str">
            <v>Valladolid</v>
          </cell>
          <cell r="D1431" t="str">
            <v>Oeschle</v>
          </cell>
          <cell r="E1431" t="str">
            <v>Vodafone</v>
          </cell>
          <cell r="F1431" t="str">
            <v>Lumia 640 XL</v>
          </cell>
          <cell r="G1431" t="str">
            <v>Nokia</v>
          </cell>
          <cell r="H1431">
            <v>94</v>
          </cell>
          <cell r="I1431">
            <v>450</v>
          </cell>
        </row>
        <row r="1432">
          <cell r="A1432">
            <v>1044</v>
          </cell>
          <cell r="B1432">
            <v>40730</v>
          </cell>
          <cell r="C1432" t="str">
            <v>Lugo</v>
          </cell>
          <cell r="D1432" t="str">
            <v>Tottus</v>
          </cell>
          <cell r="E1432" t="str">
            <v>Tuenti</v>
          </cell>
          <cell r="F1432" t="str">
            <v>iPhone 6 Plus 16GB</v>
          </cell>
          <cell r="G1432" t="str">
            <v>Apple</v>
          </cell>
          <cell r="H1432">
            <v>250</v>
          </cell>
          <cell r="I1432">
            <v>3200</v>
          </cell>
        </row>
        <row r="1433">
          <cell r="A1433">
            <v>36</v>
          </cell>
          <cell r="B1433">
            <v>40247</v>
          </cell>
          <cell r="C1433" t="str">
            <v>Valladolid</v>
          </cell>
          <cell r="D1433" t="str">
            <v>Sagabella</v>
          </cell>
          <cell r="E1433" t="str">
            <v>Tuenti</v>
          </cell>
          <cell r="F1433" t="str">
            <v>Y635</v>
          </cell>
          <cell r="G1433" t="str">
            <v>Huawei</v>
          </cell>
          <cell r="H1433">
            <v>39</v>
          </cell>
          <cell r="I1433">
            <v>300</v>
          </cell>
        </row>
        <row r="1434">
          <cell r="A1434">
            <v>11</v>
          </cell>
          <cell r="B1434">
            <v>40387</v>
          </cell>
          <cell r="C1434" t="str">
            <v>Valladolid</v>
          </cell>
          <cell r="D1434" t="str">
            <v>Tottus</v>
          </cell>
          <cell r="E1434" t="str">
            <v>Movistar</v>
          </cell>
          <cell r="F1434" t="str">
            <v>Galaxy S6 Edge 32GB</v>
          </cell>
          <cell r="G1434" t="str">
            <v>Samsung</v>
          </cell>
          <cell r="H1434">
            <v>15</v>
          </cell>
          <cell r="I1434">
            <v>1800</v>
          </cell>
        </row>
        <row r="1435">
          <cell r="A1435">
            <v>265</v>
          </cell>
          <cell r="B1435">
            <v>41728</v>
          </cell>
          <cell r="C1435" t="str">
            <v>Sevilla</v>
          </cell>
          <cell r="D1435" t="str">
            <v>Plaza Vea</v>
          </cell>
          <cell r="E1435" t="str">
            <v>Movistar</v>
          </cell>
          <cell r="F1435" t="str">
            <v>Galaxy S6 32GB</v>
          </cell>
          <cell r="G1435" t="str">
            <v>Samsung</v>
          </cell>
          <cell r="H1435">
            <v>38</v>
          </cell>
          <cell r="I1435">
            <v>2500</v>
          </cell>
        </row>
        <row r="1436">
          <cell r="A1436">
            <v>296</v>
          </cell>
          <cell r="B1436">
            <v>41648</v>
          </cell>
          <cell r="C1436" t="str">
            <v>Sevilla</v>
          </cell>
          <cell r="D1436" t="str">
            <v>Plaza Vea</v>
          </cell>
          <cell r="E1436" t="str">
            <v>Amena</v>
          </cell>
          <cell r="F1436" t="str">
            <v>F60</v>
          </cell>
          <cell r="G1436" t="str">
            <v>LG</v>
          </cell>
          <cell r="H1436">
            <v>11</v>
          </cell>
          <cell r="I1436">
            <v>200</v>
          </cell>
        </row>
        <row r="1437">
          <cell r="A1437">
            <v>1</v>
          </cell>
          <cell r="B1437">
            <v>41443</v>
          </cell>
          <cell r="C1437" t="str">
            <v>Valladolid</v>
          </cell>
          <cell r="D1437" t="str">
            <v>Sagabella</v>
          </cell>
          <cell r="E1437" t="str">
            <v>Vodafone</v>
          </cell>
          <cell r="F1437" t="str">
            <v>Galaxy S6 Edge 64GB</v>
          </cell>
          <cell r="G1437" t="str">
            <v>Samsung</v>
          </cell>
          <cell r="H1437">
            <v>12</v>
          </cell>
          <cell r="I1437">
            <v>2300</v>
          </cell>
        </row>
        <row r="1438">
          <cell r="A1438">
            <v>1050</v>
          </cell>
          <cell r="B1438">
            <v>41499</v>
          </cell>
          <cell r="C1438" t="str">
            <v>Lugo</v>
          </cell>
          <cell r="D1438" t="str">
            <v>Sagabella</v>
          </cell>
          <cell r="E1438" t="str">
            <v>Vodafone</v>
          </cell>
          <cell r="F1438" t="str">
            <v>iPhone 6 16GB</v>
          </cell>
          <cell r="G1438" t="str">
            <v>Apple</v>
          </cell>
          <cell r="H1438">
            <v>14</v>
          </cell>
          <cell r="I1438">
            <v>2000</v>
          </cell>
        </row>
        <row r="1439">
          <cell r="A1439">
            <v>1172</v>
          </cell>
          <cell r="B1439">
            <v>41538</v>
          </cell>
          <cell r="C1439" t="str">
            <v>Madrid</v>
          </cell>
          <cell r="D1439" t="str">
            <v>Oeschle</v>
          </cell>
          <cell r="E1439" t="str">
            <v>Tuenti</v>
          </cell>
          <cell r="F1439" t="str">
            <v>Lumia 735</v>
          </cell>
          <cell r="G1439" t="str">
            <v>Nokia</v>
          </cell>
          <cell r="H1439">
            <v>192</v>
          </cell>
          <cell r="I1439">
            <v>500</v>
          </cell>
        </row>
        <row r="1440">
          <cell r="A1440">
            <v>525</v>
          </cell>
          <cell r="B1440">
            <v>40240</v>
          </cell>
          <cell r="C1440" t="str">
            <v>Madrid</v>
          </cell>
          <cell r="D1440" t="str">
            <v>Plaza Vea</v>
          </cell>
          <cell r="E1440" t="str">
            <v>Vodafone</v>
          </cell>
          <cell r="F1440" t="str">
            <v>Lumia 635</v>
          </cell>
          <cell r="G1440" t="str">
            <v>Nokia</v>
          </cell>
          <cell r="H1440">
            <v>40</v>
          </cell>
          <cell r="I1440">
            <v>300</v>
          </cell>
        </row>
        <row r="1441">
          <cell r="A1441">
            <v>1365</v>
          </cell>
          <cell r="B1441">
            <v>40987</v>
          </cell>
          <cell r="C1441" t="str">
            <v>Toledo</v>
          </cell>
          <cell r="D1441" t="str">
            <v>Metro</v>
          </cell>
          <cell r="E1441" t="str">
            <v>Orange</v>
          </cell>
          <cell r="F1441" t="str">
            <v>Moto G XT-1040 LTE</v>
          </cell>
          <cell r="G1441" t="str">
            <v>Motorola</v>
          </cell>
          <cell r="H1441">
            <v>76</v>
          </cell>
          <cell r="I1441">
            <v>700</v>
          </cell>
        </row>
        <row r="1442">
          <cell r="A1442">
            <v>711</v>
          </cell>
          <cell r="B1442">
            <v>40991</v>
          </cell>
          <cell r="C1442" t="str">
            <v>Barcelona</v>
          </cell>
          <cell r="D1442" t="str">
            <v>Ripley</v>
          </cell>
          <cell r="E1442" t="str">
            <v>Vodafone</v>
          </cell>
          <cell r="F1442" t="str">
            <v>G3 Beat D722</v>
          </cell>
          <cell r="G1442" t="str">
            <v>LG</v>
          </cell>
          <cell r="H1442">
            <v>28</v>
          </cell>
          <cell r="I1442">
            <v>2000</v>
          </cell>
        </row>
        <row r="1443">
          <cell r="A1443">
            <v>377</v>
          </cell>
          <cell r="B1443">
            <v>41024</v>
          </cell>
          <cell r="C1443" t="str">
            <v>Cuenca</v>
          </cell>
          <cell r="D1443" t="str">
            <v>Sagabella</v>
          </cell>
          <cell r="E1443" t="str">
            <v>Amena</v>
          </cell>
          <cell r="F1443" t="str">
            <v>G3 + G Watch</v>
          </cell>
          <cell r="G1443" t="str">
            <v>LG</v>
          </cell>
          <cell r="H1443">
            <v>7</v>
          </cell>
          <cell r="I1443">
            <v>1800</v>
          </cell>
        </row>
        <row r="1444">
          <cell r="A1444">
            <v>439</v>
          </cell>
          <cell r="B1444">
            <v>40811</v>
          </cell>
          <cell r="C1444" t="str">
            <v>Madrid</v>
          </cell>
          <cell r="D1444" t="str">
            <v>Plaza Vea</v>
          </cell>
          <cell r="E1444" t="str">
            <v>Tuenti</v>
          </cell>
          <cell r="F1444" t="str">
            <v>P8</v>
          </cell>
          <cell r="G1444" t="str">
            <v>Huawei</v>
          </cell>
          <cell r="H1444">
            <v>32</v>
          </cell>
          <cell r="I1444">
            <v>250</v>
          </cell>
        </row>
        <row r="1445">
          <cell r="A1445">
            <v>417</v>
          </cell>
          <cell r="B1445">
            <v>40664</v>
          </cell>
          <cell r="C1445" t="str">
            <v>Madrid</v>
          </cell>
          <cell r="D1445" t="str">
            <v>Metro</v>
          </cell>
          <cell r="E1445" t="str">
            <v>Tuenti</v>
          </cell>
          <cell r="F1445" t="str">
            <v>Lumia 635</v>
          </cell>
          <cell r="G1445" t="str">
            <v>Nokia</v>
          </cell>
          <cell r="H1445">
            <v>54</v>
          </cell>
          <cell r="I1445">
            <v>300</v>
          </cell>
        </row>
        <row r="1446">
          <cell r="A1446">
            <v>429</v>
          </cell>
          <cell r="B1446">
            <v>41332</v>
          </cell>
          <cell r="C1446" t="str">
            <v>Madrid</v>
          </cell>
          <cell r="D1446" t="str">
            <v>Sagabella</v>
          </cell>
          <cell r="E1446" t="str">
            <v>Movistar</v>
          </cell>
          <cell r="F1446" t="str">
            <v>G620</v>
          </cell>
          <cell r="G1446" t="str">
            <v>Huawei</v>
          </cell>
          <cell r="H1446">
            <v>8</v>
          </cell>
          <cell r="I1446">
            <v>350</v>
          </cell>
        </row>
        <row r="1447">
          <cell r="A1447">
            <v>766</v>
          </cell>
          <cell r="B1447">
            <v>41191</v>
          </cell>
          <cell r="C1447" t="str">
            <v>Soria</v>
          </cell>
          <cell r="D1447" t="str">
            <v>Ripley</v>
          </cell>
          <cell r="E1447" t="str">
            <v>Amena</v>
          </cell>
          <cell r="F1447" t="str">
            <v>G3 Beat D722</v>
          </cell>
          <cell r="G1447" t="str">
            <v>LG</v>
          </cell>
          <cell r="H1447">
            <v>51</v>
          </cell>
          <cell r="I1447">
            <v>2000</v>
          </cell>
        </row>
        <row r="1448">
          <cell r="A1448">
            <v>1259</v>
          </cell>
          <cell r="B1448">
            <v>40561</v>
          </cell>
          <cell r="C1448" t="str">
            <v>Madrid</v>
          </cell>
          <cell r="D1448" t="str">
            <v>Metro</v>
          </cell>
          <cell r="E1448" t="str">
            <v>Orange</v>
          </cell>
          <cell r="F1448" t="str">
            <v>Lumia 640 XL</v>
          </cell>
          <cell r="G1448" t="str">
            <v>Nokia</v>
          </cell>
          <cell r="H1448">
            <v>83</v>
          </cell>
          <cell r="I1448">
            <v>450</v>
          </cell>
        </row>
        <row r="1449">
          <cell r="A1449">
            <v>1180</v>
          </cell>
          <cell r="B1449">
            <v>41186</v>
          </cell>
          <cell r="C1449" t="str">
            <v>Madrid</v>
          </cell>
          <cell r="D1449" t="str">
            <v>Ripley</v>
          </cell>
          <cell r="E1449" t="str">
            <v>Vodafone</v>
          </cell>
          <cell r="F1449" t="str">
            <v>Spirit C70 H440</v>
          </cell>
          <cell r="G1449" t="str">
            <v>LG</v>
          </cell>
          <cell r="H1449">
            <v>3</v>
          </cell>
          <cell r="I1449">
            <v>1600</v>
          </cell>
        </row>
        <row r="1450">
          <cell r="A1450">
            <v>1166</v>
          </cell>
          <cell r="B1450">
            <v>40277</v>
          </cell>
          <cell r="C1450" t="str">
            <v>Madrid</v>
          </cell>
          <cell r="D1450" t="str">
            <v>Sagabella</v>
          </cell>
          <cell r="E1450" t="str">
            <v>Movistar</v>
          </cell>
          <cell r="F1450" t="str">
            <v>F60</v>
          </cell>
          <cell r="G1450" t="str">
            <v>LG</v>
          </cell>
          <cell r="H1450">
            <v>5</v>
          </cell>
          <cell r="I1450">
            <v>200</v>
          </cell>
        </row>
        <row r="1451">
          <cell r="A1451">
            <v>1215</v>
          </cell>
          <cell r="B1451">
            <v>40551</v>
          </cell>
          <cell r="C1451" t="str">
            <v>Madrid</v>
          </cell>
          <cell r="D1451" t="str">
            <v>Plaza Vea</v>
          </cell>
          <cell r="E1451" t="str">
            <v>Tuenti</v>
          </cell>
          <cell r="F1451" t="str">
            <v>iPhone 6 64GB</v>
          </cell>
          <cell r="G1451" t="str">
            <v>Apple</v>
          </cell>
          <cell r="H1451">
            <v>153</v>
          </cell>
          <cell r="I1451">
            <v>2500</v>
          </cell>
        </row>
        <row r="1452">
          <cell r="A1452">
            <v>743</v>
          </cell>
          <cell r="B1452">
            <v>40289</v>
          </cell>
          <cell r="C1452" t="str">
            <v>Barcelona</v>
          </cell>
          <cell r="D1452" t="str">
            <v>Plaza Vea</v>
          </cell>
          <cell r="E1452" t="str">
            <v>Amena</v>
          </cell>
          <cell r="F1452" t="str">
            <v>iPhone 6 Plus 128GB</v>
          </cell>
          <cell r="G1452" t="str">
            <v>Apple</v>
          </cell>
          <cell r="H1452">
            <v>39</v>
          </cell>
          <cell r="I1452">
            <v>3000</v>
          </cell>
        </row>
        <row r="1453">
          <cell r="A1453">
            <v>1056</v>
          </cell>
          <cell r="B1453">
            <v>41236</v>
          </cell>
          <cell r="C1453" t="str">
            <v>Lugo</v>
          </cell>
          <cell r="D1453" t="str">
            <v>Metro</v>
          </cell>
          <cell r="E1453" t="str">
            <v>Vodafone</v>
          </cell>
          <cell r="F1453" t="str">
            <v>Moto G XT-1040 LTE</v>
          </cell>
          <cell r="G1453" t="str">
            <v>Motorola</v>
          </cell>
          <cell r="H1453">
            <v>20</v>
          </cell>
          <cell r="I1453">
            <v>700</v>
          </cell>
        </row>
        <row r="1454">
          <cell r="A1454">
            <v>1492</v>
          </cell>
          <cell r="B1454">
            <v>41170</v>
          </cell>
          <cell r="C1454" t="str">
            <v>Toledo</v>
          </cell>
          <cell r="D1454" t="str">
            <v>Oeschle</v>
          </cell>
          <cell r="E1454" t="str">
            <v>Movistar</v>
          </cell>
          <cell r="F1454" t="str">
            <v>Moto E LTE XT1527 + Tablet Minion</v>
          </cell>
          <cell r="G1454" t="str">
            <v>Motorola</v>
          </cell>
          <cell r="H1454">
            <v>3</v>
          </cell>
          <cell r="I1454">
            <v>600</v>
          </cell>
        </row>
        <row r="1455">
          <cell r="A1455">
            <v>1336</v>
          </cell>
          <cell r="B1455">
            <v>40847</v>
          </cell>
          <cell r="C1455" t="str">
            <v>Madrid</v>
          </cell>
          <cell r="D1455" t="str">
            <v>Ripley</v>
          </cell>
          <cell r="E1455" t="str">
            <v>Amena</v>
          </cell>
          <cell r="F1455" t="str">
            <v>G3 + G Watch</v>
          </cell>
          <cell r="G1455" t="str">
            <v>LG</v>
          </cell>
          <cell r="H1455">
            <v>34</v>
          </cell>
          <cell r="I1455">
            <v>1800</v>
          </cell>
        </row>
        <row r="1456">
          <cell r="A1456">
            <v>1397</v>
          </cell>
          <cell r="B1456">
            <v>40981</v>
          </cell>
          <cell r="C1456" t="str">
            <v>Toledo</v>
          </cell>
          <cell r="D1456" t="str">
            <v>Tottus</v>
          </cell>
          <cell r="E1456" t="str">
            <v>Amena</v>
          </cell>
          <cell r="F1456" t="str">
            <v>Y635</v>
          </cell>
          <cell r="G1456" t="str">
            <v>Huawei</v>
          </cell>
          <cell r="H1456">
            <v>30</v>
          </cell>
          <cell r="I1456">
            <v>300</v>
          </cell>
        </row>
        <row r="1457">
          <cell r="A1457">
            <v>978</v>
          </cell>
          <cell r="B1457">
            <v>40472</v>
          </cell>
          <cell r="C1457" t="str">
            <v>Soria</v>
          </cell>
          <cell r="D1457" t="str">
            <v>Sagabella</v>
          </cell>
          <cell r="E1457" t="str">
            <v>Vodafone</v>
          </cell>
          <cell r="F1457" t="str">
            <v>Galaxy S6 64GB</v>
          </cell>
          <cell r="G1457" t="str">
            <v>Samsung</v>
          </cell>
          <cell r="H1457">
            <v>3</v>
          </cell>
          <cell r="I1457">
            <v>2800</v>
          </cell>
        </row>
        <row r="1458">
          <cell r="A1458">
            <v>1030</v>
          </cell>
          <cell r="B1458">
            <v>40895</v>
          </cell>
          <cell r="C1458" t="str">
            <v>Lugo</v>
          </cell>
          <cell r="D1458" t="str">
            <v>Tottus</v>
          </cell>
          <cell r="E1458" t="str">
            <v>Amena</v>
          </cell>
          <cell r="F1458" t="str">
            <v>iPhone 6 16GB</v>
          </cell>
          <cell r="G1458" t="str">
            <v>Apple</v>
          </cell>
          <cell r="H1458">
            <v>131</v>
          </cell>
          <cell r="I1458">
            <v>2000</v>
          </cell>
        </row>
        <row r="1459">
          <cell r="A1459">
            <v>1193</v>
          </cell>
          <cell r="B1459">
            <v>41921</v>
          </cell>
          <cell r="C1459" t="str">
            <v>Madrid</v>
          </cell>
          <cell r="D1459" t="str">
            <v>Tottus</v>
          </cell>
          <cell r="E1459" t="str">
            <v>Movistar</v>
          </cell>
          <cell r="F1459" t="str">
            <v>Lumia 635</v>
          </cell>
          <cell r="G1459" t="str">
            <v>Nokia</v>
          </cell>
          <cell r="H1459">
            <v>58</v>
          </cell>
          <cell r="I1459">
            <v>300</v>
          </cell>
        </row>
        <row r="1460">
          <cell r="A1460">
            <v>599</v>
          </cell>
          <cell r="B1460">
            <v>40288</v>
          </cell>
          <cell r="C1460" t="str">
            <v>Madrid</v>
          </cell>
          <cell r="D1460" t="str">
            <v>Oeschle</v>
          </cell>
          <cell r="E1460" t="str">
            <v>Vodafone</v>
          </cell>
          <cell r="F1460" t="str">
            <v>Spirit C70 H440</v>
          </cell>
          <cell r="G1460" t="str">
            <v>LG</v>
          </cell>
          <cell r="H1460">
            <v>64</v>
          </cell>
          <cell r="I1460">
            <v>1600</v>
          </cell>
        </row>
        <row r="1461">
          <cell r="A1461">
            <v>914</v>
          </cell>
          <cell r="B1461">
            <v>41874</v>
          </cell>
          <cell r="C1461" t="str">
            <v>Soria</v>
          </cell>
          <cell r="D1461" t="str">
            <v>Plaza Vea</v>
          </cell>
          <cell r="E1461" t="str">
            <v>Vodafone</v>
          </cell>
          <cell r="F1461" t="str">
            <v>Galaxy S6 Edge 64GB</v>
          </cell>
          <cell r="G1461" t="str">
            <v>Samsung</v>
          </cell>
          <cell r="H1461">
            <v>68</v>
          </cell>
          <cell r="I1461">
            <v>2300</v>
          </cell>
        </row>
        <row r="1462">
          <cell r="A1462">
            <v>690</v>
          </cell>
          <cell r="B1462">
            <v>40753</v>
          </cell>
          <cell r="C1462" t="str">
            <v>Barcelona</v>
          </cell>
          <cell r="D1462" t="str">
            <v>Metro</v>
          </cell>
          <cell r="E1462" t="str">
            <v>Amena</v>
          </cell>
          <cell r="F1462" t="str">
            <v>G4 H815</v>
          </cell>
          <cell r="G1462" t="str">
            <v>LG</v>
          </cell>
          <cell r="H1462">
            <v>50</v>
          </cell>
          <cell r="I1462">
            <v>2600</v>
          </cell>
        </row>
        <row r="1463">
          <cell r="A1463">
            <v>318</v>
          </cell>
          <cell r="B1463">
            <v>41404</v>
          </cell>
          <cell r="C1463" t="str">
            <v>Sevilla</v>
          </cell>
          <cell r="D1463" t="str">
            <v>Ripley</v>
          </cell>
          <cell r="E1463" t="str">
            <v>Movistar</v>
          </cell>
          <cell r="F1463" t="str">
            <v>Moto E LTE XT1527</v>
          </cell>
          <cell r="G1463" t="str">
            <v>Motorola</v>
          </cell>
          <cell r="H1463">
            <v>9</v>
          </cell>
          <cell r="I1463">
            <v>400</v>
          </cell>
        </row>
        <row r="1464">
          <cell r="A1464">
            <v>1478</v>
          </cell>
          <cell r="B1464">
            <v>41967</v>
          </cell>
          <cell r="C1464" t="str">
            <v>Toledo</v>
          </cell>
          <cell r="D1464" t="str">
            <v>Ripley</v>
          </cell>
          <cell r="E1464" t="str">
            <v>Amena</v>
          </cell>
          <cell r="F1464" t="str">
            <v>Galaxy S6 Edge 64GB</v>
          </cell>
          <cell r="G1464" t="str">
            <v>Samsung</v>
          </cell>
          <cell r="H1464">
            <v>0</v>
          </cell>
          <cell r="I1464">
            <v>2300</v>
          </cell>
        </row>
        <row r="1465">
          <cell r="A1465">
            <v>547</v>
          </cell>
          <cell r="B1465">
            <v>41901</v>
          </cell>
          <cell r="C1465" t="str">
            <v>Madrid</v>
          </cell>
          <cell r="D1465" t="str">
            <v>Oeschle</v>
          </cell>
          <cell r="E1465" t="str">
            <v>Amena</v>
          </cell>
          <cell r="F1465" t="str">
            <v>Lumia 735</v>
          </cell>
          <cell r="G1465" t="str">
            <v>Nokia</v>
          </cell>
          <cell r="H1465">
            <v>132</v>
          </cell>
          <cell r="I1465">
            <v>500</v>
          </cell>
        </row>
        <row r="1466">
          <cell r="A1466">
            <v>1343</v>
          </cell>
          <cell r="B1466">
            <v>40257</v>
          </cell>
          <cell r="C1466" t="str">
            <v>Toledo</v>
          </cell>
          <cell r="D1466" t="str">
            <v>Sagabella</v>
          </cell>
          <cell r="E1466" t="str">
            <v>Orange</v>
          </cell>
          <cell r="F1466" t="str">
            <v>Moto G 16GB XT1542</v>
          </cell>
          <cell r="G1466" t="str">
            <v>Motorola</v>
          </cell>
          <cell r="H1466">
            <v>22</v>
          </cell>
          <cell r="I1466">
            <v>650</v>
          </cell>
        </row>
        <row r="1467">
          <cell r="A1467">
            <v>246</v>
          </cell>
          <cell r="B1467">
            <v>41694</v>
          </cell>
          <cell r="C1467" t="str">
            <v>Sevilla</v>
          </cell>
          <cell r="D1467" t="str">
            <v>Oeschle</v>
          </cell>
          <cell r="E1467" t="str">
            <v>Amena</v>
          </cell>
          <cell r="F1467" t="str">
            <v>iPhone 6 64GB</v>
          </cell>
          <cell r="G1467" t="str">
            <v>Apple</v>
          </cell>
          <cell r="H1467">
            <v>8</v>
          </cell>
          <cell r="I1467">
            <v>2500</v>
          </cell>
        </row>
        <row r="1468">
          <cell r="A1468">
            <v>1107</v>
          </cell>
          <cell r="B1468">
            <v>40462</v>
          </cell>
          <cell r="C1468" t="str">
            <v>Lugo</v>
          </cell>
          <cell r="D1468" t="str">
            <v>Sagabella</v>
          </cell>
          <cell r="E1468" t="str">
            <v>Movistar</v>
          </cell>
          <cell r="F1468" t="str">
            <v>Lumia 640 XL</v>
          </cell>
          <cell r="G1468" t="str">
            <v>Nokia</v>
          </cell>
          <cell r="H1468">
            <v>2</v>
          </cell>
          <cell r="I1468">
            <v>450</v>
          </cell>
        </row>
        <row r="1469">
          <cell r="A1469">
            <v>469</v>
          </cell>
          <cell r="B1469">
            <v>40385</v>
          </cell>
          <cell r="C1469" t="str">
            <v>Cuenca</v>
          </cell>
          <cell r="D1469" t="str">
            <v>Oeschle</v>
          </cell>
          <cell r="E1469" t="str">
            <v>Amena</v>
          </cell>
          <cell r="F1469" t="str">
            <v>G3 Beat D722</v>
          </cell>
          <cell r="G1469" t="str">
            <v>LG</v>
          </cell>
          <cell r="H1469">
            <v>75</v>
          </cell>
          <cell r="I1469">
            <v>2000</v>
          </cell>
        </row>
        <row r="1470">
          <cell r="A1470">
            <v>160</v>
          </cell>
          <cell r="B1470">
            <v>40366</v>
          </cell>
          <cell r="C1470" t="str">
            <v>Valladolid</v>
          </cell>
          <cell r="D1470" t="str">
            <v>Metro</v>
          </cell>
          <cell r="E1470" t="str">
            <v>Movistar</v>
          </cell>
          <cell r="F1470" t="str">
            <v>G4 Stylus H635</v>
          </cell>
          <cell r="G1470" t="str">
            <v>LG</v>
          </cell>
          <cell r="H1470">
            <v>14</v>
          </cell>
          <cell r="I1470">
            <v>2800</v>
          </cell>
        </row>
        <row r="1471">
          <cell r="A1471">
            <v>218</v>
          </cell>
          <cell r="B1471">
            <v>40520</v>
          </cell>
          <cell r="C1471" t="str">
            <v>Valladolid</v>
          </cell>
          <cell r="D1471" t="str">
            <v>Metro</v>
          </cell>
          <cell r="E1471" t="str">
            <v>Orange</v>
          </cell>
          <cell r="F1471" t="str">
            <v>Moto E LTE XT1527 + Tablet Minion</v>
          </cell>
          <cell r="G1471" t="str">
            <v>Motorola</v>
          </cell>
          <cell r="H1471">
            <v>116</v>
          </cell>
          <cell r="I1471">
            <v>600</v>
          </cell>
        </row>
        <row r="1472">
          <cell r="A1472">
            <v>81</v>
          </cell>
          <cell r="B1472">
            <v>40579</v>
          </cell>
          <cell r="C1472" t="str">
            <v>Valladolid</v>
          </cell>
          <cell r="D1472" t="str">
            <v>Oeschle</v>
          </cell>
          <cell r="E1472" t="str">
            <v>Amena</v>
          </cell>
          <cell r="F1472" t="str">
            <v>iPhone 6 64GB</v>
          </cell>
          <cell r="G1472" t="str">
            <v>Apple</v>
          </cell>
          <cell r="H1472">
            <v>117</v>
          </cell>
          <cell r="I1472">
            <v>2500</v>
          </cell>
        </row>
        <row r="1473">
          <cell r="A1473">
            <v>143</v>
          </cell>
          <cell r="B1473">
            <v>40532</v>
          </cell>
          <cell r="C1473" t="str">
            <v>Valladolid</v>
          </cell>
          <cell r="D1473" t="str">
            <v>Sagabella</v>
          </cell>
          <cell r="E1473" t="str">
            <v>Tuenti</v>
          </cell>
          <cell r="F1473" t="str">
            <v>Y635</v>
          </cell>
          <cell r="G1473" t="str">
            <v>Huawei</v>
          </cell>
          <cell r="H1473">
            <v>35</v>
          </cell>
          <cell r="I1473">
            <v>300</v>
          </cell>
        </row>
        <row r="1474">
          <cell r="A1474">
            <v>1251</v>
          </cell>
          <cell r="B1474">
            <v>40713</v>
          </cell>
          <cell r="C1474" t="str">
            <v>Madrid</v>
          </cell>
          <cell r="D1474" t="str">
            <v>Ripley</v>
          </cell>
          <cell r="E1474" t="str">
            <v>Tuenti</v>
          </cell>
          <cell r="F1474" t="str">
            <v>Galaxy E7 E700M</v>
          </cell>
          <cell r="G1474" t="str">
            <v>Samsung</v>
          </cell>
          <cell r="H1474">
            <v>0</v>
          </cell>
          <cell r="I1474">
            <v>2000</v>
          </cell>
        </row>
        <row r="1475">
          <cell r="A1475">
            <v>1272</v>
          </cell>
          <cell r="B1475">
            <v>41005</v>
          </cell>
          <cell r="C1475" t="str">
            <v>Madrid</v>
          </cell>
          <cell r="D1475" t="str">
            <v>Ripley</v>
          </cell>
          <cell r="E1475" t="str">
            <v>Orange</v>
          </cell>
          <cell r="F1475" t="str">
            <v>G3 Beat D722</v>
          </cell>
          <cell r="G1475" t="str">
            <v>LG</v>
          </cell>
          <cell r="H1475">
            <v>75</v>
          </cell>
          <cell r="I1475">
            <v>2000</v>
          </cell>
        </row>
        <row r="1476">
          <cell r="A1476">
            <v>866</v>
          </cell>
          <cell r="B1476">
            <v>41295</v>
          </cell>
          <cell r="C1476" t="str">
            <v>Soria</v>
          </cell>
          <cell r="D1476" t="str">
            <v>Tottus</v>
          </cell>
          <cell r="E1476" t="str">
            <v>Vodafone</v>
          </cell>
          <cell r="F1476" t="str">
            <v>Galaxy S6 Edge 64GB</v>
          </cell>
          <cell r="G1476" t="str">
            <v>Samsung</v>
          </cell>
          <cell r="H1476">
            <v>85</v>
          </cell>
          <cell r="I1476">
            <v>2300</v>
          </cell>
        </row>
        <row r="1477">
          <cell r="A1477">
            <v>1269</v>
          </cell>
          <cell r="B1477">
            <v>42004</v>
          </cell>
          <cell r="C1477" t="str">
            <v>Madrid</v>
          </cell>
          <cell r="D1477" t="str">
            <v>Tottus</v>
          </cell>
          <cell r="E1477" t="str">
            <v>Orange</v>
          </cell>
          <cell r="F1477" t="str">
            <v>Y635</v>
          </cell>
          <cell r="G1477" t="str">
            <v>Huawei</v>
          </cell>
          <cell r="H1477">
            <v>140</v>
          </cell>
          <cell r="I1477">
            <v>300</v>
          </cell>
        </row>
        <row r="1478">
          <cell r="A1478">
            <v>1433</v>
          </cell>
          <cell r="B1478">
            <v>41686</v>
          </cell>
          <cell r="C1478" t="str">
            <v>Toledo</v>
          </cell>
          <cell r="D1478" t="str">
            <v>Tottus</v>
          </cell>
          <cell r="E1478" t="str">
            <v>Orange</v>
          </cell>
          <cell r="F1478" t="str">
            <v>Moto E LTE XT1527 + Tablet Minion</v>
          </cell>
          <cell r="G1478" t="str">
            <v>Motorola</v>
          </cell>
          <cell r="H1478">
            <v>175</v>
          </cell>
          <cell r="I1478">
            <v>600</v>
          </cell>
        </row>
        <row r="1479">
          <cell r="A1479">
            <v>43</v>
          </cell>
          <cell r="B1479">
            <v>41944</v>
          </cell>
          <cell r="C1479" t="str">
            <v>Valladolid</v>
          </cell>
          <cell r="D1479" t="str">
            <v>Plaza Vea</v>
          </cell>
          <cell r="E1479" t="str">
            <v>Movistar</v>
          </cell>
          <cell r="F1479" t="str">
            <v>Moto E LTE XT1527</v>
          </cell>
          <cell r="G1479" t="str">
            <v>Motorola</v>
          </cell>
          <cell r="H1479">
            <v>35</v>
          </cell>
          <cell r="I1479">
            <v>400</v>
          </cell>
        </row>
        <row r="1480">
          <cell r="A1480">
            <v>618</v>
          </cell>
          <cell r="B1480">
            <v>41117</v>
          </cell>
          <cell r="C1480" t="str">
            <v>Madrid</v>
          </cell>
          <cell r="D1480" t="str">
            <v>Ripley</v>
          </cell>
          <cell r="E1480" t="str">
            <v>Tuenti</v>
          </cell>
          <cell r="F1480" t="str">
            <v>Galaxy S6 Edge 64GB</v>
          </cell>
          <cell r="G1480" t="str">
            <v>Samsung</v>
          </cell>
          <cell r="H1480">
            <v>30</v>
          </cell>
          <cell r="I1480">
            <v>2300</v>
          </cell>
        </row>
        <row r="1481">
          <cell r="A1481">
            <v>82</v>
          </cell>
          <cell r="B1481">
            <v>41538</v>
          </cell>
          <cell r="C1481" t="str">
            <v>Valladolid</v>
          </cell>
          <cell r="D1481" t="str">
            <v>Tottus</v>
          </cell>
          <cell r="E1481" t="str">
            <v>Movistar</v>
          </cell>
          <cell r="F1481" t="str">
            <v>P8</v>
          </cell>
          <cell r="G1481" t="str">
            <v>Huawei</v>
          </cell>
          <cell r="H1481">
            <v>29</v>
          </cell>
          <cell r="I1481">
            <v>250</v>
          </cell>
        </row>
        <row r="1482">
          <cell r="A1482">
            <v>734</v>
          </cell>
          <cell r="B1482">
            <v>40771</v>
          </cell>
          <cell r="C1482" t="str">
            <v>Barcelona</v>
          </cell>
          <cell r="D1482" t="str">
            <v>Ripley</v>
          </cell>
          <cell r="E1482" t="str">
            <v>Tuenti</v>
          </cell>
          <cell r="F1482" t="str">
            <v>F60</v>
          </cell>
          <cell r="G1482" t="str">
            <v>LG</v>
          </cell>
          <cell r="H1482">
            <v>58</v>
          </cell>
          <cell r="I1482">
            <v>200</v>
          </cell>
        </row>
        <row r="1483">
          <cell r="A1483">
            <v>451</v>
          </cell>
          <cell r="B1483">
            <v>41673</v>
          </cell>
          <cell r="C1483" t="str">
            <v>Madrid</v>
          </cell>
          <cell r="D1483" t="str">
            <v>Oeschle</v>
          </cell>
          <cell r="E1483" t="str">
            <v>Tuenti</v>
          </cell>
          <cell r="F1483" t="str">
            <v>G620</v>
          </cell>
          <cell r="G1483" t="str">
            <v>Huawei</v>
          </cell>
          <cell r="H1483">
            <v>211</v>
          </cell>
          <cell r="I1483">
            <v>350</v>
          </cell>
        </row>
        <row r="1484">
          <cell r="A1484">
            <v>1484</v>
          </cell>
          <cell r="B1484">
            <v>40973</v>
          </cell>
          <cell r="C1484" t="str">
            <v>Toledo</v>
          </cell>
          <cell r="D1484" t="str">
            <v>Plaza Vea</v>
          </cell>
          <cell r="E1484" t="str">
            <v>Orange</v>
          </cell>
          <cell r="F1484" t="str">
            <v>P8</v>
          </cell>
          <cell r="G1484" t="str">
            <v>Huawei</v>
          </cell>
          <cell r="H1484">
            <v>128</v>
          </cell>
          <cell r="I1484">
            <v>250</v>
          </cell>
        </row>
        <row r="1485">
          <cell r="A1485">
            <v>1311</v>
          </cell>
          <cell r="B1485">
            <v>40199</v>
          </cell>
          <cell r="C1485" t="str">
            <v>Madrid</v>
          </cell>
          <cell r="D1485" t="str">
            <v>Sagabella</v>
          </cell>
          <cell r="E1485" t="str">
            <v>Tuenti</v>
          </cell>
          <cell r="F1485" t="str">
            <v>G3 + G Watch</v>
          </cell>
          <cell r="G1485" t="str">
            <v>LG</v>
          </cell>
          <cell r="H1485">
            <v>8</v>
          </cell>
          <cell r="I1485">
            <v>1800</v>
          </cell>
        </row>
        <row r="1486">
          <cell r="A1486">
            <v>1017</v>
          </cell>
          <cell r="B1486">
            <v>41659</v>
          </cell>
          <cell r="C1486" t="str">
            <v>Lugo</v>
          </cell>
          <cell r="D1486" t="str">
            <v>Metro</v>
          </cell>
          <cell r="E1486" t="str">
            <v>Orange</v>
          </cell>
          <cell r="F1486" t="str">
            <v>Galaxy S6 Edge 32GB</v>
          </cell>
          <cell r="G1486" t="str">
            <v>Samsung</v>
          </cell>
          <cell r="H1486">
            <v>31</v>
          </cell>
          <cell r="I1486">
            <v>1800</v>
          </cell>
        </row>
        <row r="1487">
          <cell r="A1487">
            <v>232</v>
          </cell>
          <cell r="B1487">
            <v>41012</v>
          </cell>
          <cell r="C1487" t="str">
            <v>Valladolid</v>
          </cell>
          <cell r="D1487" t="str">
            <v>Sagabella</v>
          </cell>
          <cell r="E1487" t="str">
            <v>Tuenti</v>
          </cell>
          <cell r="F1487" t="str">
            <v>Moto G 16GB XT1542</v>
          </cell>
          <cell r="G1487" t="str">
            <v>Motorola</v>
          </cell>
          <cell r="H1487">
            <v>5</v>
          </cell>
          <cell r="I1487">
            <v>650</v>
          </cell>
        </row>
        <row r="1488">
          <cell r="A1488">
            <v>1228</v>
          </cell>
          <cell r="B1488">
            <v>41103</v>
          </cell>
          <cell r="C1488" t="str">
            <v>Madrid</v>
          </cell>
          <cell r="D1488" t="str">
            <v>Ripley</v>
          </cell>
          <cell r="E1488" t="str">
            <v>Amena</v>
          </cell>
          <cell r="F1488" t="str">
            <v>Moto G 16GB XT1542</v>
          </cell>
          <cell r="G1488" t="str">
            <v>Motorola</v>
          </cell>
          <cell r="H1488">
            <v>15</v>
          </cell>
          <cell r="I1488">
            <v>650</v>
          </cell>
        </row>
        <row r="1489">
          <cell r="A1489">
            <v>626</v>
          </cell>
          <cell r="B1489">
            <v>41319</v>
          </cell>
          <cell r="C1489" t="str">
            <v>Madrid</v>
          </cell>
          <cell r="D1489" t="str">
            <v>Sagabella</v>
          </cell>
          <cell r="E1489" t="str">
            <v>Amena</v>
          </cell>
          <cell r="F1489" t="str">
            <v>G4 Beat H735P</v>
          </cell>
          <cell r="G1489" t="str">
            <v>LG</v>
          </cell>
          <cell r="H1489">
            <v>27</v>
          </cell>
          <cell r="I1489">
            <v>2400</v>
          </cell>
        </row>
        <row r="1490">
          <cell r="A1490">
            <v>851</v>
          </cell>
          <cell r="B1490">
            <v>40264</v>
          </cell>
          <cell r="C1490" t="str">
            <v>Soria</v>
          </cell>
          <cell r="D1490" t="str">
            <v>Oeschle</v>
          </cell>
          <cell r="E1490" t="str">
            <v>Tuenti</v>
          </cell>
          <cell r="F1490" t="str">
            <v>iPhone 6 64GB</v>
          </cell>
          <cell r="G1490" t="str">
            <v>Apple</v>
          </cell>
          <cell r="H1490">
            <v>126</v>
          </cell>
          <cell r="I1490">
            <v>2500</v>
          </cell>
        </row>
        <row r="1491">
          <cell r="A1491">
            <v>6</v>
          </cell>
          <cell r="B1491">
            <v>40537</v>
          </cell>
          <cell r="C1491" t="str">
            <v>Valladolid</v>
          </cell>
          <cell r="D1491" t="str">
            <v>Tottus</v>
          </cell>
          <cell r="E1491" t="str">
            <v>Tuenti</v>
          </cell>
          <cell r="F1491" t="str">
            <v>Galaxy S6 Edge 64GB</v>
          </cell>
          <cell r="G1491" t="str">
            <v>Samsung</v>
          </cell>
          <cell r="H1491">
            <v>99</v>
          </cell>
          <cell r="I1491">
            <v>2300</v>
          </cell>
        </row>
        <row r="1492">
          <cell r="A1492">
            <v>156</v>
          </cell>
          <cell r="B1492">
            <v>41553</v>
          </cell>
          <cell r="C1492" t="str">
            <v>Valladolid</v>
          </cell>
          <cell r="D1492" t="str">
            <v>Tottus</v>
          </cell>
          <cell r="E1492" t="str">
            <v>Vodafone</v>
          </cell>
          <cell r="F1492" t="str">
            <v>Galaxy S6 Edge 32GB</v>
          </cell>
          <cell r="G1492" t="str">
            <v>Samsung</v>
          </cell>
          <cell r="H1492">
            <v>5</v>
          </cell>
          <cell r="I1492">
            <v>1800</v>
          </cell>
        </row>
        <row r="1493">
          <cell r="A1493">
            <v>1137</v>
          </cell>
          <cell r="B1493">
            <v>40734</v>
          </cell>
          <cell r="C1493" t="str">
            <v>Lugo</v>
          </cell>
          <cell r="D1493" t="str">
            <v>Metro</v>
          </cell>
          <cell r="E1493" t="str">
            <v>Amena</v>
          </cell>
          <cell r="F1493" t="str">
            <v>G3 Beat D722</v>
          </cell>
          <cell r="G1493" t="str">
            <v>LG</v>
          </cell>
          <cell r="H1493">
            <v>46</v>
          </cell>
          <cell r="I1493">
            <v>2000</v>
          </cell>
        </row>
        <row r="1494">
          <cell r="A1494">
            <v>1411</v>
          </cell>
          <cell r="B1494">
            <v>41519</v>
          </cell>
          <cell r="C1494" t="str">
            <v>Toledo</v>
          </cell>
          <cell r="D1494" t="str">
            <v>Oeschle</v>
          </cell>
          <cell r="E1494" t="str">
            <v>Tuenti</v>
          </cell>
          <cell r="F1494" t="str">
            <v>Y635</v>
          </cell>
          <cell r="G1494" t="str">
            <v>Huawei</v>
          </cell>
          <cell r="H1494">
            <v>165</v>
          </cell>
          <cell r="I1494">
            <v>300</v>
          </cell>
        </row>
        <row r="1495">
          <cell r="A1495">
            <v>983</v>
          </cell>
          <cell r="B1495">
            <v>41223</v>
          </cell>
          <cell r="C1495" t="str">
            <v>Soria</v>
          </cell>
          <cell r="D1495" t="str">
            <v>Tottus</v>
          </cell>
          <cell r="E1495" t="str">
            <v>Movistar</v>
          </cell>
          <cell r="F1495" t="str">
            <v>Spirit C70 H440</v>
          </cell>
          <cell r="G1495" t="str">
            <v>LG</v>
          </cell>
          <cell r="H1495">
            <v>9</v>
          </cell>
          <cell r="I1495">
            <v>1600</v>
          </cell>
        </row>
        <row r="1496">
          <cell r="A1496">
            <v>992</v>
          </cell>
          <cell r="B1496">
            <v>41269</v>
          </cell>
          <cell r="C1496" t="str">
            <v>Soria</v>
          </cell>
          <cell r="D1496" t="str">
            <v>Ripley</v>
          </cell>
          <cell r="E1496" t="str">
            <v>Movistar</v>
          </cell>
          <cell r="F1496" t="str">
            <v>Lumia 735</v>
          </cell>
          <cell r="G1496" t="str">
            <v>Nokia</v>
          </cell>
          <cell r="H1496">
            <v>3</v>
          </cell>
          <cell r="I1496">
            <v>500</v>
          </cell>
        </row>
        <row r="1497">
          <cell r="A1497">
            <v>403</v>
          </cell>
          <cell r="B1497">
            <v>40429</v>
          </cell>
          <cell r="C1497" t="str">
            <v>Madrid</v>
          </cell>
          <cell r="D1497" t="str">
            <v>Ripley</v>
          </cell>
          <cell r="E1497" t="str">
            <v>Tuenti</v>
          </cell>
          <cell r="F1497" t="str">
            <v>G4 Stylus H635</v>
          </cell>
          <cell r="G1497" t="str">
            <v>LG</v>
          </cell>
          <cell r="H1497">
            <v>18</v>
          </cell>
          <cell r="I1497">
            <v>2800</v>
          </cell>
        </row>
        <row r="1498">
          <cell r="A1498">
            <v>1325</v>
          </cell>
          <cell r="B1498">
            <v>40488</v>
          </cell>
          <cell r="C1498" t="str">
            <v>Madrid</v>
          </cell>
          <cell r="D1498" t="str">
            <v>Ripley</v>
          </cell>
          <cell r="E1498" t="str">
            <v>Movistar</v>
          </cell>
          <cell r="F1498" t="str">
            <v>Galaxy S6 32GB</v>
          </cell>
          <cell r="G1498" t="str">
            <v>Samsung</v>
          </cell>
          <cell r="H1498">
            <v>2</v>
          </cell>
          <cell r="I1498">
            <v>2500</v>
          </cell>
        </row>
        <row r="1499">
          <cell r="A1499">
            <v>903</v>
          </cell>
          <cell r="B1499">
            <v>41115</v>
          </cell>
          <cell r="C1499" t="str">
            <v>Soria</v>
          </cell>
          <cell r="D1499" t="str">
            <v>Metro</v>
          </cell>
          <cell r="E1499" t="str">
            <v>Amena</v>
          </cell>
          <cell r="F1499" t="str">
            <v>Spirit C70 H440</v>
          </cell>
          <cell r="G1499" t="str">
            <v>LG</v>
          </cell>
          <cell r="H1499">
            <v>37</v>
          </cell>
          <cell r="I1499">
            <v>1600</v>
          </cell>
        </row>
        <row r="1500">
          <cell r="A1500">
            <v>727</v>
          </cell>
          <cell r="B1500">
            <v>41020</v>
          </cell>
          <cell r="C1500" t="str">
            <v>Barcelona</v>
          </cell>
          <cell r="D1500" t="str">
            <v>Metro</v>
          </cell>
          <cell r="E1500" t="str">
            <v>Amena</v>
          </cell>
          <cell r="F1500" t="str">
            <v>G3 + G Watch</v>
          </cell>
          <cell r="G1500" t="str">
            <v>LG</v>
          </cell>
          <cell r="H1500">
            <v>51</v>
          </cell>
          <cell r="I1500">
            <v>1800</v>
          </cell>
        </row>
      </sheetData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575-E5E0-49EF-8C9F-6CBA86C85034}">
  <dimension ref="B1:G24"/>
  <sheetViews>
    <sheetView showGridLines="0" zoomScale="85" zoomScaleNormal="85" workbookViewId="0">
      <selection activeCell="I20" sqref="I20"/>
    </sheetView>
  </sheetViews>
  <sheetFormatPr baseColWidth="10" defaultColWidth="11.42578125" defaultRowHeight="15" x14ac:dyDescent="0.25"/>
  <cols>
    <col min="1" max="1" width="11.42578125" style="3"/>
    <col min="2" max="2" width="18" style="3" bestFit="1" customWidth="1"/>
    <col min="3" max="4" width="11.42578125" style="3"/>
    <col min="5" max="5" width="13.28515625" style="3" bestFit="1" customWidth="1"/>
    <col min="6" max="6" width="12.85546875" style="3" bestFit="1" customWidth="1"/>
    <col min="7" max="11" width="11.42578125" style="3"/>
    <col min="12" max="12" width="35" style="3" customWidth="1"/>
    <col min="13" max="13" width="35.7109375" style="3" customWidth="1"/>
    <col min="14" max="16384" width="11.42578125" style="3"/>
  </cols>
  <sheetData>
    <row r="1" spans="2:7" ht="108" customHeight="1" x14ac:dyDescent="0.35">
      <c r="B1" s="1" t="s">
        <v>0</v>
      </c>
    </row>
    <row r="5" spans="2:7" x14ac:dyDescent="0.25">
      <c r="B5" s="9" t="s">
        <v>31</v>
      </c>
      <c r="C5" s="9" t="s">
        <v>31</v>
      </c>
      <c r="D5" s="8"/>
      <c r="E5" s="8"/>
      <c r="F5" s="8"/>
      <c r="G5" s="8"/>
    </row>
    <row r="6" spans="2:7" x14ac:dyDescent="0.25">
      <c r="B6" s="10">
        <v>1.76</v>
      </c>
      <c r="C6" s="11"/>
      <c r="D6" s="8"/>
      <c r="E6" s="8"/>
      <c r="F6" s="8"/>
      <c r="G6" s="8" t="s">
        <v>32</v>
      </c>
    </row>
    <row r="7" spans="2:7" x14ac:dyDescent="0.25">
      <c r="B7" s="10">
        <v>1.56</v>
      </c>
      <c r="C7" s="11"/>
      <c r="D7" s="8"/>
      <c r="E7" s="8"/>
      <c r="F7" s="8"/>
      <c r="G7" s="8" t="s">
        <v>33</v>
      </c>
    </row>
    <row r="8" spans="2:7" x14ac:dyDescent="0.25">
      <c r="B8" s="10">
        <v>1.85</v>
      </c>
      <c r="C8" s="11"/>
      <c r="D8" s="8"/>
      <c r="E8" s="8"/>
      <c r="F8" s="8"/>
      <c r="G8" s="8" t="s">
        <v>34</v>
      </c>
    </row>
    <row r="9" spans="2:7" x14ac:dyDescent="0.25">
      <c r="B9" s="10">
        <v>2.0099999999999998</v>
      </c>
      <c r="C9" s="11"/>
      <c r="D9" s="8"/>
      <c r="E9" s="8"/>
      <c r="F9" s="8"/>
      <c r="G9" s="8"/>
    </row>
    <row r="10" spans="2:7" x14ac:dyDescent="0.25">
      <c r="B10" s="10">
        <v>1.69</v>
      </c>
      <c r="C10" s="11"/>
      <c r="D10" s="8"/>
      <c r="E10" s="8"/>
      <c r="F10" s="8"/>
      <c r="G10" s="8"/>
    </row>
    <row r="11" spans="2:7" x14ac:dyDescent="0.25">
      <c r="B11" s="10">
        <v>1.57</v>
      </c>
      <c r="C11" s="11"/>
      <c r="D11" s="8"/>
      <c r="E11" s="8"/>
      <c r="F11" s="8"/>
      <c r="G11" s="8"/>
    </row>
    <row r="12" spans="2:7" x14ac:dyDescent="0.25">
      <c r="B12" s="10">
        <v>1.75</v>
      </c>
      <c r="C12" s="11"/>
      <c r="D12" s="8"/>
      <c r="E12" s="8"/>
      <c r="F12" s="8"/>
      <c r="G12" s="8"/>
    </row>
    <row r="13" spans="2:7" x14ac:dyDescent="0.25">
      <c r="B13" s="10">
        <v>1.77</v>
      </c>
      <c r="C13" s="11"/>
      <c r="D13" s="8"/>
      <c r="E13" s="8"/>
      <c r="F13" s="8"/>
      <c r="G13" s="8"/>
    </row>
    <row r="17" spans="2:7" ht="15.75" x14ac:dyDescent="0.25">
      <c r="B17" s="15"/>
      <c r="C17" s="12" t="s">
        <v>35</v>
      </c>
      <c r="D17" s="12" t="s">
        <v>36</v>
      </c>
      <c r="F17" s="17">
        <v>0</v>
      </c>
      <c r="G17" s="17" t="s">
        <v>44</v>
      </c>
    </row>
    <row r="18" spans="2:7" ht="15.75" x14ac:dyDescent="0.25">
      <c r="B18" s="13" t="s">
        <v>37</v>
      </c>
      <c r="C18" s="13">
        <v>10</v>
      </c>
      <c r="D18" s="14"/>
      <c r="F18" s="17">
        <v>5</v>
      </c>
      <c r="G18" s="17" t="s">
        <v>45</v>
      </c>
    </row>
    <row r="19" spans="2:7" ht="15.75" x14ac:dyDescent="0.25">
      <c r="B19" s="13" t="s">
        <v>38</v>
      </c>
      <c r="C19" s="13">
        <v>7.6</v>
      </c>
      <c r="D19" s="14"/>
      <c r="F19" s="17">
        <v>6</v>
      </c>
      <c r="G19" s="17" t="s">
        <v>46</v>
      </c>
    </row>
    <row r="20" spans="2:7" ht="15.75" x14ac:dyDescent="0.25">
      <c r="B20" s="13" t="s">
        <v>39</v>
      </c>
      <c r="C20" s="13">
        <v>4</v>
      </c>
      <c r="D20" s="14"/>
      <c r="F20" s="17">
        <v>7</v>
      </c>
      <c r="G20" s="17" t="s">
        <v>47</v>
      </c>
    </row>
    <row r="21" spans="2:7" ht="15.75" x14ac:dyDescent="0.25">
      <c r="B21" s="13" t="s">
        <v>40</v>
      </c>
      <c r="C21" s="13">
        <v>6.5</v>
      </c>
      <c r="D21" s="14"/>
      <c r="F21" s="17">
        <v>9</v>
      </c>
      <c r="G21" s="17" t="s">
        <v>48</v>
      </c>
    </row>
    <row r="22" spans="2:7" ht="15.75" x14ac:dyDescent="0.25">
      <c r="B22" s="13" t="s">
        <v>41</v>
      </c>
      <c r="C22" s="13">
        <v>8.4</v>
      </c>
      <c r="D22" s="14"/>
      <c r="F22" s="17">
        <v>10</v>
      </c>
      <c r="G22" s="17" t="s">
        <v>49</v>
      </c>
    </row>
    <row r="23" spans="2:7" x14ac:dyDescent="0.25">
      <c r="B23" s="13" t="s">
        <v>42</v>
      </c>
      <c r="C23" s="13">
        <v>9</v>
      </c>
      <c r="D23" s="14"/>
    </row>
    <row r="24" spans="2:7" x14ac:dyDescent="0.25">
      <c r="B24" s="13" t="s">
        <v>43</v>
      </c>
      <c r="C24" s="13">
        <v>5.8</v>
      </c>
      <c r="D24" s="14"/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D453-FFD3-4601-A6C5-CCF0EC9F103B}">
  <dimension ref="A1:K31"/>
  <sheetViews>
    <sheetView showGridLines="0" tabSelected="1" zoomScaleNormal="100" workbookViewId="0">
      <selection activeCell="L21" sqref="L21"/>
    </sheetView>
  </sheetViews>
  <sheetFormatPr baseColWidth="10" defaultColWidth="11.42578125" defaultRowHeight="15" x14ac:dyDescent="0.25"/>
  <cols>
    <col min="2" max="2" width="18" bestFit="1" customWidth="1"/>
    <col min="5" max="5" width="13.28515625" bestFit="1" customWidth="1"/>
    <col min="6" max="6" width="12.85546875" bestFit="1" customWidth="1"/>
    <col min="7" max="7" width="13.5703125" bestFit="1" customWidth="1"/>
    <col min="8" max="8" width="16" customWidth="1"/>
    <col min="9" max="9" width="16.7109375" customWidth="1"/>
    <col min="10" max="10" width="14.140625" bestFit="1" customWidth="1"/>
    <col min="11" max="11" width="29.7109375" bestFit="1" customWidth="1"/>
    <col min="12" max="12" width="35" customWidth="1"/>
    <col min="13" max="13" width="35.7109375" customWidth="1"/>
  </cols>
  <sheetData>
    <row r="1" spans="1:11" ht="27" customHeight="1" x14ac:dyDescent="0.35">
      <c r="B1" s="1" t="s">
        <v>0</v>
      </c>
    </row>
    <row r="2" spans="1:11" s="16" customFormat="1" ht="19.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K2" s="4" t="s">
        <v>50</v>
      </c>
    </row>
    <row r="3" spans="1:11" s="16" customFormat="1" x14ac:dyDescent="0.25">
      <c r="A3" s="5" t="s">
        <v>10</v>
      </c>
      <c r="B3" s="5" t="s">
        <v>11</v>
      </c>
      <c r="C3" s="5">
        <v>3</v>
      </c>
      <c r="D3" s="6">
        <v>1200</v>
      </c>
      <c r="E3" s="6" t="s">
        <v>12</v>
      </c>
      <c r="F3" s="5" t="s">
        <v>13</v>
      </c>
      <c r="G3" s="18">
        <f>IF(AND(B3="SI",C3&gt;2),D3*0.1,D3*0.05)</f>
        <v>120</v>
      </c>
      <c r="H3" s="18">
        <f>IF(AND(B3="NO",D3&gt;=1000,D3&lt;=5000),500,250)</f>
        <v>250</v>
      </c>
      <c r="I3" s="18">
        <f>IF(E3="D",50,25)</f>
        <v>25</v>
      </c>
      <c r="K3" s="18">
        <f>IF(AND(B3="SI",C3&gt;1,E3="A"),D3,0)</f>
        <v>1200</v>
      </c>
    </row>
    <row r="4" spans="1:11" s="16" customFormat="1" x14ac:dyDescent="0.25">
      <c r="A4" s="5" t="s">
        <v>14</v>
      </c>
      <c r="B4" s="5" t="s">
        <v>15</v>
      </c>
      <c r="C4" s="5">
        <v>2</v>
      </c>
      <c r="D4" s="6">
        <v>1500</v>
      </c>
      <c r="E4" s="6" t="s">
        <v>16</v>
      </c>
      <c r="F4" s="5" t="s">
        <v>17</v>
      </c>
      <c r="G4" s="18">
        <f t="shared" ref="G4:G10" si="0">IF(AND(B4="SI",C4&gt;2),D4*0.1,D4*0.05)</f>
        <v>75</v>
      </c>
      <c r="H4" s="18">
        <f t="shared" ref="H4:H10" si="1">IF(AND(B4="NO",D4&gt;=1000,D4&lt;=5000),500,250)</f>
        <v>500</v>
      </c>
      <c r="I4" s="18">
        <f t="shared" ref="I4:I10" si="2">IF(E4="D",50,25)</f>
        <v>25</v>
      </c>
      <c r="K4" s="18">
        <f t="shared" ref="K4:K10" si="3">IF(AND(B4="SI",C4&gt;1,E4="A"),D4,0)</f>
        <v>0</v>
      </c>
    </row>
    <row r="5" spans="1:11" s="16" customFormat="1" x14ac:dyDescent="0.25">
      <c r="A5" s="5" t="s">
        <v>18</v>
      </c>
      <c r="B5" s="5" t="s">
        <v>15</v>
      </c>
      <c r="C5" s="5">
        <v>1</v>
      </c>
      <c r="D5" s="6">
        <v>2111</v>
      </c>
      <c r="E5" s="6" t="s">
        <v>19</v>
      </c>
      <c r="F5" s="5" t="s">
        <v>17</v>
      </c>
      <c r="G5" s="18">
        <f t="shared" si="0"/>
        <v>105.55000000000001</v>
      </c>
      <c r="H5" s="18">
        <f t="shared" si="1"/>
        <v>500</v>
      </c>
      <c r="I5" s="18">
        <f t="shared" si="2"/>
        <v>25</v>
      </c>
      <c r="K5" s="18">
        <f t="shared" si="3"/>
        <v>0</v>
      </c>
    </row>
    <row r="6" spans="1:11" s="16" customFormat="1" x14ac:dyDescent="0.25">
      <c r="A6" s="5" t="s">
        <v>20</v>
      </c>
      <c r="B6" s="5" t="s">
        <v>15</v>
      </c>
      <c r="C6" s="5">
        <v>0</v>
      </c>
      <c r="D6" s="6">
        <v>215</v>
      </c>
      <c r="E6" s="6" t="s">
        <v>19</v>
      </c>
      <c r="F6" s="5" t="s">
        <v>21</v>
      </c>
      <c r="G6" s="18">
        <f t="shared" si="0"/>
        <v>10.75</v>
      </c>
      <c r="H6" s="18">
        <f t="shared" si="1"/>
        <v>250</v>
      </c>
      <c r="I6" s="18">
        <f t="shared" si="2"/>
        <v>25</v>
      </c>
      <c r="K6" s="18">
        <f t="shared" si="3"/>
        <v>0</v>
      </c>
    </row>
    <row r="7" spans="1:11" s="16" customFormat="1" x14ac:dyDescent="0.25">
      <c r="A7" s="5" t="s">
        <v>22</v>
      </c>
      <c r="B7" s="5" t="s">
        <v>11</v>
      </c>
      <c r="C7" s="5">
        <v>9</v>
      </c>
      <c r="D7" s="6">
        <v>365</v>
      </c>
      <c r="E7" s="6" t="s">
        <v>19</v>
      </c>
      <c r="F7" s="5" t="s">
        <v>13</v>
      </c>
      <c r="G7" s="18">
        <f t="shared" si="0"/>
        <v>36.5</v>
      </c>
      <c r="H7" s="18">
        <f t="shared" si="1"/>
        <v>250</v>
      </c>
      <c r="I7" s="18">
        <f t="shared" si="2"/>
        <v>25</v>
      </c>
      <c r="K7" s="18">
        <f t="shared" si="3"/>
        <v>0</v>
      </c>
    </row>
    <row r="8" spans="1:11" s="16" customFormat="1" x14ac:dyDescent="0.25">
      <c r="A8" s="5" t="s">
        <v>23</v>
      </c>
      <c r="B8" s="5" t="s">
        <v>11</v>
      </c>
      <c r="C8" s="5">
        <v>0</v>
      </c>
      <c r="D8" s="6">
        <v>1245</v>
      </c>
      <c r="E8" s="6" t="s">
        <v>24</v>
      </c>
      <c r="F8" s="5" t="s">
        <v>13</v>
      </c>
      <c r="G8" s="18">
        <f t="shared" si="0"/>
        <v>62.25</v>
      </c>
      <c r="H8" s="18">
        <f t="shared" si="1"/>
        <v>250</v>
      </c>
      <c r="I8" s="18">
        <f t="shared" si="2"/>
        <v>50</v>
      </c>
      <c r="K8" s="18">
        <f t="shared" si="3"/>
        <v>0</v>
      </c>
    </row>
    <row r="9" spans="1:11" s="16" customFormat="1" x14ac:dyDescent="0.25">
      <c r="A9" s="5" t="s">
        <v>25</v>
      </c>
      <c r="B9" s="5" t="s">
        <v>11</v>
      </c>
      <c r="C9" s="5">
        <v>2</v>
      </c>
      <c r="D9" s="6">
        <v>1224</v>
      </c>
      <c r="E9" s="6" t="s">
        <v>12</v>
      </c>
      <c r="F9" s="5" t="s">
        <v>17</v>
      </c>
      <c r="G9" s="18">
        <f t="shared" si="0"/>
        <v>61.2</v>
      </c>
      <c r="H9" s="18">
        <f t="shared" si="1"/>
        <v>250</v>
      </c>
      <c r="I9" s="18">
        <f t="shared" si="2"/>
        <v>25</v>
      </c>
      <c r="K9" s="18">
        <f t="shared" si="3"/>
        <v>1224</v>
      </c>
    </row>
    <row r="10" spans="1:11" s="16" customFormat="1" x14ac:dyDescent="0.25">
      <c r="A10" s="5" t="s">
        <v>26</v>
      </c>
      <c r="B10" s="5" t="s">
        <v>11</v>
      </c>
      <c r="C10" s="5">
        <v>5</v>
      </c>
      <c r="D10" s="6">
        <v>1223</v>
      </c>
      <c r="E10" s="6" t="s">
        <v>12</v>
      </c>
      <c r="F10" s="5" t="s">
        <v>17</v>
      </c>
      <c r="G10" s="18">
        <f t="shared" si="0"/>
        <v>122.30000000000001</v>
      </c>
      <c r="H10" s="18">
        <f t="shared" si="1"/>
        <v>250</v>
      </c>
      <c r="I10" s="18">
        <f t="shared" si="2"/>
        <v>25</v>
      </c>
      <c r="K10" s="18">
        <f t="shared" si="3"/>
        <v>1223</v>
      </c>
    </row>
    <row r="11" spans="1:11" s="16" customFormat="1" x14ac:dyDescent="0.25">
      <c r="K11" s="19">
        <f>SUM(K3:K10)</f>
        <v>3647</v>
      </c>
    </row>
    <row r="12" spans="1:11" s="16" customFormat="1" x14ac:dyDescent="0.25">
      <c r="A12" s="2" t="s">
        <v>27</v>
      </c>
    </row>
    <row r="13" spans="1:11" s="16" customFormat="1" x14ac:dyDescent="0.25">
      <c r="A13" s="2" t="s">
        <v>28</v>
      </c>
    </row>
    <row r="14" spans="1:11" s="16" customFormat="1" x14ac:dyDescent="0.25">
      <c r="A14" s="2" t="s">
        <v>29</v>
      </c>
    </row>
    <row r="15" spans="1:11" s="16" customFormat="1" x14ac:dyDescent="0.25">
      <c r="A15" s="2" t="s">
        <v>30</v>
      </c>
    </row>
    <row r="18" spans="2:10" x14ac:dyDescent="0.25"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</row>
    <row r="19" spans="2:10" x14ac:dyDescent="0.25">
      <c r="B19" s="5" t="s">
        <v>10</v>
      </c>
      <c r="C19" s="5" t="s">
        <v>11</v>
      </c>
      <c r="D19" s="5">
        <v>3</v>
      </c>
      <c r="E19" s="6">
        <v>1200</v>
      </c>
      <c r="F19" s="6" t="s">
        <v>12</v>
      </c>
      <c r="G19" s="5" t="s">
        <v>13</v>
      </c>
      <c r="H19" s="18">
        <f>IF(AND(C19="SI",D19&gt;2),E19*0.1,E19*0.05)</f>
        <v>120</v>
      </c>
      <c r="I19" s="18">
        <f>IF(AND(C19="NO",E19&gt;=1000,E19&lt;=5000),500,250)</f>
        <v>250</v>
      </c>
      <c r="J19" s="18">
        <f>IF(F19="D",50,25)</f>
        <v>25</v>
      </c>
    </row>
    <row r="20" spans="2:10" x14ac:dyDescent="0.25">
      <c r="B20" s="5" t="s">
        <v>14</v>
      </c>
      <c r="C20" s="5" t="s">
        <v>15</v>
      </c>
      <c r="D20" s="5">
        <v>2</v>
      </c>
      <c r="E20" s="6">
        <v>1500</v>
      </c>
      <c r="F20" s="6" t="s">
        <v>16</v>
      </c>
      <c r="G20" s="5" t="s">
        <v>17</v>
      </c>
      <c r="H20" s="18">
        <f t="shared" ref="H20:H26" si="4">IF(AND(C20="SI",D20&gt;2),E20*0.1,E20*0.05)</f>
        <v>75</v>
      </c>
      <c r="I20" s="18">
        <f t="shared" ref="I20:I26" si="5">IF(AND(C20="NO",E20&gt;=1000,E20&lt;=5000),500,250)</f>
        <v>500</v>
      </c>
      <c r="J20" s="18">
        <f t="shared" ref="J20:J26" si="6">IF(F20="D",50,25)</f>
        <v>25</v>
      </c>
    </row>
    <row r="21" spans="2:10" x14ac:dyDescent="0.25">
      <c r="B21" s="5" t="s">
        <v>18</v>
      </c>
      <c r="C21" s="5" t="s">
        <v>15</v>
      </c>
      <c r="D21" s="5">
        <v>1</v>
      </c>
      <c r="E21" s="6">
        <v>2111</v>
      </c>
      <c r="F21" s="6" t="s">
        <v>19</v>
      </c>
      <c r="G21" s="5" t="s">
        <v>17</v>
      </c>
      <c r="H21" s="18">
        <f t="shared" si="4"/>
        <v>105.55000000000001</v>
      </c>
      <c r="I21" s="18">
        <f t="shared" si="5"/>
        <v>500</v>
      </c>
      <c r="J21" s="18">
        <f t="shared" si="6"/>
        <v>25</v>
      </c>
    </row>
    <row r="22" spans="2:10" x14ac:dyDescent="0.25">
      <c r="B22" s="5" t="s">
        <v>20</v>
      </c>
      <c r="C22" s="5" t="s">
        <v>15</v>
      </c>
      <c r="D22" s="5">
        <v>0</v>
      </c>
      <c r="E22" s="6">
        <v>215</v>
      </c>
      <c r="F22" s="6" t="s">
        <v>19</v>
      </c>
      <c r="G22" s="5" t="s">
        <v>21</v>
      </c>
      <c r="H22" s="18">
        <f t="shared" si="4"/>
        <v>10.75</v>
      </c>
      <c r="I22" s="18">
        <f t="shared" si="5"/>
        <v>250</v>
      </c>
      <c r="J22" s="18">
        <f t="shared" si="6"/>
        <v>25</v>
      </c>
    </row>
    <row r="23" spans="2:10" x14ac:dyDescent="0.25">
      <c r="B23" s="5" t="s">
        <v>22</v>
      </c>
      <c r="C23" s="5" t="s">
        <v>11</v>
      </c>
      <c r="D23" s="5">
        <v>9</v>
      </c>
      <c r="E23" s="6">
        <v>365</v>
      </c>
      <c r="F23" s="6" t="s">
        <v>19</v>
      </c>
      <c r="G23" s="5" t="s">
        <v>13</v>
      </c>
      <c r="H23" s="18">
        <f t="shared" si="4"/>
        <v>36.5</v>
      </c>
      <c r="I23" s="18">
        <f t="shared" si="5"/>
        <v>250</v>
      </c>
      <c r="J23" s="18">
        <f t="shared" si="6"/>
        <v>25</v>
      </c>
    </row>
    <row r="24" spans="2:10" x14ac:dyDescent="0.25">
      <c r="B24" s="5" t="s">
        <v>23</v>
      </c>
      <c r="C24" s="5" t="s">
        <v>11</v>
      </c>
      <c r="D24" s="5">
        <v>0</v>
      </c>
      <c r="E24" s="6">
        <v>1245</v>
      </c>
      <c r="F24" s="6" t="s">
        <v>24</v>
      </c>
      <c r="G24" s="5" t="s">
        <v>13</v>
      </c>
      <c r="H24" s="18">
        <f t="shared" si="4"/>
        <v>62.25</v>
      </c>
      <c r="I24" s="18">
        <f t="shared" si="5"/>
        <v>250</v>
      </c>
      <c r="J24" s="18">
        <f t="shared" si="6"/>
        <v>50</v>
      </c>
    </row>
    <row r="25" spans="2:10" x14ac:dyDescent="0.25">
      <c r="B25" s="5" t="s">
        <v>25</v>
      </c>
      <c r="C25" s="5" t="s">
        <v>11</v>
      </c>
      <c r="D25" s="5">
        <v>2</v>
      </c>
      <c r="E25" s="6">
        <v>1224</v>
      </c>
      <c r="F25" s="6" t="s">
        <v>12</v>
      </c>
      <c r="G25" s="5" t="s">
        <v>17</v>
      </c>
      <c r="H25" s="18">
        <f t="shared" si="4"/>
        <v>61.2</v>
      </c>
      <c r="I25" s="18">
        <f t="shared" si="5"/>
        <v>250</v>
      </c>
      <c r="J25" s="18">
        <f t="shared" si="6"/>
        <v>25</v>
      </c>
    </row>
    <row r="26" spans="2:10" x14ac:dyDescent="0.25">
      <c r="B26" s="5" t="s">
        <v>26</v>
      </c>
      <c r="C26" s="5" t="s">
        <v>11</v>
      </c>
      <c r="D26" s="5">
        <v>5</v>
      </c>
      <c r="E26" s="6">
        <v>1223</v>
      </c>
      <c r="F26" s="6" t="s">
        <v>12</v>
      </c>
      <c r="G26" s="5" t="s">
        <v>17</v>
      </c>
      <c r="H26" s="18">
        <f t="shared" si="4"/>
        <v>122.30000000000001</v>
      </c>
      <c r="I26" s="18">
        <f t="shared" si="5"/>
        <v>250</v>
      </c>
      <c r="J26" s="18">
        <f t="shared" si="6"/>
        <v>25</v>
      </c>
    </row>
    <row r="28" spans="2:10" x14ac:dyDescent="0.25">
      <c r="B28" s="7" t="s">
        <v>27</v>
      </c>
      <c r="C28" s="3"/>
      <c r="D28" s="3"/>
      <c r="E28" s="3"/>
      <c r="F28" s="3"/>
      <c r="G28" s="3"/>
      <c r="H28" s="3"/>
      <c r="I28" s="3"/>
      <c r="J28" s="3"/>
    </row>
    <row r="29" spans="2:10" x14ac:dyDescent="0.25">
      <c r="B29" s="7" t="s">
        <v>28</v>
      </c>
      <c r="C29" s="3"/>
      <c r="D29" s="3"/>
      <c r="E29" s="3"/>
      <c r="F29" s="3"/>
      <c r="G29" s="3"/>
      <c r="H29" s="3"/>
      <c r="I29" s="3"/>
      <c r="J29" s="3"/>
    </row>
    <row r="30" spans="2:10" x14ac:dyDescent="0.25">
      <c r="B30" s="7" t="s">
        <v>29</v>
      </c>
      <c r="C30" s="3"/>
      <c r="D30" s="3"/>
      <c r="E30" s="3"/>
      <c r="F30" s="3"/>
      <c r="G30" s="3"/>
      <c r="H30" s="3"/>
      <c r="I30" s="3"/>
      <c r="J30" s="3"/>
    </row>
    <row r="31" spans="2:10" x14ac:dyDescent="0.25">
      <c r="B31" s="7" t="s">
        <v>30</v>
      </c>
      <c r="C31" s="3"/>
      <c r="D31" s="3"/>
      <c r="E31" s="3"/>
      <c r="F31" s="3"/>
      <c r="G31" s="3"/>
      <c r="H31" s="3"/>
      <c r="I31" s="3"/>
      <c r="J31" s="3"/>
    </row>
  </sheetData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SINTAXIS (3)</vt:lpstr>
      <vt:lpstr>SINTAXIS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de la peña Oshea</dc:creator>
  <cp:lastModifiedBy>FP</cp:lastModifiedBy>
  <dcterms:created xsi:type="dcterms:W3CDTF">2022-09-02T08:12:05Z</dcterms:created>
  <dcterms:modified xsi:type="dcterms:W3CDTF">2024-09-27T07:31:16Z</dcterms:modified>
</cp:coreProperties>
</file>