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7273cc5fabe7/Documents/ExcelisFun/"/>
    </mc:Choice>
  </mc:AlternateContent>
  <xr:revisionPtr revIDLastSave="75" documentId="8_{29DE3C11-132D-462F-BD6E-17B1272ECC22}" xr6:coauthVersionLast="47" xr6:coauthVersionMax="47" xr10:uidLastSave="{66341D4C-F277-44B8-86CC-E9504D275A69}"/>
  <bookViews>
    <workbookView xWindow="-110" yWindow="-110" windowWidth="19420" windowHeight="10300" xr2:uid="{CE18CC89-51BD-4DF0-929D-7E2D8CEB0B7C}"/>
  </bookViews>
  <sheets>
    <sheet name="2025 Jan-May" sheetId="1" r:id="rId1"/>
  </sheets>
  <definedNames>
    <definedName name="_xlnm.Print_Area" localSheetId="0">'2025 Jan-May'!$A$1:$K$18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3" i="1" l="1"/>
  <c r="B4" i="1" s="1"/>
  <c r="C3" i="1"/>
  <c r="C4" i="1" s="1"/>
  <c r="D2" i="1"/>
  <c r="D3" i="1" l="1"/>
  <c r="E2" i="1"/>
  <c r="E3" i="1" l="1"/>
  <c r="E4" i="1" s="1"/>
  <c r="F2" i="1"/>
  <c r="D4" i="1"/>
  <c r="F3" i="1" l="1"/>
  <c r="G3" i="1" s="1"/>
  <c r="G2" i="1"/>
  <c r="F4" i="1" l="1"/>
  <c r="G4" i="1" s="1"/>
</calcChain>
</file>

<file path=xl/sharedStrings.xml><?xml version="1.0" encoding="utf-8"?>
<sst xmlns="http://schemas.openxmlformats.org/spreadsheetml/2006/main" count="14" uniqueCount="14">
  <si>
    <t>Net Income Projection</t>
  </si>
  <si>
    <t>Revenue</t>
  </si>
  <si>
    <t>Expenses</t>
  </si>
  <si>
    <t>Net Income</t>
  </si>
  <si>
    <t>Assumptions (Formula Input)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</si>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</sst>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'2025 Jan-May'!$A$1</c:f>
          <c:strCache>
            <c:ptCount val="1"/>
            <c:pt idx="0">
              <c:v>Net Income Projection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 Jan-May'!$B$1:$F$1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'2025 Jan-May'!$B$4:$F$4</c:f>
              <c:numCache>
                <c:formatCode>[$$-409]#,##0.0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A-4243-BE2E-A3709B395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5857248"/>
        <c:axId val="1885858688"/>
      </c:barChart>
      <c:catAx>
        <c:axId val="18858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58688"/>
        <c:crosses val="autoZero"/>
        <c:auto val="1"/>
        <c:lblAlgn val="ctr"/>
        <c:lblOffset val="100"/>
        <c:noMultiLvlLbl val="0"/>
      </c:catAx>
      <c:valAx>
        <c:axId val="1885858688"/>
        <c:scaling>
          <c:orientation val="minMax"/>
        </c:scaling>
        <c:delete val="1"/>
        <c:axPos val="l"/>
        <c:numFmt formatCode="[$$-409]#,##0.0" sourceLinked="1"/>
        <c:majorTickMark val="none"/>
        <c:minorTickMark val="none"/>
        <c:tickLblPos val="nextTo"/>
        <c:crossAx val="18858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12700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FF0F7-640A-C956-A6D7-15CAB066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567D-FC12-4A90-90C7-8E37A970822B}">
  <dimension ref="A1:G9"/>
  <sheetViews>
    <sheetView tabSelected="1" workbookViewId="0">
      <selection activeCell="H3" sqref="H3"/>
    </sheetView>
  </sheetViews>
  <sheetFormatPr defaultRowHeight="14.5" x14ac:dyDescent="0.35"/>
  <cols>
    <col min="1" max="1" width="20.6328125" customWidth="1"/>
  </cols>
  <sheetData>
    <row r="1" spans="1:7" x14ac:dyDescent="0.35">
      <c r="A1" s="2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35">
      <c r="A2" s="3" t="s">
        <v>1</v>
      </c>
      <c r="B2" s="8">
        <f>B7</f>
        <v>5000</v>
      </c>
      <c r="C2" s="8">
        <f>B2*$B$8</f>
        <v>5250</v>
      </c>
      <c r="D2" s="8">
        <f t="shared" ref="D2:F2" si="0">C2*$B$8</f>
        <v>5512.5</v>
      </c>
      <c r="E2" s="8">
        <f t="shared" si="0"/>
        <v>5788.125</v>
      </c>
      <c r="F2" s="8">
        <f t="shared" si="0"/>
        <v>6077.53125</v>
      </c>
      <c r="G2" s="8">
        <f>SUM(B2:F2)</f>
        <v>27628.15625</v>
      </c>
    </row>
    <row r="3" spans="1:7" x14ac:dyDescent="0.35">
      <c r="A3" s="3" t="s">
        <v>2</v>
      </c>
      <c r="B3" s="8">
        <f>B2*$B$9</f>
        <v>3250</v>
      </c>
      <c r="C3" s="8">
        <f t="shared" ref="C3:F3" si="1">C2*$B$9</f>
        <v>3412.5</v>
      </c>
      <c r="D3" s="8">
        <f t="shared" si="1"/>
        <v>3583.125</v>
      </c>
      <c r="E3" s="8">
        <f t="shared" si="1"/>
        <v>3762.28125</v>
      </c>
      <c r="F3" s="8">
        <f t="shared" si="1"/>
        <v>3950.3953125000003</v>
      </c>
      <c r="G3" s="8">
        <f>SUM(B3:F3)</f>
        <v>17958.301562500001</v>
      </c>
    </row>
    <row r="4" spans="1:7" x14ac:dyDescent="0.35">
      <c r="A4" s="3" t="s">
        <v>3</v>
      </c>
      <c r="B4" s="8">
        <f>B2-B3</f>
        <v>1750</v>
      </c>
      <c r="C4" s="8">
        <f t="shared" ref="C4:F4" si="2">C2-C3</f>
        <v>1837.5</v>
      </c>
      <c r="D4" s="8">
        <f t="shared" si="2"/>
        <v>1929.375</v>
      </c>
      <c r="E4" s="8">
        <f t="shared" si="2"/>
        <v>2025.84375</v>
      </c>
      <c r="F4" s="8">
        <f t="shared" si="2"/>
        <v>2127.1359374999997</v>
      </c>
      <c r="G4" s="8">
        <f>SUM(B4:F4)</f>
        <v>9669.8546874999993</v>
      </c>
    </row>
    <row r="6" spans="1:7" x14ac:dyDescent="0.35">
      <c r="A6" s="4" t="s">
        <v>4</v>
      </c>
      <c r="B6" s="4"/>
    </row>
    <row r="7" spans="1:7" x14ac:dyDescent="0.35">
      <c r="A7" s="1" t="s">
        <v>5</v>
      </c>
      <c r="B7" s="6">
        <v>5000</v>
      </c>
    </row>
    <row r="8" spans="1:7" x14ac:dyDescent="0.35">
      <c r="A8" s="1" t="s">
        <v>6</v>
      </c>
      <c r="B8" s="7">
        <v>1.05</v>
      </c>
    </row>
    <row r="9" spans="1:7" x14ac:dyDescent="0.35">
      <c r="A9" s="5" t="s">
        <v>7</v>
      </c>
      <c r="B9" s="7">
        <v>0.65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2025 Jan-May</vt:lpstr>
      <vt:lpstr>'2025 Jan-May'!Print_Area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cp:lastPrinted>2025-04-28T11:29:41Z</cp:lastPrinted>
  <dcterms:created xsi:type="dcterms:W3CDTF">2025-04-28T10:58:33Z</dcterms:created>
  <dcterms:modified xsi:type="dcterms:W3CDTF">2025-04-28T11:31:26Z</dcterms:modified>
</cp:coreProperties>
</file>