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llcomca-my.sharepoint.com/personal/gorsini_cellcom_ca/Documents/Documents/"/>
    </mc:Choice>
  </mc:AlternateContent>
  <xr:revisionPtr revIDLastSave="0" documentId="8_{3E3C9B2B-CF59-4EBA-83D7-2C83628B70A0}" xr6:coauthVersionLast="47" xr6:coauthVersionMax="47" xr10:uidLastSave="{00000000-0000-0000-0000-000000000000}"/>
  <bookViews>
    <workbookView xWindow="-120" yWindow="-120" windowWidth="29040" windowHeight="15840" xr2:uid="{38833D44-2A6C-452E-80B1-9D2129B960AB}"/>
  </bookViews>
  <sheets>
    <sheet name="175 Users" sheetId="1" r:id="rId1"/>
    <sheet name="Orders Track" sheetId="2" r:id="rId2"/>
  </sheets>
  <definedNames>
    <definedName name="_xlnm._FilterDatabase" localSheetId="1" hidden="1">'Orders Track'!$A$1:$E$1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" i="2"/>
</calcChain>
</file>

<file path=xl/sharedStrings.xml><?xml version="1.0" encoding="utf-8"?>
<sst xmlns="http://schemas.openxmlformats.org/spreadsheetml/2006/main" count="1832" uniqueCount="763">
  <si>
    <t>Box #</t>
  </si>
  <si>
    <t>Region</t>
  </si>
  <si>
    <t>Account #</t>
  </si>
  <si>
    <t>Temp #</t>
  </si>
  <si>
    <t>Phone Number</t>
  </si>
  <si>
    <t>First Name</t>
  </si>
  <si>
    <t>Last Name</t>
  </si>
  <si>
    <t>Name changed in Fast Act</t>
  </si>
  <si>
    <t>Shipping Adress</t>
  </si>
  <si>
    <t>IMEI</t>
  </si>
  <si>
    <t>SIM</t>
  </si>
  <si>
    <t>Status</t>
  </si>
  <si>
    <t>Ontario</t>
  </si>
  <si>
    <t>ROB</t>
  </si>
  <si>
    <t>ELLIOTT</t>
  </si>
  <si>
    <t>NA</t>
  </si>
  <si>
    <t>175 Bloor St E Suite 300, Toronto, ON M4W 3R8</t>
  </si>
  <si>
    <t>89302610104392932014</t>
  </si>
  <si>
    <t>Shipped by Cellcom</t>
  </si>
  <si>
    <t>MARCIN</t>
  </si>
  <si>
    <t>BOGOBOWICZ</t>
  </si>
  <si>
    <t>89302610104392932022</t>
  </si>
  <si>
    <t>BRAD</t>
  </si>
  <si>
    <t>EINARSEN</t>
  </si>
  <si>
    <t>89302610104392932030</t>
  </si>
  <si>
    <t>AMY</t>
  </si>
  <si>
    <t>TSANG</t>
  </si>
  <si>
    <t>89302610104392932055</t>
  </si>
  <si>
    <t>ANDREW</t>
  </si>
  <si>
    <t>SMITH</t>
  </si>
  <si>
    <t>89302610104392933723</t>
  </si>
  <si>
    <t>ROSANNA</t>
  </si>
  <si>
    <t>CHUNG</t>
  </si>
  <si>
    <t>89302610104392932063</t>
  </si>
  <si>
    <t>KATHERINE</t>
  </si>
  <si>
    <t>MARINO</t>
  </si>
  <si>
    <t>89302610104392932071</t>
  </si>
  <si>
    <t>JEANNINE</t>
  </si>
  <si>
    <t>BLOOMFIELD</t>
  </si>
  <si>
    <t>89302610104392932089</t>
  </si>
  <si>
    <t>MIRELLE</t>
  </si>
  <si>
    <t>PARIS</t>
  </si>
  <si>
    <t>160 Bowie Avenue , York Ontario M6E 2R3 - Please do not ship before Jan 7, I will be on vacation and no one home</t>
  </si>
  <si>
    <t>89302610104392932105</t>
  </si>
  <si>
    <t>NATALIE</t>
  </si>
  <si>
    <t>CASTELLINO</t>
  </si>
  <si>
    <t>43 Rosslyn Ave N , Hamilton Ontario L8L7P1</t>
  </si>
  <si>
    <t>89302610104392932113</t>
  </si>
  <si>
    <t>DANA</t>
  </si>
  <si>
    <t>POWELL</t>
  </si>
  <si>
    <t>89302610104392932139</t>
  </si>
  <si>
    <t>EZINNE</t>
  </si>
  <si>
    <t>OKORO</t>
  </si>
  <si>
    <t>89302610104392932154</t>
  </si>
  <si>
    <t>SASHA</t>
  </si>
  <si>
    <t>COHE</t>
  </si>
  <si>
    <t>89302610104392932162</t>
  </si>
  <si>
    <t>LUCIANO</t>
  </si>
  <si>
    <t>PALANCIO</t>
  </si>
  <si>
    <t>89302610104392932170</t>
  </si>
  <si>
    <t>TYLER</t>
  </si>
  <si>
    <t>HOWE</t>
  </si>
  <si>
    <t>74452 Woodland Dr , Bayfield Ontario N0M1G0</t>
  </si>
  <si>
    <t>89302610104392932188</t>
  </si>
  <si>
    <t>DYLAN</t>
  </si>
  <si>
    <t>DEMPSEY</t>
  </si>
  <si>
    <t>89302610104392933715</t>
  </si>
  <si>
    <t>KHAVITA</t>
  </si>
  <si>
    <t>HARRYCHARRAN</t>
  </si>
  <si>
    <t>89302610104392933749</t>
  </si>
  <si>
    <t>ARTINA</t>
  </si>
  <si>
    <t>HUNT</t>
  </si>
  <si>
    <t>89302610104392933756</t>
  </si>
  <si>
    <t>LATISHA</t>
  </si>
  <si>
    <t>MALCOLM</t>
  </si>
  <si>
    <t>89302610104392933764</t>
  </si>
  <si>
    <t>LILY</t>
  </si>
  <si>
    <t>DANG</t>
  </si>
  <si>
    <t>89302610104392929424</t>
  </si>
  <si>
    <t>ANESI</t>
  </si>
  <si>
    <t>ANYIA</t>
  </si>
  <si>
    <t>89302610104392929432</t>
  </si>
  <si>
    <t>PRAMEDHA</t>
  </si>
  <si>
    <t>SHARMA</t>
  </si>
  <si>
    <t>89302610104392929465</t>
  </si>
  <si>
    <t>FELIPE</t>
  </si>
  <si>
    <t>VILLA</t>
  </si>
  <si>
    <t>89302610104392929515</t>
  </si>
  <si>
    <t>MAHMOOD</t>
  </si>
  <si>
    <t>EL-SWEISI</t>
  </si>
  <si>
    <t>89302610104392929507</t>
  </si>
  <si>
    <t>SRISHTI</t>
  </si>
  <si>
    <t>KRISHNAN</t>
  </si>
  <si>
    <t>89302610104392933855</t>
  </si>
  <si>
    <t>AKSHAY</t>
  </si>
  <si>
    <t>MUTTREJA</t>
  </si>
  <si>
    <t>253 legacy common se , calgary Alberta t2x4h9</t>
  </si>
  <si>
    <t>89302610104392933731</t>
  </si>
  <si>
    <t>RUJUTA</t>
  </si>
  <si>
    <t>DESAI</t>
  </si>
  <si>
    <t>89302610104392937534</t>
  </si>
  <si>
    <t>SANCHITA</t>
  </si>
  <si>
    <t>AHLUWALIA</t>
  </si>
  <si>
    <t>89302610104392937542</t>
  </si>
  <si>
    <t>PRIYA</t>
  </si>
  <si>
    <t>MALANI</t>
  </si>
  <si>
    <t>89302610104392937559</t>
  </si>
  <si>
    <t>OSA</t>
  </si>
  <si>
    <t>IGINUA</t>
  </si>
  <si>
    <t>89302610104392937419</t>
  </si>
  <si>
    <t>CHERYL</t>
  </si>
  <si>
    <t>TSUI</t>
  </si>
  <si>
    <t>89302610104392937435</t>
  </si>
  <si>
    <t>PAULINA</t>
  </si>
  <si>
    <t>VAN SCHAIK</t>
  </si>
  <si>
    <t>89302610104392937443</t>
  </si>
  <si>
    <t>BAILEY</t>
  </si>
  <si>
    <t>BABINS</t>
  </si>
  <si>
    <t>89302610104392937450</t>
  </si>
  <si>
    <t>ELIZABETH</t>
  </si>
  <si>
    <t>GUALTIERI</t>
  </si>
  <si>
    <t>89302610104392937468</t>
  </si>
  <si>
    <t>LAURA</t>
  </si>
  <si>
    <t>TOADERE</t>
  </si>
  <si>
    <t>89302610104392937401</t>
  </si>
  <si>
    <t>SARAH</t>
  </si>
  <si>
    <t>KHAN</t>
  </si>
  <si>
    <t>89302610104392931420</t>
  </si>
  <si>
    <t>CASSANDRA</t>
  </si>
  <si>
    <t>CARROLL</t>
  </si>
  <si>
    <t>22335 51 Ave , Langley British Columbia V2Y 2T9</t>
  </si>
  <si>
    <t>89302610104392931438</t>
  </si>
  <si>
    <t>JILL</t>
  </si>
  <si>
    <t>DE LARZAC</t>
  </si>
  <si>
    <t>89302610104392931446</t>
  </si>
  <si>
    <t>MARNI</t>
  </si>
  <si>
    <t>WILLIAMS</t>
  </si>
  <si>
    <t>89302610104392931479</t>
  </si>
  <si>
    <t>HOLLIE</t>
  </si>
  <si>
    <t>PHIPPS</t>
  </si>
  <si>
    <t>89302610104392931487</t>
  </si>
  <si>
    <t>MICHAEL</t>
  </si>
  <si>
    <t>JARDIN</t>
  </si>
  <si>
    <t>89302610104392931495</t>
  </si>
  <si>
    <t>LIN</t>
  </si>
  <si>
    <t>89302610104392931578</t>
  </si>
  <si>
    <t>JOHN</t>
  </si>
  <si>
    <t>ALABASZOWSKI</t>
  </si>
  <si>
    <t>89302610104392931503</t>
  </si>
  <si>
    <t>OLIVIA</t>
  </si>
  <si>
    <t>ARISS</t>
  </si>
  <si>
    <t>89302610104392931511</t>
  </si>
  <si>
    <t>MICHELLE</t>
  </si>
  <si>
    <t>HAGERMAN</t>
  </si>
  <si>
    <t>89302610104392931537</t>
  </si>
  <si>
    <t>WENDY</t>
  </si>
  <si>
    <t>GU</t>
  </si>
  <si>
    <t>89302610104392937583</t>
  </si>
  <si>
    <t>FLORENCE</t>
  </si>
  <si>
    <t>WANG</t>
  </si>
  <si>
    <t>89302610104392931552</t>
  </si>
  <si>
    <t>NOPPARATH</t>
  </si>
  <si>
    <t>ALLEN</t>
  </si>
  <si>
    <t>89302610104392931560</t>
  </si>
  <si>
    <t>ANJALI</t>
  </si>
  <si>
    <t>DILEEP KUMAR</t>
  </si>
  <si>
    <t>89302610104392931545</t>
  </si>
  <si>
    <t>SHARANGAN</t>
  </si>
  <si>
    <t>VIGNESWARAN</t>
  </si>
  <si>
    <t>89302610104392937864</t>
  </si>
  <si>
    <t>MITCH</t>
  </si>
  <si>
    <t>RACINSKY</t>
  </si>
  <si>
    <t>89302610104392937567</t>
  </si>
  <si>
    <t>DANNY</t>
  </si>
  <si>
    <t>NEIMAN</t>
  </si>
  <si>
    <t>89302610104392937948</t>
  </si>
  <si>
    <t>FADI</t>
  </si>
  <si>
    <t>JAZI</t>
  </si>
  <si>
    <t>89302610104392937955</t>
  </si>
  <si>
    <t>EMMANUEL</t>
  </si>
  <si>
    <t>EICHLER</t>
  </si>
  <si>
    <t>89302610104392937963</t>
  </si>
  <si>
    <t>ALEKSANDRA</t>
  </si>
  <si>
    <t>LYONS</t>
  </si>
  <si>
    <t>89302610104392937971</t>
  </si>
  <si>
    <t>JULIE</t>
  </si>
  <si>
    <t>TURNBULL</t>
  </si>
  <si>
    <t>89302610104392937997</t>
  </si>
  <si>
    <t>SHERIDAN</t>
  </si>
  <si>
    <t>175 Bloor St E Suite 300, Toronto, ON M4W 3R8  Attn: Elias Plagiannakos / Device only</t>
  </si>
  <si>
    <t>89302610104392938003</t>
  </si>
  <si>
    <t>JACQUI</t>
  </si>
  <si>
    <t>FACLIER</t>
  </si>
  <si>
    <t>89302610104392931602</t>
  </si>
  <si>
    <t>DAVID</t>
  </si>
  <si>
    <t>HYLTON</t>
  </si>
  <si>
    <t>89302610104392937849</t>
  </si>
  <si>
    <t>SHAINA</t>
  </si>
  <si>
    <t>RAMRICK</t>
  </si>
  <si>
    <t>89302610104392937351</t>
  </si>
  <si>
    <t>KELLY</t>
  </si>
  <si>
    <t>GRAY</t>
  </si>
  <si>
    <t>7 Wroxeter Avenue , Toronto Ontario M4K1J5</t>
  </si>
  <si>
    <t>89302610104392937369</t>
  </si>
  <si>
    <t>ANDRIA</t>
  </si>
  <si>
    <t>MINOTT</t>
  </si>
  <si>
    <t>89302610104392937377</t>
  </si>
  <si>
    <t>STEVE</t>
  </si>
  <si>
    <t>WAGMAN</t>
  </si>
  <si>
    <t>89302610104392937385</t>
  </si>
  <si>
    <t>LAUREN</t>
  </si>
  <si>
    <t>KINNEAR</t>
  </si>
  <si>
    <t>89302610104392938094</t>
  </si>
  <si>
    <t>EDWIN</t>
  </si>
  <si>
    <t>LEE</t>
  </si>
  <si>
    <t>89302610104392938011</t>
  </si>
  <si>
    <t>DEREK</t>
  </si>
  <si>
    <t>HOCKLEY</t>
  </si>
  <si>
    <t>89302610104392938029</t>
  </si>
  <si>
    <t>KRISTA</t>
  </si>
  <si>
    <t>NEGENMAN</t>
  </si>
  <si>
    <t>89302610104392938037</t>
  </si>
  <si>
    <t>LORI</t>
  </si>
  <si>
    <t>GRANT</t>
  </si>
  <si>
    <t>89302610104392938078</t>
  </si>
  <si>
    <t>JACQUELINE</t>
  </si>
  <si>
    <t>GOLDBERG</t>
  </si>
  <si>
    <t>89302610104392931610</t>
  </si>
  <si>
    <t>VICTORIA</t>
  </si>
  <si>
    <t>SHERRIFF-SCOTT</t>
  </si>
  <si>
    <t>89302610104392931628</t>
  </si>
  <si>
    <t>KEITH</t>
  </si>
  <si>
    <t>LIU</t>
  </si>
  <si>
    <t>89302610104392929556</t>
  </si>
  <si>
    <t>JENNIFER</t>
  </si>
  <si>
    <t>VAN BRUNT</t>
  </si>
  <si>
    <t>89302610104392931644</t>
  </si>
  <si>
    <t>ALEC</t>
  </si>
  <si>
    <t>MELKONIAN</t>
  </si>
  <si>
    <t>89302610104392938086</t>
  </si>
  <si>
    <t>ARI</t>
  </si>
  <si>
    <t>SCHAEFER</t>
  </si>
  <si>
    <t>89302610104392938102</t>
  </si>
  <si>
    <t>JAMES</t>
  </si>
  <si>
    <t>BALLABAN</t>
  </si>
  <si>
    <t>89302610104392931586</t>
  </si>
  <si>
    <t>PAUL</t>
  </si>
  <si>
    <t>BOURKE</t>
  </si>
  <si>
    <t>89302610104392929887</t>
  </si>
  <si>
    <t>VANESSA</t>
  </si>
  <si>
    <t>KOO</t>
  </si>
  <si>
    <t>89302610104392929895</t>
  </si>
  <si>
    <t>MADELINE</t>
  </si>
  <si>
    <t>BASE-BURSEY</t>
  </si>
  <si>
    <t>89302610104392929903</t>
  </si>
  <si>
    <t>JUSTYNA</t>
  </si>
  <si>
    <t>BOCHANYSZ</t>
  </si>
  <si>
    <t>89302610104392929911</t>
  </si>
  <si>
    <t>JACOBS BARRS</t>
  </si>
  <si>
    <t>89302610104392929929</t>
  </si>
  <si>
    <t>DANIEL</t>
  </si>
  <si>
    <t>DREXLER</t>
  </si>
  <si>
    <t>89302610104392929937</t>
  </si>
  <si>
    <t>JEFFREY</t>
  </si>
  <si>
    <t>SUN</t>
  </si>
  <si>
    <t>89302610104392929945</t>
  </si>
  <si>
    <t>LE MARQUAND</t>
  </si>
  <si>
    <t>89302610104392929994</t>
  </si>
  <si>
    <t>NICHOLAS</t>
  </si>
  <si>
    <t>TERPSTRA</t>
  </si>
  <si>
    <t>32 Wimberly Ave , Waterdown Ontario L8B 0R9</t>
  </si>
  <si>
    <t>89302610104392930000</t>
  </si>
  <si>
    <t>TAE</t>
  </si>
  <si>
    <t>WOOK KANG</t>
  </si>
  <si>
    <t>89302610104392930083</t>
  </si>
  <si>
    <t>JORDAN</t>
  </si>
  <si>
    <t>BEIRNES</t>
  </si>
  <si>
    <t>89302610104392930059</t>
  </si>
  <si>
    <t>DUONG</t>
  </si>
  <si>
    <t>89302610104392930075</t>
  </si>
  <si>
    <t>ADRIAN</t>
  </si>
  <si>
    <t>MORRIS</t>
  </si>
  <si>
    <t>89302610104392937609</t>
  </si>
  <si>
    <t>KENDELL</t>
  </si>
  <si>
    <t>89302610104392937625</t>
  </si>
  <si>
    <t>DIANA</t>
  </si>
  <si>
    <t>DIAMENT</t>
  </si>
  <si>
    <t>89302610104392937674</t>
  </si>
  <si>
    <t>LUCAS</t>
  </si>
  <si>
    <t>SOKOLOWSKI</t>
  </si>
  <si>
    <t>89302610104392937708</t>
  </si>
  <si>
    <t>CLAUDIA</t>
  </si>
  <si>
    <t>SAIKALI</t>
  </si>
  <si>
    <t>89302610104392937732</t>
  </si>
  <si>
    <t>FLAVIO</t>
  </si>
  <si>
    <t>POLO</t>
  </si>
  <si>
    <t>89302610104392937773</t>
  </si>
  <si>
    <t>NICOLE</t>
  </si>
  <si>
    <t>RUSSEL</t>
  </si>
  <si>
    <t>142 Springdale Blvd , Toronto Ontario M4J 1W9</t>
  </si>
  <si>
    <t>89302610104392937765</t>
  </si>
  <si>
    <t>MARGOT</t>
  </si>
  <si>
    <t>ARNTFIELD</t>
  </si>
  <si>
    <t>89302610104392937781</t>
  </si>
  <si>
    <t>CURT</t>
  </si>
  <si>
    <t>BASHER</t>
  </si>
  <si>
    <t>89302610104392937799</t>
  </si>
  <si>
    <t>DANIELLE</t>
  </si>
  <si>
    <t>ANISEF</t>
  </si>
  <si>
    <t>89302610104392937815</t>
  </si>
  <si>
    <t>SIMON</t>
  </si>
  <si>
    <t>WITHERS</t>
  </si>
  <si>
    <t>89302610104392937823</t>
  </si>
  <si>
    <t>PATRICK</t>
  </si>
  <si>
    <t>STOCKWELL</t>
  </si>
  <si>
    <t>452 Charlton Ave W , Hamilton Ontario L8P2E8</t>
  </si>
  <si>
    <t>89302610104392937831</t>
  </si>
  <si>
    <t>JEREMY</t>
  </si>
  <si>
    <t>CHOI</t>
  </si>
  <si>
    <t>89302610104392933442</t>
  </si>
  <si>
    <t>RAHUL</t>
  </si>
  <si>
    <t>SRIVASTAVA</t>
  </si>
  <si>
    <t>89302610104392933459</t>
  </si>
  <si>
    <t>LEAH</t>
  </si>
  <si>
    <t>VENTURINA</t>
  </si>
  <si>
    <t>89302610104392933467</t>
  </si>
  <si>
    <t>ALESSANDRA</t>
  </si>
  <si>
    <t>PONTRANDOLFO</t>
  </si>
  <si>
    <t>89302610104392933061</t>
  </si>
  <si>
    <t>ENI</t>
  </si>
  <si>
    <t>RUKAJ</t>
  </si>
  <si>
    <t>89302610104392933079</t>
  </si>
  <si>
    <t>KANDOU</t>
  </si>
  <si>
    <t>HAJHOSSEINI</t>
  </si>
  <si>
    <t>89302610104392933087</t>
  </si>
  <si>
    <t>NIKITA</t>
  </si>
  <si>
    <t>JAIN</t>
  </si>
  <si>
    <t>7157 Black Walnut Trail , Mississauga Ontario L5N7N5</t>
  </si>
  <si>
    <t>89302610104392933103</t>
  </si>
  <si>
    <t>BETTY DAVIS</t>
  </si>
  <si>
    <t>89302610104392933111</t>
  </si>
  <si>
    <t>SHARON</t>
  </si>
  <si>
    <t>GOVANG</t>
  </si>
  <si>
    <t>89302610104392933152</t>
  </si>
  <si>
    <t>SHVETA</t>
  </si>
  <si>
    <t>MALHAN</t>
  </si>
  <si>
    <t>89302610104392933160</t>
  </si>
  <si>
    <t>CHRISTOPHER</t>
  </si>
  <si>
    <t>FIELDS</t>
  </si>
  <si>
    <t>89302610104392933178</t>
  </si>
  <si>
    <t>RIVER</t>
  </si>
  <si>
    <t>MOON</t>
  </si>
  <si>
    <t>89302610104392933186</t>
  </si>
  <si>
    <t>DEBORAH</t>
  </si>
  <si>
    <t>HUK</t>
  </si>
  <si>
    <t>89302610104392933194</t>
  </si>
  <si>
    <t>KRISTY</t>
  </si>
  <si>
    <t>QUAGLIARIELLO</t>
  </si>
  <si>
    <t>89302610104392932006</t>
  </si>
  <si>
    <t>RUHEE</t>
  </si>
  <si>
    <t>89302610104392932048</t>
  </si>
  <si>
    <t>GAIL</t>
  </si>
  <si>
    <t>NORONHA</t>
  </si>
  <si>
    <t>89302610104392932121</t>
  </si>
  <si>
    <t>JESSICA</t>
  </si>
  <si>
    <t>KRIKST</t>
  </si>
  <si>
    <t>89302610104392932147</t>
  </si>
  <si>
    <t>MARK</t>
  </si>
  <si>
    <t>WATSON</t>
  </si>
  <si>
    <t>89302610104392929440</t>
  </si>
  <si>
    <t>RACHAEL</t>
  </si>
  <si>
    <t>HARRISON</t>
  </si>
  <si>
    <t>89302610104392929457</t>
  </si>
  <si>
    <t>IAN</t>
  </si>
  <si>
    <t>GALLOWAY</t>
  </si>
  <si>
    <t>89302610104392929473</t>
  </si>
  <si>
    <t>JOHNNY</t>
  </si>
  <si>
    <t>VUKOVIC</t>
  </si>
  <si>
    <t>89302610104392929481</t>
  </si>
  <si>
    <t>CHRIS</t>
  </si>
  <si>
    <t>VISOCCHI</t>
  </si>
  <si>
    <t>89302610104392929499</t>
  </si>
  <si>
    <t>ANTHONY</t>
  </si>
  <si>
    <t>WONG</t>
  </si>
  <si>
    <t>89302610104392937518</t>
  </si>
  <si>
    <t>VALERIA</t>
  </si>
  <si>
    <t>MARQUES</t>
  </si>
  <si>
    <t>89302610104392937526</t>
  </si>
  <si>
    <t>LEANDRO</t>
  </si>
  <si>
    <t>BERRY</t>
  </si>
  <si>
    <t>89302610104392937427</t>
  </si>
  <si>
    <t>WATTS</t>
  </si>
  <si>
    <t>89302610104392937476</t>
  </si>
  <si>
    <t>RANIA</t>
  </si>
  <si>
    <t>KHUNAYSIR</t>
  </si>
  <si>
    <t>89302610104392937484</t>
  </si>
  <si>
    <t>USMAN</t>
  </si>
  <si>
    <t>SYED</t>
  </si>
  <si>
    <t>89302610104392937492</t>
  </si>
  <si>
    <t>MALOU</t>
  </si>
  <si>
    <t>ANDINO</t>
  </si>
  <si>
    <t>89302610104392937500</t>
  </si>
  <si>
    <t>SELINA</t>
  </si>
  <si>
    <t>DA SILVA</t>
  </si>
  <si>
    <t>89302610104392931156</t>
  </si>
  <si>
    <t>ANNIE</t>
  </si>
  <si>
    <t>PENG</t>
  </si>
  <si>
    <t>35 Shetland Cres , Maple Ontario L6A 3B7</t>
  </si>
  <si>
    <t>89302610104392931453</t>
  </si>
  <si>
    <t>BRIAN</t>
  </si>
  <si>
    <t>AMARAL</t>
  </si>
  <si>
    <t>89302610104392931529</t>
  </si>
  <si>
    <t>ERIKA</t>
  </si>
  <si>
    <t>ROLDAN</t>
  </si>
  <si>
    <t>89302610104392937872</t>
  </si>
  <si>
    <t>BILL</t>
  </si>
  <si>
    <t>LAWSON</t>
  </si>
  <si>
    <t>89302610104392937880</t>
  </si>
  <si>
    <t>JEFF</t>
  </si>
  <si>
    <t>PALMER</t>
  </si>
  <si>
    <t>89302610104392937575</t>
  </si>
  <si>
    <t>NINA</t>
  </si>
  <si>
    <t>FAN</t>
  </si>
  <si>
    <t>89302610104392937906</t>
  </si>
  <si>
    <t>RYAN</t>
  </si>
  <si>
    <t>LAPIDUS</t>
  </si>
  <si>
    <t>89302610104392937914</t>
  </si>
  <si>
    <t>NG</t>
  </si>
  <si>
    <t>89302610104392937922</t>
  </si>
  <si>
    <t>GENEVIEVE</t>
  </si>
  <si>
    <t>GOLDSHAW</t>
  </si>
  <si>
    <t>42 lady karen cres , Maple Ontario L6a4m3</t>
  </si>
  <si>
    <t>89302610104392937930</t>
  </si>
  <si>
    <t>VINCENT</t>
  </si>
  <si>
    <t>89302610104392937989</t>
  </si>
  <si>
    <t>KAREN</t>
  </si>
  <si>
    <t>QUEME-PIMENTEL</t>
  </si>
  <si>
    <t>89302610104392938045</t>
  </si>
  <si>
    <t>AIDA</t>
  </si>
  <si>
    <t>CAGULA</t>
  </si>
  <si>
    <t>89302610104392938052</t>
  </si>
  <si>
    <t>SUE</t>
  </si>
  <si>
    <t>EASBY</t>
  </si>
  <si>
    <t>89302610104392938060</t>
  </si>
  <si>
    <t>AUDRA</t>
  </si>
  <si>
    <t>89302610104392931594</t>
  </si>
  <si>
    <t>KIRK</t>
  </si>
  <si>
    <t>GLENDENNING</t>
  </si>
  <si>
    <t>89302610104392931636</t>
  </si>
  <si>
    <t>COLIN</t>
  </si>
  <si>
    <t>O'YOUNG</t>
  </si>
  <si>
    <t>89302610104392937393</t>
  </si>
  <si>
    <t>KURT</t>
  </si>
  <si>
    <t>HEINO</t>
  </si>
  <si>
    <t>89302610104392929846</t>
  </si>
  <si>
    <t>JONATHAN</t>
  </si>
  <si>
    <t>LAW</t>
  </si>
  <si>
    <t>89302610104392929853</t>
  </si>
  <si>
    <t>AINSLEY</t>
  </si>
  <si>
    <t>SOMMER</t>
  </si>
  <si>
    <t>89302610104392929861</t>
  </si>
  <si>
    <t>ZHANG</t>
  </si>
  <si>
    <t>89302610104392929879</t>
  </si>
  <si>
    <t>KENNETH</t>
  </si>
  <si>
    <t>RODRIGUEZ</t>
  </si>
  <si>
    <t>89302610104392929960</t>
  </si>
  <si>
    <t>BRITTANY</t>
  </si>
  <si>
    <t>PEARCE</t>
  </si>
  <si>
    <t>525 Adelaide Street West 1034, Toronto Ontario M5V 0N7</t>
  </si>
  <si>
    <t>89302610104392929978</t>
  </si>
  <si>
    <t>JJ</t>
  </si>
  <si>
    <t>MIFSUD</t>
  </si>
  <si>
    <t>89302610104392930018</t>
  </si>
  <si>
    <t>ROSS</t>
  </si>
  <si>
    <t>89302610104392930026</t>
  </si>
  <si>
    <t>FIONA</t>
  </si>
  <si>
    <t>89302610104392930034</t>
  </si>
  <si>
    <t>SEAN</t>
  </si>
  <si>
    <t>BRICE</t>
  </si>
  <si>
    <t>89302610104392930042</t>
  </si>
  <si>
    <t>LOUISANA</t>
  </si>
  <si>
    <t>BALDOZ</t>
  </si>
  <si>
    <t>89302610104392930067</t>
  </si>
  <si>
    <t>DAVE</t>
  </si>
  <si>
    <t>COLEY</t>
  </si>
  <si>
    <t>89302610104392931651</t>
  </si>
  <si>
    <t>MIKE</t>
  </si>
  <si>
    <t>OTT</t>
  </si>
  <si>
    <t>89302610104392937591</t>
  </si>
  <si>
    <t>MILSTEIN</t>
  </si>
  <si>
    <t>89302610104392937617</t>
  </si>
  <si>
    <t>RACHEL</t>
  </si>
  <si>
    <t>AFFOO</t>
  </si>
  <si>
    <t>1082 fern road , Innisfil Ontario L0l1c0</t>
  </si>
  <si>
    <t>89302610104392937633</t>
  </si>
  <si>
    <t>KENNEDY</t>
  </si>
  <si>
    <t>89302610104392937641</t>
  </si>
  <si>
    <t>JUSTIN</t>
  </si>
  <si>
    <t>KOROLYK</t>
  </si>
  <si>
    <t>89302610104392937658</t>
  </si>
  <si>
    <t>HOSHIL</t>
  </si>
  <si>
    <t>89302610104392937666</t>
  </si>
  <si>
    <t>HARSHAN</t>
  </si>
  <si>
    <t>ABEYAGOONASEKERA</t>
  </si>
  <si>
    <t>89302610104392937682</t>
  </si>
  <si>
    <t>WIKTOREK</t>
  </si>
  <si>
    <t>89302610104392937690</t>
  </si>
  <si>
    <t>MARJORIE</t>
  </si>
  <si>
    <t>MCCALLUM</t>
  </si>
  <si>
    <t>89302610104392937716</t>
  </si>
  <si>
    <t>Alberta</t>
  </si>
  <si>
    <t>SHERRY</t>
  </si>
  <si>
    <t>KHUU</t>
  </si>
  <si>
    <t>89302610104392937724</t>
  </si>
  <si>
    <t>TAYLOR</t>
  </si>
  <si>
    <t>FLEMING</t>
  </si>
  <si>
    <t>89302610104392937740</t>
  </si>
  <si>
    <t>TASSON</t>
  </si>
  <si>
    <t>89302610104392937757</t>
  </si>
  <si>
    <t>OLIVER</t>
  </si>
  <si>
    <t>NORTON</t>
  </si>
  <si>
    <t>89302610104392937807</t>
  </si>
  <si>
    <t>LESLEY</t>
  </si>
  <si>
    <t>TAVEL</t>
  </si>
  <si>
    <t>89302610104392933095</t>
  </si>
  <si>
    <t>LOUGHEED</t>
  </si>
  <si>
    <t>175 Bloor St E Suite 300, Toronto, ON M4W 3R8 Attn: Elias Plagiannakos / Device only</t>
  </si>
  <si>
    <t>89302610104392933129</t>
  </si>
  <si>
    <t>WILLER</t>
  </si>
  <si>
    <t>89302610104392933137</t>
  </si>
  <si>
    <t>GULLO</t>
  </si>
  <si>
    <t>89302610104392933145</t>
  </si>
  <si>
    <t>TRACY</t>
  </si>
  <si>
    <t>KWON</t>
  </si>
  <si>
    <t>89302610104392933202</t>
  </si>
  <si>
    <t>New Device</t>
  </si>
  <si>
    <t>Shipping Address</t>
  </si>
  <si>
    <t>Attention to</t>
  </si>
  <si>
    <t>iPhone 14 128GB Black</t>
  </si>
  <si>
    <t>JILL DE LARZAC</t>
  </si>
  <si>
    <t>PAUL BOURKE</t>
  </si>
  <si>
    <t>PAUL GULLO</t>
  </si>
  <si>
    <t>SRISHTI KRISHNAN</t>
  </si>
  <si>
    <t>SHARANGAN VIGNESWARAN</t>
  </si>
  <si>
    <t>ANNIE PENG</t>
  </si>
  <si>
    <t>ALEKSANDRA LYONS</t>
  </si>
  <si>
    <t>AUDRA PAUL</t>
  </si>
  <si>
    <t>JENNIFER VAN BRUNT</t>
  </si>
  <si>
    <t>FLORENCE WANG</t>
  </si>
  <si>
    <t>NICOLE WATTS</t>
  </si>
  <si>
    <t>SARAH KHAN</t>
  </si>
  <si>
    <t>OLIVER NORTON</t>
  </si>
  <si>
    <t>MARGOT ARNTFIELD</t>
  </si>
  <si>
    <t>JOHN ALABASZOWSKI</t>
  </si>
  <si>
    <t>JUSTYNA BOCHANYSZ</t>
  </si>
  <si>
    <t>SHERRY KHUU</t>
  </si>
  <si>
    <t>AKSHAY MUTTREJA</t>
  </si>
  <si>
    <t>PAULINA VAN SCHAIK</t>
  </si>
  <si>
    <t>SARAH JACOBS BARRS</t>
  </si>
  <si>
    <t>STEVE WAGMAN</t>
  </si>
  <si>
    <t xml:space="preserve">FLAVIO POLO </t>
  </si>
  <si>
    <t>BRAD EINARSEN</t>
  </si>
  <si>
    <t>JAMES BALLABAN</t>
  </si>
  <si>
    <t>MICHAEL LIN</t>
  </si>
  <si>
    <t>WENDY GU</t>
  </si>
  <si>
    <t>OSA IGINUA</t>
  </si>
  <si>
    <t>LATISHA MALCOLM</t>
  </si>
  <si>
    <t>KHAVITA HARRYCHARRAN</t>
  </si>
  <si>
    <t>GENEVIEVE GOLDSHAW</t>
  </si>
  <si>
    <t>CURT BASHER</t>
  </si>
  <si>
    <t>SHARON GOVANG</t>
  </si>
  <si>
    <t>JAMES CHONG</t>
  </si>
  <si>
    <t>MICHELLE LE MARQUAND</t>
  </si>
  <si>
    <t>MICHELLE HAGERMAN</t>
  </si>
  <si>
    <t>Mandip Khela</t>
  </si>
  <si>
    <t>VANESSA KOO</t>
  </si>
  <si>
    <t>RYAN LAPIDUS</t>
  </si>
  <si>
    <t>BRIAN AMARAL</t>
  </si>
  <si>
    <t>MALOU ANDINO</t>
  </si>
  <si>
    <t>SASHA COHEN</t>
  </si>
  <si>
    <t>MARNI WILLIAMS</t>
  </si>
  <si>
    <t>BRENT TURNBULL</t>
  </si>
  <si>
    <t>JESSICA KRIKST</t>
  </si>
  <si>
    <t>LAURA TOADERE</t>
  </si>
  <si>
    <t>ARI SCHAEFER</t>
  </si>
  <si>
    <t>COLIN O'YOUNG</t>
  </si>
  <si>
    <t>MIRELLE PARIS</t>
  </si>
  <si>
    <t>USMAN SYED</t>
  </si>
  <si>
    <t>ANESI ANYIA</t>
  </si>
  <si>
    <t>HOLLIE PHIPPS</t>
  </si>
  <si>
    <t>BAILEY BABINS</t>
  </si>
  <si>
    <t xml:space="preserve"> 	32 Wimberly Ave , Waterdown Ontario L8B 0R9</t>
  </si>
  <si>
    <t>NICHOLAS TERPSTRA</t>
  </si>
  <si>
    <t>SUE EASBY</t>
  </si>
  <si>
    <t>FELIPE VILLA</t>
  </si>
  <si>
    <t>MICHAEL JARDIN</t>
  </si>
  <si>
    <t>ARTINA HUNT</t>
  </si>
  <si>
    <t>DANIELLE ANISEF</t>
  </si>
  <si>
    <t>Christine Do</t>
  </si>
  <si>
    <t>KIRK GLENDENNING</t>
  </si>
  <si>
    <t>Tracy Kwon</t>
  </si>
  <si>
    <t>KANDOU HAJHOSSEINI</t>
  </si>
  <si>
    <t>ALESSANDRA PONTRANDOLFO</t>
  </si>
  <si>
    <t>RUHEE KHAN</t>
  </si>
  <si>
    <t>DAVID ROSS</t>
  </si>
  <si>
    <t>22335 51 Ave , Langley British Columbia M1B 0A3</t>
  </si>
  <si>
    <t>CASSANDRA CARROLL</t>
  </si>
  <si>
    <t>EZINNE OKORO</t>
  </si>
  <si>
    <t>NICOLE RUSSEL</t>
  </si>
  <si>
    <t>NINA FAN</t>
  </si>
  <si>
    <t>ANJALI DILEEP KUMAR</t>
  </si>
  <si>
    <t>EDWIN LEE</t>
  </si>
  <si>
    <t>BILL LAWSON</t>
  </si>
  <si>
    <t>JACKIE NGUYEN</t>
  </si>
  <si>
    <t>LILY DANG</t>
  </si>
  <si>
    <t>DANA POWELL</t>
  </si>
  <si>
    <t>JULIE TURNBULL</t>
  </si>
  <si>
    <t>AMY TSANG</t>
  </si>
  <si>
    <t>ANTHONY WONG</t>
  </si>
  <si>
    <t>DAVID HYLTON</t>
  </si>
  <si>
    <t>LORI GRANT</t>
  </si>
  <si>
    <t>DANNY NEIMAN</t>
  </si>
  <si>
    <t>LESLEY TAVEL</t>
  </si>
  <si>
    <t>SHVETA MALHAN</t>
  </si>
  <si>
    <t>OLUREMI OJO</t>
  </si>
  <si>
    <t>SANCHITA AHLUWALIA</t>
  </si>
  <si>
    <t>PATRICK STOCKWELL</t>
  </si>
  <si>
    <t>DAVID MILSTEIN</t>
  </si>
  <si>
    <t>MARCIN BOGOBOWICZ</t>
  </si>
  <si>
    <t>VICTORIA SHERRIFF-SCOTT</t>
  </si>
  <si>
    <t>SELINA DA SILVA</t>
  </si>
  <si>
    <t>GAIL NORONHA</t>
  </si>
  <si>
    <t>KELLY GRAY</t>
  </si>
  <si>
    <t>KRISTY QUAGLIARIELLO</t>
  </si>
  <si>
    <t>AMY DUONG</t>
  </si>
  <si>
    <t>JEREMY CHOI</t>
  </si>
  <si>
    <t>DAVE COLEY</t>
  </si>
  <si>
    <t>525 Adelaide Street West 1034, Toronto Ontario M5V 0N8</t>
  </si>
  <si>
    <t>BRITTANY PEARCE</t>
  </si>
  <si>
    <t>RUJUTA DESAI</t>
  </si>
  <si>
    <t>ELIZABETH GUALTIERI</t>
  </si>
  <si>
    <t>RIVER MOON</t>
  </si>
  <si>
    <t>JACQUELINE GOLDBERG</t>
  </si>
  <si>
    <t>KEITH LIU</t>
  </si>
  <si>
    <t>JEFF ZHANG</t>
  </si>
  <si>
    <t>RACHAEL HARRISON</t>
  </si>
  <si>
    <t>KAREN QUEME-PIMENTEL</t>
  </si>
  <si>
    <t>MARK WATSON</t>
  </si>
  <si>
    <t>STEVE WILLER</t>
  </si>
  <si>
    <t>JEFF PALMER</t>
  </si>
  <si>
    <t>KURT HEINO</t>
  </si>
  <si>
    <t>MARJORIE MCCALLUM</t>
  </si>
  <si>
    <t>MADELINE BASE-BURSEY</t>
  </si>
  <si>
    <t>Alec Melkonian</t>
  </si>
  <si>
    <t>LISA CLARK</t>
  </si>
  <si>
    <t>LEANDRO BERRY</t>
  </si>
  <si>
    <t>DEREK HOCKLEY</t>
  </si>
  <si>
    <t>KATHERINE MARINO</t>
  </si>
  <si>
    <t>MAHMOOD EL-SWEISI</t>
  </si>
  <si>
    <t>RANIA KHUNAYSIR</t>
  </si>
  <si>
    <t>MIKE OTT</t>
  </si>
  <si>
    <t>CHRIS VISOCCHI</t>
  </si>
  <si>
    <t>JUSTIN KOROLYK</t>
  </si>
  <si>
    <t>NIKITA JAIN</t>
  </si>
  <si>
    <t>MITCH RACINSKY</t>
  </si>
  <si>
    <t>NATALIE CASTELLINO</t>
  </si>
  <si>
    <t>ANDREW SMITH</t>
  </si>
  <si>
    <t>MICHAEL KENNEDY</t>
  </si>
  <si>
    <t>FADI JAZI</t>
  </si>
  <si>
    <t>LUCAS SOKOLOWSKI</t>
  </si>
  <si>
    <t>FIONA LEE</t>
  </si>
  <si>
    <t>SIMON WITHERS</t>
  </si>
  <si>
    <t>IAN GALLOWAY</t>
  </si>
  <si>
    <t>HARSHAN ABEYAGOONASEKERA</t>
  </si>
  <si>
    <t>ANDRIA MINOTT</t>
  </si>
  <si>
    <t>DEBORAH HUK</t>
  </si>
  <si>
    <t>TAE KANG</t>
  </si>
  <si>
    <t>RACHEL AFFOO</t>
  </si>
  <si>
    <t>KENNETH RODRIGUEZ</t>
  </si>
  <si>
    <t>L PALANCIODASILVA</t>
  </si>
  <si>
    <t>KELLY VINCENT</t>
  </si>
  <si>
    <t>AIDA CAGULA</t>
  </si>
  <si>
    <t>DANIEL DREXLER</t>
  </si>
  <si>
    <t>LEAH VENTURINA</t>
  </si>
  <si>
    <t>LOUISANA BALDOZ</t>
  </si>
  <si>
    <t>JORDAN BEIRNES</t>
  </si>
  <si>
    <t>LAURA NG</t>
  </si>
  <si>
    <t>HOSHIL DESAI</t>
  </si>
  <si>
    <t>ROB ELLIOTT</t>
  </si>
  <si>
    <t>OLIVIA ARISS</t>
  </si>
  <si>
    <t>JEFFREY SUN</t>
  </si>
  <si>
    <t>DYLAN DEMPSEY</t>
  </si>
  <si>
    <t>KRISTA NEGENMAN</t>
  </si>
  <si>
    <t>ENI RUKAJ</t>
  </si>
  <si>
    <t>LAUREN Lancaster</t>
  </si>
  <si>
    <t>ERIKA ROLDAN</t>
  </si>
  <si>
    <t>SHAINA RAMRICK</t>
  </si>
  <si>
    <t>JJ Mifsud</t>
  </si>
  <si>
    <t>JACQUI FACLIER</t>
  </si>
  <si>
    <t>PRAMEDHA SHARMA</t>
  </si>
  <si>
    <t>AINSLEY SOMMER</t>
  </si>
  <si>
    <t>EMMANUEL EICHLER</t>
  </si>
  <si>
    <t>TYLER HOWE</t>
  </si>
  <si>
    <t>VALERIA MARQUES</t>
  </si>
  <si>
    <t>JEANNINE BLOOMFIELD</t>
  </si>
  <si>
    <t>DANIELLE TASSON</t>
  </si>
  <si>
    <t>DIANA DIAMENT</t>
  </si>
  <si>
    <t>SEAN BRICE</t>
  </si>
  <si>
    <t>SARAH KENDELL</t>
  </si>
  <si>
    <t>RAHUL SRIVASTAVA</t>
  </si>
  <si>
    <t>TAYLOR FLEMING</t>
  </si>
  <si>
    <t>CHRISTOPHER FIELDS</t>
  </si>
  <si>
    <t>CHERYL TSUI</t>
  </si>
  <si>
    <t>JONATHAN LAW</t>
  </si>
  <si>
    <t>JOHNNY VUKOVIC</t>
  </si>
  <si>
    <t>ELIZABETH BETTY DAVIS</t>
  </si>
  <si>
    <t>NOPPARATH ALLEN</t>
  </si>
  <si>
    <t>ROSANNA CHUNG</t>
  </si>
  <si>
    <t>CHRIS WIKTOREK</t>
  </si>
  <si>
    <t>SIM only</t>
  </si>
  <si>
    <t>101 Miles Street , Milton Ontario L9T 1E7</t>
  </si>
  <si>
    <t>DAVE LOUGHEED</t>
  </si>
  <si>
    <t>ADRIAN MORRIS</t>
  </si>
  <si>
    <t>PRIYA MALANI</t>
  </si>
  <si>
    <t>RENEE VIEWEG</t>
  </si>
  <si>
    <t>ADAM PHAM</t>
  </si>
  <si>
    <t>POLLEN SHUKLA</t>
  </si>
  <si>
    <t>JOSH KIM</t>
  </si>
  <si>
    <t>CAMERON OXLEY</t>
  </si>
  <si>
    <t>47 Raftus Square , Nepean Ontario K2J2K9</t>
  </si>
  <si>
    <t>SHU ITO</t>
  </si>
  <si>
    <t>SIMON GREER</t>
  </si>
  <si>
    <t>ANN HSU</t>
  </si>
  <si>
    <t>MONICA LEE</t>
  </si>
  <si>
    <t>SOMA ACHARYYA</t>
  </si>
  <si>
    <t>GOURAV SHASTRI</t>
  </si>
  <si>
    <t>GEOFF WYATT</t>
  </si>
  <si>
    <t>237 Mica Crescent , Halifax Nova Scotia B3P0H7</t>
  </si>
  <si>
    <t>SAFINA HUSSEIN</t>
  </si>
  <si>
    <t>JOHANNA MAULAWIN</t>
  </si>
  <si>
    <t>SHEILA CARDENAS</t>
  </si>
  <si>
    <t>14 LOWREY AVE SOUTH , Cambridge Ontario N1R4Z1</t>
  </si>
  <si>
    <t>JANICE FOOTE</t>
  </si>
  <si>
    <t>DAVE SYLVESTRE</t>
  </si>
  <si>
    <t>GINA NASUTI</t>
  </si>
  <si>
    <t>BOGDAN NASTASE</t>
  </si>
  <si>
    <t>SHERYL STEINBERG</t>
  </si>
  <si>
    <t>DANIEL KALYMON</t>
  </si>
  <si>
    <t>SHARMILA SIVASANKARAN</t>
  </si>
  <si>
    <t>KATE ROBINSON</t>
  </si>
  <si>
    <t>MICHAEL MELNICK</t>
  </si>
  <si>
    <t>YAN FOSSAT</t>
  </si>
  <si>
    <t>PINK KANG</t>
  </si>
  <si>
    <t>PAUL CROSS</t>
  </si>
  <si>
    <t>SHARON VIRTUE</t>
  </si>
  <si>
    <t>KATHERINE WALLER</t>
  </si>
  <si>
    <t>SHERIF SALTI</t>
  </si>
  <si>
    <t>TIRUPATI SRIVASTAVA</t>
  </si>
  <si>
    <t>POOJA KRISHNASWAMY</t>
  </si>
  <si>
    <t>STEFANIE RACHFALOWSKI</t>
  </si>
  <si>
    <t>DAVE HOLMES</t>
  </si>
  <si>
    <t>JAZMINE PARRIS</t>
  </si>
  <si>
    <t>SHIRELLE SEGAL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</si>
</sst>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343434"/>
      <name val="Calibri"/>
      <scheme val="minor"/>
    </font>
    <font>
      <sz val="11"/>
      <color rgb="FF2F3941"/>
      <name val="System-Ui"/>
      <charset val="1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Protection="1">
      <protection locked="0"/>
    </xf>
    <xf numFmtId="49" fontId="1" fillId="2" borderId="1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Protection="1">
      <protection locked="0"/>
    </xf>
    <xf numFmtId="1" fontId="4" fillId="0" borderId="1" xfId="0" applyNumberFormat="1" applyFont="1" applyBorder="1"/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0" fillId="0" borderId="1" xfId="0" applyBorder="1"/>
    <xf numFmtId="0" fontId="2" fillId="0" borderId="0" xfId="0" applyFont="1"/>
    <xf numFmtId="0" fontId="2" fillId="0" borderId="3" xfId="0" applyFont="1" applyBorder="1"/>
    <xf numFmtId="0" fontId="0" fillId="0" borderId="4" xfId="0" applyBorder="1" applyAlignment="1">
      <alignment horizontal="center"/>
    </xf>
    <xf numFmtId="0" fontId="5" fillId="0" borderId="2" xfId="0" applyFont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2" xfId="0" applyBorder="1"/>
    <xf numFmtId="49" fontId="4" fillId="0" borderId="3" xfId="0" applyNumberFormat="1" applyFont="1" applyBorder="1"/>
    <xf numFmtId="49" fontId="1" fillId="2" borderId="5" xfId="0" applyNumberFormat="1" applyFont="1" applyFill="1" applyBorder="1"/>
    <xf numFmtId="16" fontId="0" fillId="0" borderId="0" xfId="0" applyNumberFormat="1"/>
    <xf numFmtId="16" fontId="0" fillId="4" borderId="0" xfId="0" applyNumberFormat="1" applyFill="1"/>
    <xf numFmtId="16" fontId="6" fillId="4" borderId="0" xfId="0" applyNumberFormat="1" applyFon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7B7E-203C-4344-ABB6-F79C81E73A47}">
  <dimension ref="A1:L176"/>
  <sheetViews>
    <sheetView tabSelected="1" workbookViewId="0">
      <selection activeCell="G1" sqref="G1"/>
    </sheetView>
  </sheetViews>
  <sheetFormatPr defaultRowHeight="15"/>
  <cols>
    <col min="3" max="3" width="13.7109375" customWidth="1"/>
    <col min="4" max="4" width="17.28515625" style="5" customWidth="1"/>
    <col min="5" max="5" width="21.140625" customWidth="1"/>
    <col min="6" max="6" width="13.5703125" customWidth="1"/>
    <col min="7" max="7" width="22.42578125" bestFit="1" customWidth="1"/>
    <col min="9" max="9" width="99.28515625" bestFit="1" customWidth="1"/>
    <col min="10" max="10" width="16.140625" bestFit="1" customWidth="1"/>
    <col min="11" max="11" width="26.85546875" customWidth="1"/>
    <col min="12" max="12" width="18.42578125" bestFit="1" customWidth="1"/>
  </cols>
  <sheetData>
    <row r="1" spans="1:12" ht="48">
      <c r="A1" s="1" t="s">
        <v>0</v>
      </c>
      <c r="B1" s="1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24" t="s">
        <v>11</v>
      </c>
    </row>
    <row r="2" spans="1:12">
      <c r="A2" s="6">
        <v>16</v>
      </c>
      <c r="B2" s="16" t="s">
        <v>12</v>
      </c>
      <c r="C2" s="18">
        <v>752508507</v>
      </c>
      <c r="D2" s="17">
        <v>4373245526</v>
      </c>
      <c r="E2" s="7">
        <v>4165768322</v>
      </c>
      <c r="F2" s="8" t="s">
        <v>13</v>
      </c>
      <c r="G2" s="8" t="s">
        <v>14</v>
      </c>
      <c r="H2" s="9" t="s">
        <v>15</v>
      </c>
      <c r="I2" s="10" t="s">
        <v>16</v>
      </c>
      <c r="J2" s="11">
        <v>350967687592879</v>
      </c>
      <c r="K2" s="23" t="s">
        <v>17</v>
      </c>
      <c r="L2" s="22" t="s">
        <v>18</v>
      </c>
    </row>
    <row r="3" spans="1:12">
      <c r="A3" s="6">
        <v>17</v>
      </c>
      <c r="B3" s="16" t="s">
        <v>12</v>
      </c>
      <c r="C3" s="18">
        <v>752508507</v>
      </c>
      <c r="D3" s="17">
        <v>4373245328</v>
      </c>
      <c r="E3" s="7">
        <v>6472830516</v>
      </c>
      <c r="F3" s="8" t="s">
        <v>19</v>
      </c>
      <c r="G3" s="8" t="s">
        <v>20</v>
      </c>
      <c r="H3" s="9" t="s">
        <v>15</v>
      </c>
      <c r="I3" s="10" t="s">
        <v>16</v>
      </c>
      <c r="J3" s="11">
        <v>350967689413728</v>
      </c>
      <c r="K3" s="23" t="s">
        <v>21</v>
      </c>
      <c r="L3" s="22" t="s">
        <v>18</v>
      </c>
    </row>
    <row r="4" spans="1:12">
      <c r="A4" s="6">
        <v>18</v>
      </c>
      <c r="B4" s="16" t="s">
        <v>12</v>
      </c>
      <c r="C4" s="18">
        <v>752508507</v>
      </c>
      <c r="D4" s="17">
        <v>4373246048</v>
      </c>
      <c r="E4" s="7">
        <v>4164599091</v>
      </c>
      <c r="F4" s="8" t="s">
        <v>22</v>
      </c>
      <c r="G4" s="8" t="s">
        <v>23</v>
      </c>
      <c r="H4" s="9" t="s">
        <v>15</v>
      </c>
      <c r="I4" s="10" t="s">
        <v>16</v>
      </c>
      <c r="J4" s="11">
        <v>350967688348503</v>
      </c>
      <c r="K4" s="23" t="s">
        <v>24</v>
      </c>
      <c r="L4" s="22" t="s">
        <v>18</v>
      </c>
    </row>
    <row r="5" spans="1:12">
      <c r="A5" s="6">
        <v>20</v>
      </c>
      <c r="B5" s="16" t="s">
        <v>12</v>
      </c>
      <c r="C5" s="18">
        <v>752508507</v>
      </c>
      <c r="D5" s="17">
        <v>4167026469</v>
      </c>
      <c r="E5" s="7">
        <v>4168188353</v>
      </c>
      <c r="F5" s="8" t="s">
        <v>25</v>
      </c>
      <c r="G5" s="8" t="s">
        <v>26</v>
      </c>
      <c r="H5" s="9" t="s">
        <v>15</v>
      </c>
      <c r="I5" s="10" t="s">
        <v>16</v>
      </c>
      <c r="J5" s="11">
        <v>350967688848684</v>
      </c>
      <c r="K5" s="23" t="s">
        <v>27</v>
      </c>
      <c r="L5" s="22" t="s">
        <v>18</v>
      </c>
    </row>
    <row r="6" spans="1:12">
      <c r="A6" s="6">
        <v>21</v>
      </c>
      <c r="B6" s="16" t="s">
        <v>12</v>
      </c>
      <c r="C6" s="18">
        <v>752508507</v>
      </c>
      <c r="D6" s="17">
        <v>4373246580</v>
      </c>
      <c r="E6" s="7">
        <v>4168443738</v>
      </c>
      <c r="F6" s="8" t="s">
        <v>28</v>
      </c>
      <c r="G6" s="8" t="s">
        <v>29</v>
      </c>
      <c r="H6" s="9" t="s">
        <v>15</v>
      </c>
      <c r="I6" s="10" t="s">
        <v>16</v>
      </c>
      <c r="J6" s="11">
        <v>350967688839279</v>
      </c>
      <c r="K6" s="23" t="s">
        <v>30</v>
      </c>
      <c r="L6" s="22" t="s">
        <v>18</v>
      </c>
    </row>
    <row r="7" spans="1:12">
      <c r="A7" s="6">
        <v>22</v>
      </c>
      <c r="B7" s="16" t="s">
        <v>12</v>
      </c>
      <c r="C7" s="18">
        <v>752508507</v>
      </c>
      <c r="D7" s="17">
        <v>4373268280</v>
      </c>
      <c r="E7" s="7">
        <v>4168858049</v>
      </c>
      <c r="F7" s="8" t="s">
        <v>31</v>
      </c>
      <c r="G7" s="8" t="s">
        <v>32</v>
      </c>
      <c r="H7" s="9" t="s">
        <v>15</v>
      </c>
      <c r="I7" s="10" t="s">
        <v>16</v>
      </c>
      <c r="J7" s="11">
        <v>350967688838982</v>
      </c>
      <c r="K7" s="23" t="s">
        <v>33</v>
      </c>
      <c r="L7" s="22" t="s">
        <v>18</v>
      </c>
    </row>
    <row r="8" spans="1:12">
      <c r="A8" s="6">
        <v>23</v>
      </c>
      <c r="B8" s="16" t="s">
        <v>12</v>
      </c>
      <c r="C8" s="18">
        <v>752508507</v>
      </c>
      <c r="D8" s="17">
        <v>4373280948</v>
      </c>
      <c r="E8" s="7">
        <v>4373881728</v>
      </c>
      <c r="F8" s="8" t="s">
        <v>34</v>
      </c>
      <c r="G8" s="8" t="s">
        <v>35</v>
      </c>
      <c r="H8" s="9" t="s">
        <v>15</v>
      </c>
      <c r="I8" s="10" t="s">
        <v>16</v>
      </c>
      <c r="J8" s="11">
        <v>350967687873774</v>
      </c>
      <c r="K8" s="23" t="s">
        <v>36</v>
      </c>
      <c r="L8" s="22" t="s">
        <v>18</v>
      </c>
    </row>
    <row r="9" spans="1:12">
      <c r="A9" s="6">
        <v>24</v>
      </c>
      <c r="B9" s="16" t="s">
        <v>12</v>
      </c>
      <c r="C9" s="18">
        <v>752508507</v>
      </c>
      <c r="D9" s="17">
        <v>4373269478</v>
      </c>
      <c r="E9" s="7">
        <v>2262183696</v>
      </c>
      <c r="F9" s="8" t="s">
        <v>37</v>
      </c>
      <c r="G9" s="8" t="s">
        <v>38</v>
      </c>
      <c r="H9" s="9" t="s">
        <v>15</v>
      </c>
      <c r="I9" s="10" t="s">
        <v>16</v>
      </c>
      <c r="J9" s="11">
        <v>350967687906111</v>
      </c>
      <c r="K9" s="23" t="s">
        <v>39</v>
      </c>
      <c r="L9" s="22" t="s">
        <v>18</v>
      </c>
    </row>
    <row r="10" spans="1:12">
      <c r="A10" s="6">
        <v>25</v>
      </c>
      <c r="B10" s="16" t="s">
        <v>12</v>
      </c>
      <c r="C10" s="18">
        <v>752508507</v>
      </c>
      <c r="D10" s="17">
        <v>4373280413</v>
      </c>
      <c r="E10" s="7">
        <v>6475375151</v>
      </c>
      <c r="F10" s="8" t="s">
        <v>40</v>
      </c>
      <c r="G10" s="8" t="s">
        <v>41</v>
      </c>
      <c r="H10" s="9" t="s">
        <v>15</v>
      </c>
      <c r="I10" s="10" t="s">
        <v>42</v>
      </c>
      <c r="J10" s="11">
        <v>350967689647465</v>
      </c>
      <c r="K10" s="23" t="s">
        <v>43</v>
      </c>
      <c r="L10" s="22" t="s">
        <v>18</v>
      </c>
    </row>
    <row r="11" spans="1:12">
      <c r="A11" s="6">
        <v>26</v>
      </c>
      <c r="B11" s="16" t="s">
        <v>12</v>
      </c>
      <c r="C11" s="18">
        <v>752508507</v>
      </c>
      <c r="D11" s="17">
        <v>4373280747</v>
      </c>
      <c r="E11" s="7">
        <v>2892374802</v>
      </c>
      <c r="F11" s="8" t="s">
        <v>44</v>
      </c>
      <c r="G11" s="8" t="s">
        <v>45</v>
      </c>
      <c r="H11" s="9" t="s">
        <v>15</v>
      </c>
      <c r="I11" s="10" t="s">
        <v>46</v>
      </c>
      <c r="J11" s="11">
        <v>350967688923347</v>
      </c>
      <c r="K11" s="23" t="s">
        <v>47</v>
      </c>
      <c r="L11" s="22" t="s">
        <v>18</v>
      </c>
    </row>
    <row r="12" spans="1:12">
      <c r="A12" s="6">
        <v>28</v>
      </c>
      <c r="B12" s="16" t="s">
        <v>12</v>
      </c>
      <c r="C12" s="18">
        <v>752508507</v>
      </c>
      <c r="D12" s="17">
        <v>4373280487</v>
      </c>
      <c r="E12" s="7">
        <v>2898309617</v>
      </c>
      <c r="F12" s="8" t="s">
        <v>48</v>
      </c>
      <c r="G12" s="8" t="s">
        <v>49</v>
      </c>
      <c r="H12" s="9" t="s">
        <v>15</v>
      </c>
      <c r="I12" s="10" t="s">
        <v>16</v>
      </c>
      <c r="J12" s="11">
        <v>350967689253793</v>
      </c>
      <c r="K12" s="23" t="s">
        <v>50</v>
      </c>
      <c r="L12" s="22" t="s">
        <v>18</v>
      </c>
    </row>
    <row r="13" spans="1:12">
      <c r="A13" s="6">
        <v>30</v>
      </c>
      <c r="B13" s="16" t="s">
        <v>12</v>
      </c>
      <c r="C13" s="18">
        <v>752508507</v>
      </c>
      <c r="D13" s="17">
        <v>4373281279</v>
      </c>
      <c r="E13" s="7">
        <v>4162789531</v>
      </c>
      <c r="F13" s="8" t="s">
        <v>51</v>
      </c>
      <c r="G13" s="8" t="s">
        <v>52</v>
      </c>
      <c r="H13" s="9" t="s">
        <v>15</v>
      </c>
      <c r="I13" s="10" t="s">
        <v>16</v>
      </c>
      <c r="J13" s="11">
        <v>350967688304522</v>
      </c>
      <c r="K13" s="23" t="s">
        <v>53</v>
      </c>
      <c r="L13" s="22" t="s">
        <v>18</v>
      </c>
    </row>
    <row r="14" spans="1:12">
      <c r="A14" s="6">
        <v>31</v>
      </c>
      <c r="B14" s="16" t="s">
        <v>12</v>
      </c>
      <c r="C14" s="18">
        <v>752508507</v>
      </c>
      <c r="D14" s="17">
        <v>4373281249</v>
      </c>
      <c r="E14" s="7">
        <v>4163050293</v>
      </c>
      <c r="F14" s="8" t="s">
        <v>54</v>
      </c>
      <c r="G14" s="8" t="s">
        <v>55</v>
      </c>
      <c r="H14" s="9" t="s">
        <v>15</v>
      </c>
      <c r="I14" s="10" t="s">
        <v>16</v>
      </c>
      <c r="J14" s="11">
        <v>350967689326318</v>
      </c>
      <c r="K14" s="23" t="s">
        <v>56</v>
      </c>
      <c r="L14" s="22" t="s">
        <v>18</v>
      </c>
    </row>
    <row r="15" spans="1:12">
      <c r="A15" s="6">
        <v>32</v>
      </c>
      <c r="B15" s="16" t="s">
        <v>12</v>
      </c>
      <c r="C15" s="18">
        <v>752508507</v>
      </c>
      <c r="D15" s="17">
        <v>4373265927</v>
      </c>
      <c r="E15" s="7">
        <v>4163588931</v>
      </c>
      <c r="F15" s="8" t="s">
        <v>57</v>
      </c>
      <c r="G15" s="8" t="s">
        <v>58</v>
      </c>
      <c r="H15" s="9" t="s">
        <v>15</v>
      </c>
      <c r="I15" s="10" t="s">
        <v>16</v>
      </c>
      <c r="J15" s="11">
        <v>350967689254650</v>
      </c>
      <c r="K15" s="23" t="s">
        <v>59</v>
      </c>
      <c r="L15" s="22" t="s">
        <v>18</v>
      </c>
    </row>
    <row r="16" spans="1:12">
      <c r="A16" s="6">
        <v>33</v>
      </c>
      <c r="B16" s="16" t="s">
        <v>12</v>
      </c>
      <c r="C16" s="18">
        <v>752508507</v>
      </c>
      <c r="D16" s="17">
        <v>4373281240</v>
      </c>
      <c r="E16" s="7">
        <v>4163885897</v>
      </c>
      <c r="F16" s="8" t="s">
        <v>60</v>
      </c>
      <c r="G16" s="8" t="s">
        <v>61</v>
      </c>
      <c r="H16" s="9" t="s">
        <v>15</v>
      </c>
      <c r="I16" s="12" t="s">
        <v>62</v>
      </c>
      <c r="J16" s="11">
        <v>350967688532452</v>
      </c>
      <c r="K16" s="23" t="s">
        <v>63</v>
      </c>
      <c r="L16" s="22" t="s">
        <v>18</v>
      </c>
    </row>
    <row r="17" spans="1:12">
      <c r="A17" s="6">
        <v>34</v>
      </c>
      <c r="B17" s="16" t="s">
        <v>12</v>
      </c>
      <c r="C17" s="18">
        <v>752508507</v>
      </c>
      <c r="D17" s="17">
        <v>4373281335</v>
      </c>
      <c r="E17" s="7">
        <v>4164028315</v>
      </c>
      <c r="F17" s="8" t="s">
        <v>64</v>
      </c>
      <c r="G17" s="8" t="s">
        <v>65</v>
      </c>
      <c r="H17" s="9" t="s">
        <v>15</v>
      </c>
      <c r="I17" s="13" t="s">
        <v>16</v>
      </c>
      <c r="J17" s="11">
        <v>350967689427637</v>
      </c>
      <c r="K17" s="23" t="s">
        <v>66</v>
      </c>
      <c r="L17" s="22" t="s">
        <v>18</v>
      </c>
    </row>
    <row r="18" spans="1:12">
      <c r="A18" s="6">
        <v>35</v>
      </c>
      <c r="B18" s="16" t="s">
        <v>12</v>
      </c>
      <c r="C18" s="18">
        <v>752508507</v>
      </c>
      <c r="D18" s="17">
        <v>4373282428</v>
      </c>
      <c r="E18" s="7">
        <v>4164090589</v>
      </c>
      <c r="F18" s="8" t="s">
        <v>67</v>
      </c>
      <c r="G18" s="8" t="s">
        <v>68</v>
      </c>
      <c r="H18" s="9" t="s">
        <v>15</v>
      </c>
      <c r="I18" s="10" t="s">
        <v>16</v>
      </c>
      <c r="J18" s="11">
        <v>350967688223946</v>
      </c>
      <c r="K18" s="23" t="s">
        <v>69</v>
      </c>
      <c r="L18" s="22" t="s">
        <v>18</v>
      </c>
    </row>
    <row r="19" spans="1:12">
      <c r="A19" s="6">
        <v>36</v>
      </c>
      <c r="B19" s="16" t="s">
        <v>12</v>
      </c>
      <c r="C19" s="18">
        <v>752508507</v>
      </c>
      <c r="D19" s="17">
        <v>4373282443</v>
      </c>
      <c r="E19" s="7">
        <v>4164548920</v>
      </c>
      <c r="F19" s="8" t="s">
        <v>70</v>
      </c>
      <c r="G19" s="8" t="s">
        <v>71</v>
      </c>
      <c r="H19" s="9" t="s">
        <v>15</v>
      </c>
      <c r="I19" s="10" t="s">
        <v>16</v>
      </c>
      <c r="J19" s="11">
        <v>350967689685887</v>
      </c>
      <c r="K19" s="23" t="s">
        <v>72</v>
      </c>
      <c r="L19" s="22" t="s">
        <v>18</v>
      </c>
    </row>
    <row r="20" spans="1:12">
      <c r="A20" s="6">
        <v>37</v>
      </c>
      <c r="B20" s="16" t="s">
        <v>12</v>
      </c>
      <c r="C20" s="18">
        <v>752508507</v>
      </c>
      <c r="D20" s="17">
        <v>4373282237</v>
      </c>
      <c r="E20" s="7">
        <v>4164579065</v>
      </c>
      <c r="F20" s="8" t="s">
        <v>73</v>
      </c>
      <c r="G20" s="8" t="s">
        <v>74</v>
      </c>
      <c r="H20" s="9" t="s">
        <v>15</v>
      </c>
      <c r="I20" s="10" t="s">
        <v>16</v>
      </c>
      <c r="J20" s="11">
        <v>350967689880751</v>
      </c>
      <c r="K20" s="23" t="s">
        <v>75</v>
      </c>
      <c r="L20" s="22" t="s">
        <v>18</v>
      </c>
    </row>
    <row r="21" spans="1:12">
      <c r="A21" s="6">
        <v>38</v>
      </c>
      <c r="B21" s="16" t="s">
        <v>12</v>
      </c>
      <c r="C21" s="18">
        <v>752508507</v>
      </c>
      <c r="D21" s="17">
        <v>4373282289</v>
      </c>
      <c r="E21" s="7">
        <v>4165438635</v>
      </c>
      <c r="F21" s="8" t="s">
        <v>76</v>
      </c>
      <c r="G21" s="8" t="s">
        <v>77</v>
      </c>
      <c r="H21" s="9" t="s">
        <v>15</v>
      </c>
      <c r="I21" s="10" t="s">
        <v>16</v>
      </c>
      <c r="J21" s="11">
        <v>350967688591383</v>
      </c>
      <c r="K21" s="23" t="s">
        <v>78</v>
      </c>
      <c r="L21" s="22" t="s">
        <v>18</v>
      </c>
    </row>
    <row r="22" spans="1:12">
      <c r="A22" s="6">
        <v>39</v>
      </c>
      <c r="B22" s="16" t="s">
        <v>12</v>
      </c>
      <c r="C22" s="18">
        <v>752508507</v>
      </c>
      <c r="D22" s="17">
        <v>4373283074</v>
      </c>
      <c r="E22" s="7">
        <v>4165618691</v>
      </c>
      <c r="F22" s="8" t="s">
        <v>79</v>
      </c>
      <c r="G22" s="8" t="s">
        <v>80</v>
      </c>
      <c r="H22" s="9" t="s">
        <v>15</v>
      </c>
      <c r="I22" s="10" t="s">
        <v>16</v>
      </c>
      <c r="J22" s="11">
        <v>350967688614540</v>
      </c>
      <c r="K22" s="23" t="s">
        <v>81</v>
      </c>
      <c r="L22" s="22" t="s">
        <v>18</v>
      </c>
    </row>
    <row r="23" spans="1:12">
      <c r="A23" s="6">
        <v>42</v>
      </c>
      <c r="B23" s="16" t="s">
        <v>12</v>
      </c>
      <c r="C23" s="18">
        <v>752508507</v>
      </c>
      <c r="D23" s="17">
        <v>4373246809</v>
      </c>
      <c r="E23" s="7">
        <v>4166699762</v>
      </c>
      <c r="F23" s="8" t="s">
        <v>82</v>
      </c>
      <c r="G23" s="8" t="s">
        <v>83</v>
      </c>
      <c r="H23" s="9" t="s">
        <v>15</v>
      </c>
      <c r="I23" s="10" t="s">
        <v>16</v>
      </c>
      <c r="J23" s="11">
        <v>350967689448047</v>
      </c>
      <c r="K23" s="23" t="s">
        <v>84</v>
      </c>
      <c r="L23" s="22" t="s">
        <v>18</v>
      </c>
    </row>
    <row r="24" spans="1:12">
      <c r="A24" s="6">
        <v>46</v>
      </c>
      <c r="B24" s="16" t="s">
        <v>12</v>
      </c>
      <c r="C24" s="18">
        <v>752508507</v>
      </c>
      <c r="D24" s="17">
        <v>4373291627</v>
      </c>
      <c r="E24" s="7">
        <v>4372150167</v>
      </c>
      <c r="F24" s="8" t="s">
        <v>85</v>
      </c>
      <c r="G24" s="8" t="s">
        <v>86</v>
      </c>
      <c r="H24" s="9" t="s">
        <v>15</v>
      </c>
      <c r="I24" s="10" t="s">
        <v>16</v>
      </c>
      <c r="J24" s="11">
        <v>350967689579825</v>
      </c>
      <c r="K24" s="23" t="s">
        <v>87</v>
      </c>
      <c r="L24" s="22" t="s">
        <v>18</v>
      </c>
    </row>
    <row r="25" spans="1:12">
      <c r="A25" s="6">
        <v>47</v>
      </c>
      <c r="B25" s="16" t="s">
        <v>12</v>
      </c>
      <c r="C25" s="18">
        <v>752508507</v>
      </c>
      <c r="D25" s="17">
        <v>4373291852</v>
      </c>
      <c r="E25" s="7">
        <v>4372162906</v>
      </c>
      <c r="F25" s="8" t="s">
        <v>88</v>
      </c>
      <c r="G25" s="8" t="s">
        <v>89</v>
      </c>
      <c r="H25" s="9" t="s">
        <v>15</v>
      </c>
      <c r="I25" s="10" t="s">
        <v>16</v>
      </c>
      <c r="J25" s="11">
        <v>350967689031967</v>
      </c>
      <c r="K25" s="23" t="s">
        <v>90</v>
      </c>
      <c r="L25" s="22" t="s">
        <v>18</v>
      </c>
    </row>
    <row r="26" spans="1:12">
      <c r="A26" s="6">
        <v>48</v>
      </c>
      <c r="B26" s="16" t="s">
        <v>12</v>
      </c>
      <c r="C26" s="18">
        <v>752508507</v>
      </c>
      <c r="D26" s="17">
        <v>4373291799</v>
      </c>
      <c r="E26" s="7">
        <v>4372185596</v>
      </c>
      <c r="F26" s="8" t="s">
        <v>91</v>
      </c>
      <c r="G26" s="8" t="s">
        <v>92</v>
      </c>
      <c r="H26" s="9" t="s">
        <v>15</v>
      </c>
      <c r="I26" s="10" t="s">
        <v>16</v>
      </c>
      <c r="J26" s="11">
        <v>350967689637508</v>
      </c>
      <c r="K26" s="23" t="s">
        <v>93</v>
      </c>
      <c r="L26" s="22" t="s">
        <v>18</v>
      </c>
    </row>
    <row r="27" spans="1:12">
      <c r="A27" s="6">
        <v>49</v>
      </c>
      <c r="B27" s="16" t="s">
        <v>12</v>
      </c>
      <c r="C27" s="18">
        <v>752508507</v>
      </c>
      <c r="D27" s="17">
        <v>4165408365</v>
      </c>
      <c r="E27" s="7">
        <v>4372239427</v>
      </c>
      <c r="F27" s="8" t="s">
        <v>94</v>
      </c>
      <c r="G27" s="8" t="s">
        <v>95</v>
      </c>
      <c r="H27" s="9" t="s">
        <v>15</v>
      </c>
      <c r="I27" s="10" t="s">
        <v>96</v>
      </c>
      <c r="J27" s="11">
        <v>350967689533244</v>
      </c>
      <c r="K27" s="23" t="s">
        <v>97</v>
      </c>
      <c r="L27" s="22" t="s">
        <v>18</v>
      </c>
    </row>
    <row r="28" spans="1:12">
      <c r="A28" s="6">
        <v>52</v>
      </c>
      <c r="B28" s="16" t="s">
        <v>12</v>
      </c>
      <c r="C28" s="18">
        <v>752508507</v>
      </c>
      <c r="D28" s="17">
        <v>4165501823</v>
      </c>
      <c r="E28" s="7">
        <v>4372333904</v>
      </c>
      <c r="F28" s="8" t="s">
        <v>98</v>
      </c>
      <c r="G28" s="8" t="s">
        <v>99</v>
      </c>
      <c r="H28" s="9" t="s">
        <v>15</v>
      </c>
      <c r="I28" s="10" t="s">
        <v>16</v>
      </c>
      <c r="J28" s="11">
        <v>350967688209671</v>
      </c>
      <c r="K28" s="23" t="s">
        <v>100</v>
      </c>
      <c r="L28" s="22" t="s">
        <v>18</v>
      </c>
    </row>
    <row r="29" spans="1:12">
      <c r="A29" s="6">
        <v>53</v>
      </c>
      <c r="B29" s="16" t="s">
        <v>12</v>
      </c>
      <c r="C29" s="18">
        <v>752508507</v>
      </c>
      <c r="D29" s="17">
        <v>4373292614</v>
      </c>
      <c r="E29" s="7">
        <v>4372338172</v>
      </c>
      <c r="F29" s="8" t="s">
        <v>101</v>
      </c>
      <c r="G29" s="8" t="s">
        <v>102</v>
      </c>
      <c r="H29" s="9" t="s">
        <v>15</v>
      </c>
      <c r="I29" s="10" t="s">
        <v>16</v>
      </c>
      <c r="J29" s="11">
        <v>350967687719340</v>
      </c>
      <c r="K29" s="23" t="s">
        <v>103</v>
      </c>
      <c r="L29" s="22" t="s">
        <v>18</v>
      </c>
    </row>
    <row r="30" spans="1:12">
      <c r="A30" s="6">
        <v>54</v>
      </c>
      <c r="B30" s="16" t="s">
        <v>12</v>
      </c>
      <c r="C30" s="18">
        <v>752508507</v>
      </c>
      <c r="D30" s="17">
        <v>4373292362</v>
      </c>
      <c r="E30" s="7">
        <v>4372419549</v>
      </c>
      <c r="F30" s="8" t="s">
        <v>104</v>
      </c>
      <c r="G30" s="8" t="s">
        <v>105</v>
      </c>
      <c r="H30" s="9" t="s">
        <v>15</v>
      </c>
      <c r="I30" s="10" t="s">
        <v>16</v>
      </c>
      <c r="J30" s="11">
        <v>350967687665006</v>
      </c>
      <c r="K30" s="23" t="s">
        <v>106</v>
      </c>
      <c r="L30" s="22" t="s">
        <v>18</v>
      </c>
    </row>
    <row r="31" spans="1:12">
      <c r="A31" s="6">
        <v>55</v>
      </c>
      <c r="B31" s="16" t="s">
        <v>12</v>
      </c>
      <c r="C31" s="18">
        <v>752508507</v>
      </c>
      <c r="D31" s="17">
        <v>4373292776</v>
      </c>
      <c r="E31" s="7">
        <v>4372447594</v>
      </c>
      <c r="F31" s="8" t="s">
        <v>107</v>
      </c>
      <c r="G31" s="8" t="s">
        <v>108</v>
      </c>
      <c r="H31" s="9" t="s">
        <v>15</v>
      </c>
      <c r="I31" s="10" t="s">
        <v>16</v>
      </c>
      <c r="J31" s="11">
        <v>350967685898922</v>
      </c>
      <c r="K31" s="23" t="s">
        <v>109</v>
      </c>
      <c r="L31" s="22" t="s">
        <v>18</v>
      </c>
    </row>
    <row r="32" spans="1:12">
      <c r="A32" s="6">
        <v>57</v>
      </c>
      <c r="B32" s="16" t="s">
        <v>12</v>
      </c>
      <c r="C32" s="18">
        <v>752508507</v>
      </c>
      <c r="D32" s="17">
        <v>4373292826</v>
      </c>
      <c r="E32" s="7">
        <v>4375336102</v>
      </c>
      <c r="F32" s="8" t="s">
        <v>110</v>
      </c>
      <c r="G32" s="8" t="s">
        <v>111</v>
      </c>
      <c r="H32" s="9" t="s">
        <v>15</v>
      </c>
      <c r="I32" s="10" t="s">
        <v>16</v>
      </c>
      <c r="J32" s="11">
        <v>350967686464609</v>
      </c>
      <c r="K32" s="23" t="s">
        <v>112</v>
      </c>
      <c r="L32" s="22" t="s">
        <v>18</v>
      </c>
    </row>
    <row r="33" spans="1:12">
      <c r="A33" s="6">
        <v>58</v>
      </c>
      <c r="B33" s="16" t="s">
        <v>12</v>
      </c>
      <c r="C33" s="18">
        <v>752508507</v>
      </c>
      <c r="D33" s="17">
        <v>4373292839</v>
      </c>
      <c r="E33" s="7">
        <v>4376778782</v>
      </c>
      <c r="F33" s="8" t="s">
        <v>113</v>
      </c>
      <c r="G33" s="8" t="s">
        <v>114</v>
      </c>
      <c r="H33" s="9" t="s">
        <v>15</v>
      </c>
      <c r="I33" s="10" t="s">
        <v>16</v>
      </c>
      <c r="J33" s="11">
        <v>350967685504512</v>
      </c>
      <c r="K33" s="23" t="s">
        <v>115</v>
      </c>
      <c r="L33" s="22" t="s">
        <v>18</v>
      </c>
    </row>
    <row r="34" spans="1:12">
      <c r="A34" s="6">
        <v>59</v>
      </c>
      <c r="B34" s="16" t="s">
        <v>12</v>
      </c>
      <c r="C34" s="18">
        <v>752508507</v>
      </c>
      <c r="D34" s="17">
        <v>4167700584</v>
      </c>
      <c r="E34" s="7">
        <v>4376886149</v>
      </c>
      <c r="F34" s="8" t="s">
        <v>116</v>
      </c>
      <c r="G34" s="8" t="s">
        <v>117</v>
      </c>
      <c r="H34" s="9" t="s">
        <v>15</v>
      </c>
      <c r="I34" s="10" t="s">
        <v>16</v>
      </c>
      <c r="J34" s="11">
        <v>350967685954410</v>
      </c>
      <c r="K34" s="23" t="s">
        <v>118</v>
      </c>
      <c r="L34" s="22" t="s">
        <v>18</v>
      </c>
    </row>
    <row r="35" spans="1:12">
      <c r="A35" s="6">
        <v>60</v>
      </c>
      <c r="B35" s="16" t="s">
        <v>12</v>
      </c>
      <c r="C35" s="18">
        <v>752508507</v>
      </c>
      <c r="D35" s="17">
        <v>4167704302</v>
      </c>
      <c r="E35" s="7">
        <v>4378820429</v>
      </c>
      <c r="F35" s="8" t="s">
        <v>119</v>
      </c>
      <c r="G35" s="8" t="s">
        <v>120</v>
      </c>
      <c r="H35" s="9" t="s">
        <v>15</v>
      </c>
      <c r="I35" s="10" t="s">
        <v>16</v>
      </c>
      <c r="J35" s="11">
        <v>350967686003266</v>
      </c>
      <c r="K35" s="23" t="s">
        <v>121</v>
      </c>
      <c r="L35" s="22" t="s">
        <v>18</v>
      </c>
    </row>
    <row r="36" spans="1:12">
      <c r="A36" s="6">
        <v>65</v>
      </c>
      <c r="B36" s="16" t="s">
        <v>12</v>
      </c>
      <c r="C36" s="18">
        <v>752508507</v>
      </c>
      <c r="D36" s="17">
        <v>4373282754</v>
      </c>
      <c r="E36" s="7">
        <v>4379259076</v>
      </c>
      <c r="F36" s="8" t="s">
        <v>122</v>
      </c>
      <c r="G36" s="8" t="s">
        <v>123</v>
      </c>
      <c r="H36" s="9" t="s">
        <v>15</v>
      </c>
      <c r="I36" s="10" t="s">
        <v>16</v>
      </c>
      <c r="J36" s="11">
        <v>350967686305174</v>
      </c>
      <c r="K36" s="23" t="s">
        <v>124</v>
      </c>
      <c r="L36" s="22" t="s">
        <v>18</v>
      </c>
    </row>
    <row r="37" spans="1:12">
      <c r="A37" s="6">
        <v>67</v>
      </c>
      <c r="B37" s="16" t="s">
        <v>12</v>
      </c>
      <c r="C37" s="18">
        <v>752508507</v>
      </c>
      <c r="D37" s="17">
        <v>4373283293</v>
      </c>
      <c r="E37" s="7">
        <v>4379902067</v>
      </c>
      <c r="F37" s="8" t="s">
        <v>125</v>
      </c>
      <c r="G37" s="8" t="s">
        <v>126</v>
      </c>
      <c r="H37" s="9" t="s">
        <v>15</v>
      </c>
      <c r="I37" s="10" t="s">
        <v>16</v>
      </c>
      <c r="J37" s="11">
        <v>350967686440211</v>
      </c>
      <c r="K37" s="23" t="s">
        <v>127</v>
      </c>
      <c r="L37" s="22" t="s">
        <v>18</v>
      </c>
    </row>
    <row r="38" spans="1:12">
      <c r="A38" s="6">
        <v>68</v>
      </c>
      <c r="B38" s="16" t="s">
        <v>12</v>
      </c>
      <c r="C38" s="18">
        <v>752508507</v>
      </c>
      <c r="D38" s="17">
        <v>4379627498</v>
      </c>
      <c r="E38" s="7">
        <v>4379939613</v>
      </c>
      <c r="F38" s="8" t="s">
        <v>128</v>
      </c>
      <c r="G38" s="8" t="s">
        <v>129</v>
      </c>
      <c r="H38" s="9" t="s">
        <v>15</v>
      </c>
      <c r="I38" s="10" t="s">
        <v>130</v>
      </c>
      <c r="J38" s="11">
        <v>350967686180593</v>
      </c>
      <c r="K38" s="23" t="s">
        <v>131</v>
      </c>
      <c r="L38" s="22" t="s">
        <v>18</v>
      </c>
    </row>
    <row r="39" spans="1:12">
      <c r="A39" s="6">
        <v>69</v>
      </c>
      <c r="B39" s="16" t="s">
        <v>12</v>
      </c>
      <c r="C39" s="18">
        <v>752508507</v>
      </c>
      <c r="D39" s="17">
        <v>4379628145</v>
      </c>
      <c r="E39" s="7">
        <v>4379951384</v>
      </c>
      <c r="F39" s="8" t="s">
        <v>132</v>
      </c>
      <c r="G39" s="8" t="s">
        <v>133</v>
      </c>
      <c r="H39" s="9" t="s">
        <v>15</v>
      </c>
      <c r="I39" s="10" t="s">
        <v>16</v>
      </c>
      <c r="J39" s="11">
        <v>350967685781664</v>
      </c>
      <c r="K39" s="23" t="s">
        <v>134</v>
      </c>
      <c r="L39" s="22" t="s">
        <v>18</v>
      </c>
    </row>
    <row r="40" spans="1:12">
      <c r="A40" s="6">
        <v>72</v>
      </c>
      <c r="B40" s="16" t="s">
        <v>12</v>
      </c>
      <c r="C40" s="18">
        <v>752508507</v>
      </c>
      <c r="D40" s="17">
        <v>4374390365</v>
      </c>
      <c r="E40" s="7">
        <v>6472289053</v>
      </c>
      <c r="F40" s="8" t="s">
        <v>135</v>
      </c>
      <c r="G40" s="8" t="s">
        <v>136</v>
      </c>
      <c r="H40" s="9" t="s">
        <v>15</v>
      </c>
      <c r="I40" s="10" t="s">
        <v>16</v>
      </c>
      <c r="J40" s="11">
        <v>350967685811651</v>
      </c>
      <c r="K40" s="23" t="s">
        <v>137</v>
      </c>
      <c r="L40" s="22" t="s">
        <v>18</v>
      </c>
    </row>
    <row r="41" spans="1:12">
      <c r="A41" s="6">
        <v>73</v>
      </c>
      <c r="B41" s="16" t="s">
        <v>12</v>
      </c>
      <c r="C41" s="18">
        <v>752508507</v>
      </c>
      <c r="D41" s="17">
        <v>4379628628</v>
      </c>
      <c r="E41" s="7">
        <v>6472690984</v>
      </c>
      <c r="F41" s="8" t="s">
        <v>138</v>
      </c>
      <c r="G41" s="8" t="s">
        <v>139</v>
      </c>
      <c r="H41" s="9" t="s">
        <v>15</v>
      </c>
      <c r="I41" s="10" t="s">
        <v>16</v>
      </c>
      <c r="J41" s="11">
        <v>350967685512986</v>
      </c>
      <c r="K41" s="23" t="s">
        <v>140</v>
      </c>
      <c r="L41" s="22" t="s">
        <v>18</v>
      </c>
    </row>
    <row r="42" spans="1:12">
      <c r="A42" s="6">
        <v>74</v>
      </c>
      <c r="B42" s="16" t="s">
        <v>12</v>
      </c>
      <c r="C42" s="18">
        <v>752508507</v>
      </c>
      <c r="D42" s="17">
        <v>4373283808</v>
      </c>
      <c r="E42" s="7">
        <v>6472749485</v>
      </c>
      <c r="F42" s="8" t="s">
        <v>141</v>
      </c>
      <c r="G42" s="8" t="s">
        <v>142</v>
      </c>
      <c r="H42" s="9" t="s">
        <v>15</v>
      </c>
      <c r="I42" s="10" t="s">
        <v>16</v>
      </c>
      <c r="J42" s="11">
        <v>350967685867000</v>
      </c>
      <c r="K42" s="23" t="s">
        <v>143</v>
      </c>
      <c r="L42" s="22" t="s">
        <v>18</v>
      </c>
    </row>
    <row r="43" spans="1:12">
      <c r="A43" s="6">
        <v>75</v>
      </c>
      <c r="B43" s="16" t="s">
        <v>12</v>
      </c>
      <c r="C43" s="18">
        <v>752508507</v>
      </c>
      <c r="D43" s="17">
        <v>4374237705</v>
      </c>
      <c r="E43" s="7">
        <v>6472788941</v>
      </c>
      <c r="F43" s="8" t="s">
        <v>141</v>
      </c>
      <c r="G43" s="8" t="s">
        <v>144</v>
      </c>
      <c r="H43" s="9" t="s">
        <v>15</v>
      </c>
      <c r="I43" s="10" t="s">
        <v>16</v>
      </c>
      <c r="J43" s="11">
        <v>350967685515898</v>
      </c>
      <c r="K43" s="23" t="s">
        <v>145</v>
      </c>
      <c r="L43" s="22" t="s">
        <v>18</v>
      </c>
    </row>
    <row r="44" spans="1:12">
      <c r="A44" s="6">
        <v>76</v>
      </c>
      <c r="B44" s="16" t="s">
        <v>12</v>
      </c>
      <c r="C44" s="18">
        <v>752508507</v>
      </c>
      <c r="D44" s="17">
        <v>4373283885</v>
      </c>
      <c r="E44" s="7">
        <v>6472839388</v>
      </c>
      <c r="F44" s="8" t="s">
        <v>146</v>
      </c>
      <c r="G44" s="8" t="s">
        <v>147</v>
      </c>
      <c r="H44" s="9" t="s">
        <v>15</v>
      </c>
      <c r="I44" s="10" t="s">
        <v>16</v>
      </c>
      <c r="J44" s="11">
        <v>350967685707305</v>
      </c>
      <c r="K44" s="23" t="s">
        <v>148</v>
      </c>
      <c r="L44" s="22" t="s">
        <v>18</v>
      </c>
    </row>
    <row r="45" spans="1:12">
      <c r="A45" s="6">
        <v>77</v>
      </c>
      <c r="B45" s="16" t="s">
        <v>12</v>
      </c>
      <c r="C45" s="18">
        <v>752508507</v>
      </c>
      <c r="D45" s="17">
        <v>4373284267</v>
      </c>
      <c r="E45" s="7">
        <v>6472864624</v>
      </c>
      <c r="F45" s="8" t="s">
        <v>149</v>
      </c>
      <c r="G45" s="8" t="s">
        <v>150</v>
      </c>
      <c r="H45" s="9" t="s">
        <v>15</v>
      </c>
      <c r="I45" s="10" t="s">
        <v>16</v>
      </c>
      <c r="J45" s="11">
        <v>350967685972248</v>
      </c>
      <c r="K45" s="23" t="s">
        <v>151</v>
      </c>
      <c r="L45" s="22" t="s">
        <v>18</v>
      </c>
    </row>
    <row r="46" spans="1:12">
      <c r="A46" s="6">
        <v>79</v>
      </c>
      <c r="B46" s="16" t="s">
        <v>12</v>
      </c>
      <c r="C46" s="18">
        <v>752508507</v>
      </c>
      <c r="D46" s="17">
        <v>4375181726</v>
      </c>
      <c r="E46" s="7">
        <v>6472865734</v>
      </c>
      <c r="F46" s="8" t="s">
        <v>152</v>
      </c>
      <c r="G46" s="8" t="s">
        <v>153</v>
      </c>
      <c r="H46" s="9" t="s">
        <v>15</v>
      </c>
      <c r="I46" s="10" t="s">
        <v>16</v>
      </c>
      <c r="J46" s="11">
        <v>350967685667137</v>
      </c>
      <c r="K46" s="23" t="s">
        <v>154</v>
      </c>
      <c r="L46" s="22" t="s">
        <v>18</v>
      </c>
    </row>
    <row r="47" spans="1:12">
      <c r="A47" s="6">
        <v>80</v>
      </c>
      <c r="B47" s="16" t="s">
        <v>12</v>
      </c>
      <c r="C47" s="18">
        <v>752508507</v>
      </c>
      <c r="D47" s="17">
        <v>4373284236</v>
      </c>
      <c r="E47" s="7">
        <v>6472870952</v>
      </c>
      <c r="F47" s="8" t="s">
        <v>155</v>
      </c>
      <c r="G47" s="8" t="s">
        <v>156</v>
      </c>
      <c r="H47" s="9" t="s">
        <v>15</v>
      </c>
      <c r="I47" s="10" t="s">
        <v>16</v>
      </c>
      <c r="J47" s="11">
        <v>350967685871440</v>
      </c>
      <c r="K47" s="23" t="s">
        <v>157</v>
      </c>
      <c r="L47" s="22" t="s">
        <v>18</v>
      </c>
    </row>
    <row r="48" spans="1:12">
      <c r="A48" s="6">
        <v>81</v>
      </c>
      <c r="B48" s="16" t="s">
        <v>12</v>
      </c>
      <c r="C48" s="18">
        <v>752508507</v>
      </c>
      <c r="D48" s="17">
        <v>4373285049</v>
      </c>
      <c r="E48" s="7">
        <v>6473398957</v>
      </c>
      <c r="F48" s="8" t="s">
        <v>158</v>
      </c>
      <c r="G48" s="8" t="s">
        <v>159</v>
      </c>
      <c r="H48" s="9" t="s">
        <v>15</v>
      </c>
      <c r="I48" s="10" t="s">
        <v>16</v>
      </c>
      <c r="J48" s="11">
        <v>350967685527422</v>
      </c>
      <c r="K48" s="23" t="s">
        <v>160</v>
      </c>
      <c r="L48" s="22" t="s">
        <v>18</v>
      </c>
    </row>
    <row r="49" spans="1:12">
      <c r="A49" s="6">
        <v>82</v>
      </c>
      <c r="B49" s="16" t="s">
        <v>12</v>
      </c>
      <c r="C49" s="18">
        <v>752508507</v>
      </c>
      <c r="D49" s="17">
        <v>4165243321</v>
      </c>
      <c r="E49" s="7">
        <v>6474604166</v>
      </c>
      <c r="F49" s="8" t="s">
        <v>161</v>
      </c>
      <c r="G49" s="8" t="s">
        <v>162</v>
      </c>
      <c r="H49" s="9" t="s">
        <v>15</v>
      </c>
      <c r="I49" s="10" t="s">
        <v>16</v>
      </c>
      <c r="J49" s="11">
        <v>350967685677243</v>
      </c>
      <c r="K49" s="23" t="s">
        <v>163</v>
      </c>
      <c r="L49" s="22" t="s">
        <v>18</v>
      </c>
    </row>
    <row r="50" spans="1:12">
      <c r="A50" s="6">
        <v>83</v>
      </c>
      <c r="B50" s="16" t="s">
        <v>12</v>
      </c>
      <c r="C50" s="18">
        <v>752508507</v>
      </c>
      <c r="D50" s="17">
        <v>4373284918</v>
      </c>
      <c r="E50" s="7">
        <v>6475320741</v>
      </c>
      <c r="F50" s="8" t="s">
        <v>164</v>
      </c>
      <c r="G50" s="8" t="s">
        <v>165</v>
      </c>
      <c r="H50" s="9" t="s">
        <v>15</v>
      </c>
      <c r="I50" s="10" t="s">
        <v>16</v>
      </c>
      <c r="J50" s="11">
        <v>350967685904621</v>
      </c>
      <c r="K50" s="23" t="s">
        <v>166</v>
      </c>
      <c r="L50" s="22" t="s">
        <v>18</v>
      </c>
    </row>
    <row r="51" spans="1:12">
      <c r="A51" s="6">
        <v>84</v>
      </c>
      <c r="B51" s="16" t="s">
        <v>12</v>
      </c>
      <c r="C51" s="18">
        <v>752508507</v>
      </c>
      <c r="D51" s="17">
        <v>4373284709</v>
      </c>
      <c r="E51" s="7">
        <v>6475343224</v>
      </c>
      <c r="F51" s="8" t="s">
        <v>167</v>
      </c>
      <c r="G51" s="8" t="s">
        <v>168</v>
      </c>
      <c r="H51" s="9" t="s">
        <v>15</v>
      </c>
      <c r="I51" s="10" t="s">
        <v>16</v>
      </c>
      <c r="J51" s="11">
        <v>350967685762862</v>
      </c>
      <c r="K51" s="23" t="s">
        <v>169</v>
      </c>
      <c r="L51" s="22" t="s">
        <v>18</v>
      </c>
    </row>
    <row r="52" spans="1:12">
      <c r="A52" s="6">
        <v>88</v>
      </c>
      <c r="B52" s="16" t="s">
        <v>12</v>
      </c>
      <c r="C52" s="18">
        <v>752508507</v>
      </c>
      <c r="D52" s="17">
        <v>4373284768</v>
      </c>
      <c r="E52" s="7">
        <v>9057031261</v>
      </c>
      <c r="F52" s="8" t="s">
        <v>170</v>
      </c>
      <c r="G52" s="8" t="s">
        <v>171</v>
      </c>
      <c r="H52" s="9" t="s">
        <v>15</v>
      </c>
      <c r="I52" s="10" t="s">
        <v>16</v>
      </c>
      <c r="J52" s="11">
        <v>350967685698272</v>
      </c>
      <c r="K52" s="23" t="s">
        <v>172</v>
      </c>
      <c r="L52" s="22" t="s">
        <v>18</v>
      </c>
    </row>
    <row r="53" spans="1:12">
      <c r="A53" s="6">
        <v>94</v>
      </c>
      <c r="B53" s="16" t="s">
        <v>12</v>
      </c>
      <c r="C53" s="18">
        <v>752508507</v>
      </c>
      <c r="D53" s="17">
        <v>4373285292</v>
      </c>
      <c r="E53" s="7">
        <v>4165657390</v>
      </c>
      <c r="F53" s="8" t="s">
        <v>173</v>
      </c>
      <c r="G53" s="8" t="s">
        <v>174</v>
      </c>
      <c r="H53" s="9" t="s">
        <v>15</v>
      </c>
      <c r="I53" s="10" t="s">
        <v>16</v>
      </c>
      <c r="J53" s="11">
        <v>350967686418027</v>
      </c>
      <c r="K53" s="23" t="s">
        <v>175</v>
      </c>
      <c r="L53" s="22" t="s">
        <v>18</v>
      </c>
    </row>
    <row r="54" spans="1:12">
      <c r="A54" s="6">
        <v>95</v>
      </c>
      <c r="B54" s="16" t="s">
        <v>12</v>
      </c>
      <c r="C54" s="18">
        <v>752508507</v>
      </c>
      <c r="D54" s="17">
        <v>4167356091</v>
      </c>
      <c r="E54" s="7">
        <v>4168933317</v>
      </c>
      <c r="F54" s="8" t="s">
        <v>176</v>
      </c>
      <c r="G54" s="8" t="s">
        <v>177</v>
      </c>
      <c r="H54" s="9" t="s">
        <v>15</v>
      </c>
      <c r="I54" s="10" t="s">
        <v>16</v>
      </c>
      <c r="J54" s="11">
        <v>350967685624203</v>
      </c>
      <c r="K54" s="23" t="s">
        <v>178</v>
      </c>
      <c r="L54" s="22" t="s">
        <v>18</v>
      </c>
    </row>
    <row r="55" spans="1:12">
      <c r="A55" s="6">
        <v>96</v>
      </c>
      <c r="B55" s="16" t="s">
        <v>12</v>
      </c>
      <c r="C55" s="18">
        <v>752508507</v>
      </c>
      <c r="D55" s="17">
        <v>4373285693</v>
      </c>
      <c r="E55" s="7">
        <v>4377702754</v>
      </c>
      <c r="F55" s="8" t="s">
        <v>179</v>
      </c>
      <c r="G55" s="8" t="s">
        <v>180</v>
      </c>
      <c r="H55" s="9" t="s">
        <v>15</v>
      </c>
      <c r="I55" s="10" t="s">
        <v>16</v>
      </c>
      <c r="J55" s="11">
        <v>350967685652329</v>
      </c>
      <c r="K55" s="23" t="s">
        <v>181</v>
      </c>
      <c r="L55" s="22" t="s">
        <v>18</v>
      </c>
    </row>
    <row r="56" spans="1:12">
      <c r="A56" s="6">
        <v>97</v>
      </c>
      <c r="B56" s="16" t="s">
        <v>12</v>
      </c>
      <c r="C56" s="18">
        <v>752508507</v>
      </c>
      <c r="D56" s="17">
        <v>4374281324</v>
      </c>
      <c r="E56" s="7">
        <v>6474590599</v>
      </c>
      <c r="F56" s="8" t="s">
        <v>182</v>
      </c>
      <c r="G56" s="8" t="s">
        <v>183</v>
      </c>
      <c r="H56" s="9" t="s">
        <v>15</v>
      </c>
      <c r="I56" s="10" t="s">
        <v>16</v>
      </c>
      <c r="J56" s="11">
        <v>350967685860021</v>
      </c>
      <c r="K56" s="23" t="s">
        <v>184</v>
      </c>
      <c r="L56" s="22" t="s">
        <v>18</v>
      </c>
    </row>
    <row r="57" spans="1:12">
      <c r="A57" s="6">
        <v>99</v>
      </c>
      <c r="B57" s="16" t="s">
        <v>12</v>
      </c>
      <c r="C57" s="18">
        <v>752508507</v>
      </c>
      <c r="D57" s="17">
        <v>4373286492</v>
      </c>
      <c r="E57" s="7">
        <v>6472074506</v>
      </c>
      <c r="F57" s="8" t="s">
        <v>185</v>
      </c>
      <c r="G57" s="8" t="s">
        <v>186</v>
      </c>
      <c r="H57" s="9" t="s">
        <v>15</v>
      </c>
      <c r="I57" s="10" t="s">
        <v>16</v>
      </c>
      <c r="J57" s="11">
        <v>350967685774404</v>
      </c>
      <c r="K57" s="23" t="s">
        <v>187</v>
      </c>
      <c r="L57" s="22" t="s">
        <v>18</v>
      </c>
    </row>
    <row r="58" spans="1:12">
      <c r="A58" s="6">
        <v>100</v>
      </c>
      <c r="B58" s="16" t="s">
        <v>12</v>
      </c>
      <c r="C58" s="18">
        <v>752508507</v>
      </c>
      <c r="D58" s="17">
        <v>4373286323</v>
      </c>
      <c r="E58" s="7">
        <v>2892428605</v>
      </c>
      <c r="F58" s="8" t="s">
        <v>119</v>
      </c>
      <c r="G58" s="8" t="s">
        <v>188</v>
      </c>
      <c r="H58" s="9" t="s">
        <v>15</v>
      </c>
      <c r="I58" s="10" t="s">
        <v>189</v>
      </c>
      <c r="J58" s="11">
        <v>350967685960698</v>
      </c>
      <c r="K58" s="23" t="s">
        <v>190</v>
      </c>
      <c r="L58" s="22" t="s">
        <v>18</v>
      </c>
    </row>
    <row r="59" spans="1:12">
      <c r="A59" s="6">
        <v>101</v>
      </c>
      <c r="B59" s="16" t="s">
        <v>12</v>
      </c>
      <c r="C59" s="18">
        <v>752508507</v>
      </c>
      <c r="D59" s="17">
        <v>4373286812</v>
      </c>
      <c r="E59" s="7">
        <v>4169936598</v>
      </c>
      <c r="F59" s="8" t="s">
        <v>191</v>
      </c>
      <c r="G59" s="8" t="s">
        <v>192</v>
      </c>
      <c r="H59" s="9" t="s">
        <v>15</v>
      </c>
      <c r="I59" s="10" t="s">
        <v>16</v>
      </c>
      <c r="J59" s="11">
        <v>350967685732816</v>
      </c>
      <c r="K59" s="23" t="s">
        <v>193</v>
      </c>
      <c r="L59" s="22" t="s">
        <v>18</v>
      </c>
    </row>
    <row r="60" spans="1:12">
      <c r="A60" s="6">
        <v>102</v>
      </c>
      <c r="B60" s="16" t="s">
        <v>12</v>
      </c>
      <c r="C60" s="18">
        <v>752508507</v>
      </c>
      <c r="D60" s="17">
        <v>4373285772</v>
      </c>
      <c r="E60" s="7">
        <v>6474445135</v>
      </c>
      <c r="F60" s="8" t="s">
        <v>194</v>
      </c>
      <c r="G60" s="8" t="s">
        <v>195</v>
      </c>
      <c r="H60" s="9" t="s">
        <v>15</v>
      </c>
      <c r="I60" s="10" t="s">
        <v>16</v>
      </c>
      <c r="J60" s="11">
        <v>350967685646438</v>
      </c>
      <c r="K60" s="23" t="s">
        <v>196</v>
      </c>
      <c r="L60" s="22" t="s">
        <v>18</v>
      </c>
    </row>
    <row r="61" spans="1:12">
      <c r="A61" s="6">
        <v>103</v>
      </c>
      <c r="B61" s="16" t="s">
        <v>12</v>
      </c>
      <c r="C61" s="18">
        <v>752508507</v>
      </c>
      <c r="D61" s="17">
        <v>4374279386</v>
      </c>
      <c r="E61" s="7">
        <v>4164642826</v>
      </c>
      <c r="F61" s="8" t="s">
        <v>197</v>
      </c>
      <c r="G61" s="8" t="s">
        <v>198</v>
      </c>
      <c r="H61" s="9" t="s">
        <v>15</v>
      </c>
      <c r="I61" s="10" t="s">
        <v>16</v>
      </c>
      <c r="J61" s="11">
        <v>350967686411295</v>
      </c>
      <c r="K61" s="23" t="s">
        <v>199</v>
      </c>
      <c r="L61" s="22" t="s">
        <v>18</v>
      </c>
    </row>
    <row r="62" spans="1:12">
      <c r="A62" s="6">
        <v>104</v>
      </c>
      <c r="B62" s="16" t="s">
        <v>12</v>
      </c>
      <c r="C62" s="18">
        <v>752508507</v>
      </c>
      <c r="D62" s="17">
        <v>4373285228</v>
      </c>
      <c r="E62" s="7">
        <v>4165570994</v>
      </c>
      <c r="F62" s="8" t="s">
        <v>200</v>
      </c>
      <c r="G62" s="8" t="s">
        <v>201</v>
      </c>
      <c r="H62" s="9" t="s">
        <v>15</v>
      </c>
      <c r="I62" s="10" t="s">
        <v>202</v>
      </c>
      <c r="J62" s="11">
        <v>350967685572618</v>
      </c>
      <c r="K62" s="23" t="s">
        <v>203</v>
      </c>
      <c r="L62" s="22" t="s">
        <v>18</v>
      </c>
    </row>
    <row r="63" spans="1:12">
      <c r="A63" s="6">
        <v>105</v>
      </c>
      <c r="B63" s="16" t="s">
        <v>12</v>
      </c>
      <c r="C63" s="18">
        <v>752508507</v>
      </c>
      <c r="D63" s="17">
        <v>4373286739</v>
      </c>
      <c r="E63" s="7">
        <v>4162727072</v>
      </c>
      <c r="F63" s="8" t="s">
        <v>204</v>
      </c>
      <c r="G63" s="8" t="s">
        <v>205</v>
      </c>
      <c r="H63" s="9" t="s">
        <v>15</v>
      </c>
      <c r="I63" s="10" t="s">
        <v>16</v>
      </c>
      <c r="J63" s="11">
        <v>350967685728947</v>
      </c>
      <c r="K63" s="23" t="s">
        <v>206</v>
      </c>
      <c r="L63" s="22" t="s">
        <v>18</v>
      </c>
    </row>
    <row r="64" spans="1:12">
      <c r="A64" s="6">
        <v>106</v>
      </c>
      <c r="B64" s="16" t="s">
        <v>12</v>
      </c>
      <c r="C64" s="18">
        <v>752508507</v>
      </c>
      <c r="D64" s="17">
        <v>4374283047</v>
      </c>
      <c r="E64" s="7">
        <v>4164026525</v>
      </c>
      <c r="F64" s="8" t="s">
        <v>207</v>
      </c>
      <c r="G64" s="8" t="s">
        <v>208</v>
      </c>
      <c r="H64" s="9" t="s">
        <v>15</v>
      </c>
      <c r="I64" s="10" t="s">
        <v>16</v>
      </c>
      <c r="J64" s="11">
        <v>350967685581973</v>
      </c>
      <c r="K64" s="23" t="s">
        <v>209</v>
      </c>
      <c r="L64" s="22" t="s">
        <v>18</v>
      </c>
    </row>
    <row r="65" spans="1:12">
      <c r="A65" s="6">
        <v>107</v>
      </c>
      <c r="B65" s="16" t="s">
        <v>12</v>
      </c>
      <c r="C65" s="18">
        <v>752508507</v>
      </c>
      <c r="D65" s="17">
        <v>4373285773</v>
      </c>
      <c r="E65" s="7">
        <v>4164176264</v>
      </c>
      <c r="F65" s="8" t="s">
        <v>210</v>
      </c>
      <c r="G65" s="8" t="s">
        <v>211</v>
      </c>
      <c r="H65" s="9" t="s">
        <v>15</v>
      </c>
      <c r="I65" s="10" t="s">
        <v>16</v>
      </c>
      <c r="J65" s="11">
        <v>350967685803187</v>
      </c>
      <c r="K65" s="23" t="s">
        <v>212</v>
      </c>
      <c r="L65" s="22" t="s">
        <v>18</v>
      </c>
    </row>
    <row r="66" spans="1:12">
      <c r="A66" s="6">
        <v>108</v>
      </c>
      <c r="B66" s="16" t="s">
        <v>12</v>
      </c>
      <c r="C66" s="18">
        <v>752508507</v>
      </c>
      <c r="D66" s="17">
        <v>4373285285</v>
      </c>
      <c r="E66" s="7">
        <v>4167374295</v>
      </c>
      <c r="F66" s="8" t="s">
        <v>213</v>
      </c>
      <c r="G66" s="8" t="s">
        <v>214</v>
      </c>
      <c r="H66" s="9" t="s">
        <v>15</v>
      </c>
      <c r="I66" s="10" t="s">
        <v>16</v>
      </c>
      <c r="J66" s="11">
        <v>350967685646958</v>
      </c>
      <c r="K66" s="23" t="s">
        <v>215</v>
      </c>
      <c r="L66" s="22" t="s">
        <v>18</v>
      </c>
    </row>
    <row r="67" spans="1:12">
      <c r="A67" s="6">
        <v>109</v>
      </c>
      <c r="B67" s="16" t="s">
        <v>12</v>
      </c>
      <c r="C67" s="18">
        <v>752508507</v>
      </c>
      <c r="D67" s="17">
        <v>4373286104</v>
      </c>
      <c r="E67" s="7">
        <v>4373883966</v>
      </c>
      <c r="F67" s="8" t="s">
        <v>216</v>
      </c>
      <c r="G67" s="8" t="s">
        <v>217</v>
      </c>
      <c r="H67" s="9" t="s">
        <v>15</v>
      </c>
      <c r="I67" s="10" t="s">
        <v>16</v>
      </c>
      <c r="J67" s="11">
        <v>350967685770758</v>
      </c>
      <c r="K67" s="23" t="s">
        <v>218</v>
      </c>
      <c r="L67" s="22" t="s">
        <v>18</v>
      </c>
    </row>
    <row r="68" spans="1:12">
      <c r="A68" s="6">
        <v>110</v>
      </c>
      <c r="B68" s="16" t="s">
        <v>12</v>
      </c>
      <c r="C68" s="18">
        <v>752508507</v>
      </c>
      <c r="D68" s="17">
        <v>4373286819</v>
      </c>
      <c r="E68" s="7">
        <v>6472252573</v>
      </c>
      <c r="F68" s="8" t="s">
        <v>219</v>
      </c>
      <c r="G68" s="8" t="s">
        <v>220</v>
      </c>
      <c r="H68" s="9" t="s">
        <v>15</v>
      </c>
      <c r="I68" s="10" t="s">
        <v>16</v>
      </c>
      <c r="J68" s="11">
        <v>350967685668176</v>
      </c>
      <c r="K68" s="23" t="s">
        <v>221</v>
      </c>
      <c r="L68" s="22" t="s">
        <v>18</v>
      </c>
    </row>
    <row r="69" spans="1:12">
      <c r="A69" s="6">
        <v>114</v>
      </c>
      <c r="B69" s="16" t="s">
        <v>12</v>
      </c>
      <c r="C69" s="18">
        <v>752508507</v>
      </c>
      <c r="D69" s="17">
        <v>4373262495</v>
      </c>
      <c r="E69" s="7">
        <v>6472963047</v>
      </c>
      <c r="F69" s="8" t="s">
        <v>222</v>
      </c>
      <c r="G69" s="8" t="s">
        <v>223</v>
      </c>
      <c r="H69" s="9" t="s">
        <v>15</v>
      </c>
      <c r="I69" s="10" t="s">
        <v>16</v>
      </c>
      <c r="J69" s="11">
        <v>350967685604635</v>
      </c>
      <c r="K69" s="23" t="s">
        <v>224</v>
      </c>
      <c r="L69" s="22" t="s">
        <v>18</v>
      </c>
    </row>
    <row r="70" spans="1:12">
      <c r="A70" s="6">
        <v>115</v>
      </c>
      <c r="B70" s="16" t="s">
        <v>12</v>
      </c>
      <c r="C70" s="18">
        <v>752508507</v>
      </c>
      <c r="D70" s="17">
        <v>4373286734</v>
      </c>
      <c r="E70" s="7">
        <v>6478816240</v>
      </c>
      <c r="F70" s="8" t="s">
        <v>225</v>
      </c>
      <c r="G70" s="8" t="s">
        <v>226</v>
      </c>
      <c r="H70" s="9" t="s">
        <v>15</v>
      </c>
      <c r="I70" s="10" t="s">
        <v>16</v>
      </c>
      <c r="J70" s="11">
        <v>350967688061015</v>
      </c>
      <c r="K70" s="23" t="s">
        <v>227</v>
      </c>
      <c r="L70" s="22" t="s">
        <v>18</v>
      </c>
    </row>
    <row r="71" spans="1:12">
      <c r="A71" s="6">
        <v>116</v>
      </c>
      <c r="B71" s="16" t="s">
        <v>12</v>
      </c>
      <c r="C71" s="18">
        <v>752508507</v>
      </c>
      <c r="D71" s="17">
        <v>4373244054</v>
      </c>
      <c r="E71" s="7">
        <v>4163003133</v>
      </c>
      <c r="F71" s="8" t="s">
        <v>228</v>
      </c>
      <c r="G71" s="8" t="s">
        <v>229</v>
      </c>
      <c r="H71" s="9" t="s">
        <v>15</v>
      </c>
      <c r="I71" s="10" t="s">
        <v>16</v>
      </c>
      <c r="J71" s="11">
        <v>350967689449896</v>
      </c>
      <c r="K71" s="23" t="s">
        <v>230</v>
      </c>
      <c r="L71" s="22" t="s">
        <v>18</v>
      </c>
    </row>
    <row r="72" spans="1:12">
      <c r="A72" s="6">
        <v>117</v>
      </c>
      <c r="B72" s="16" t="s">
        <v>12</v>
      </c>
      <c r="C72" s="18">
        <v>752508507</v>
      </c>
      <c r="D72" s="17">
        <v>4373287055</v>
      </c>
      <c r="E72" s="7">
        <v>4163164138</v>
      </c>
      <c r="F72" s="8" t="s">
        <v>231</v>
      </c>
      <c r="G72" s="8" t="s">
        <v>232</v>
      </c>
      <c r="H72" s="9" t="s">
        <v>15</v>
      </c>
      <c r="I72" s="10" t="s">
        <v>16</v>
      </c>
      <c r="J72" s="11">
        <v>350967689074629</v>
      </c>
      <c r="K72" s="23" t="s">
        <v>233</v>
      </c>
      <c r="L72" s="22" t="s">
        <v>18</v>
      </c>
    </row>
    <row r="73" spans="1:12">
      <c r="A73" s="6">
        <v>120</v>
      </c>
      <c r="B73" s="16" t="s">
        <v>12</v>
      </c>
      <c r="C73" s="18">
        <v>752508507</v>
      </c>
      <c r="D73" s="17">
        <v>4373286992</v>
      </c>
      <c r="E73" s="7">
        <v>4168035111</v>
      </c>
      <c r="F73" s="8" t="s">
        <v>234</v>
      </c>
      <c r="G73" s="8" t="s">
        <v>235</v>
      </c>
      <c r="H73" s="9" t="s">
        <v>15</v>
      </c>
      <c r="I73" s="10" t="s">
        <v>16</v>
      </c>
      <c r="J73" s="11">
        <v>350967688725783</v>
      </c>
      <c r="K73" s="23" t="s">
        <v>236</v>
      </c>
      <c r="L73" s="22" t="s">
        <v>18</v>
      </c>
    </row>
    <row r="74" spans="1:12">
      <c r="A74" s="6">
        <v>121</v>
      </c>
      <c r="B74" s="16" t="s">
        <v>12</v>
      </c>
      <c r="C74" s="18">
        <v>752508507</v>
      </c>
      <c r="D74" s="17">
        <v>4167358746</v>
      </c>
      <c r="E74" s="7">
        <v>4168220300</v>
      </c>
      <c r="F74" s="8" t="s">
        <v>237</v>
      </c>
      <c r="G74" s="8" t="s">
        <v>238</v>
      </c>
      <c r="H74" s="9" t="s">
        <v>15</v>
      </c>
      <c r="I74" s="10" t="s">
        <v>16</v>
      </c>
      <c r="J74" s="11">
        <v>350967688157086</v>
      </c>
      <c r="K74" s="23" t="s">
        <v>239</v>
      </c>
      <c r="L74" s="22" t="s">
        <v>18</v>
      </c>
    </row>
    <row r="75" spans="1:12">
      <c r="A75" s="6">
        <v>122</v>
      </c>
      <c r="B75" s="16" t="s">
        <v>12</v>
      </c>
      <c r="C75" s="18">
        <v>752508507</v>
      </c>
      <c r="D75" s="17">
        <v>4373286775</v>
      </c>
      <c r="E75" s="7">
        <v>4169924663</v>
      </c>
      <c r="F75" s="8" t="s">
        <v>240</v>
      </c>
      <c r="G75" s="8" t="s">
        <v>241</v>
      </c>
      <c r="H75" s="9" t="s">
        <v>15</v>
      </c>
      <c r="I75" s="10" t="s">
        <v>16</v>
      </c>
      <c r="J75" s="11">
        <v>350967687762142</v>
      </c>
      <c r="K75" s="23" t="s">
        <v>242</v>
      </c>
      <c r="L75" s="22" t="s">
        <v>18</v>
      </c>
    </row>
    <row r="76" spans="1:12">
      <c r="A76" s="6">
        <v>123</v>
      </c>
      <c r="B76" s="16" t="s">
        <v>12</v>
      </c>
      <c r="C76" s="18">
        <v>752508507</v>
      </c>
      <c r="D76" s="17">
        <v>4373286913</v>
      </c>
      <c r="E76" s="7">
        <v>6473087757</v>
      </c>
      <c r="F76" s="8" t="s">
        <v>243</v>
      </c>
      <c r="G76" s="8" t="s">
        <v>244</v>
      </c>
      <c r="H76" s="9" t="s">
        <v>15</v>
      </c>
      <c r="I76" s="10" t="s">
        <v>16</v>
      </c>
      <c r="J76" s="11">
        <v>350967688332697</v>
      </c>
      <c r="K76" s="23" t="s">
        <v>245</v>
      </c>
      <c r="L76" s="22" t="s">
        <v>18</v>
      </c>
    </row>
    <row r="77" spans="1:12">
      <c r="A77" s="6">
        <v>129</v>
      </c>
      <c r="B77" s="16" t="s">
        <v>12</v>
      </c>
      <c r="C77" s="18">
        <v>752508507</v>
      </c>
      <c r="D77" s="17">
        <v>4373287435</v>
      </c>
      <c r="E77" s="7">
        <v>4164607682</v>
      </c>
      <c r="F77" s="8" t="s">
        <v>246</v>
      </c>
      <c r="G77" s="8" t="s">
        <v>247</v>
      </c>
      <c r="H77" s="9" t="s">
        <v>15</v>
      </c>
      <c r="I77" s="10" t="s">
        <v>16</v>
      </c>
      <c r="J77" s="11">
        <v>350967688624911</v>
      </c>
      <c r="K77" s="23" t="s">
        <v>248</v>
      </c>
      <c r="L77" s="22" t="s">
        <v>18</v>
      </c>
    </row>
    <row r="78" spans="1:12">
      <c r="A78" s="6">
        <v>130</v>
      </c>
      <c r="B78" s="16" t="s">
        <v>12</v>
      </c>
      <c r="C78" s="18">
        <v>752508507</v>
      </c>
      <c r="D78" s="17">
        <v>4373268325</v>
      </c>
      <c r="E78" s="7">
        <v>4164090529</v>
      </c>
      <c r="F78" s="8" t="s">
        <v>249</v>
      </c>
      <c r="G78" s="8" t="s">
        <v>250</v>
      </c>
      <c r="H78" s="9" t="s">
        <v>15</v>
      </c>
      <c r="I78" s="10" t="s">
        <v>16</v>
      </c>
      <c r="J78" s="11">
        <v>350967687669883</v>
      </c>
      <c r="K78" s="23" t="s">
        <v>251</v>
      </c>
      <c r="L78" s="22" t="s">
        <v>18</v>
      </c>
    </row>
    <row r="79" spans="1:12">
      <c r="A79" s="6">
        <v>131</v>
      </c>
      <c r="B79" s="16" t="s">
        <v>12</v>
      </c>
      <c r="C79" s="18">
        <v>752508507</v>
      </c>
      <c r="D79" s="17">
        <v>4373281710</v>
      </c>
      <c r="E79" s="7">
        <v>4164593828</v>
      </c>
      <c r="F79" s="8" t="s">
        <v>252</v>
      </c>
      <c r="G79" s="8" t="s">
        <v>253</v>
      </c>
      <c r="H79" s="9" t="s">
        <v>15</v>
      </c>
      <c r="I79" s="10" t="s">
        <v>16</v>
      </c>
      <c r="J79" s="11">
        <v>350967687582284</v>
      </c>
      <c r="K79" s="23" t="s">
        <v>254</v>
      </c>
      <c r="L79" s="22" t="s">
        <v>18</v>
      </c>
    </row>
    <row r="80" spans="1:12">
      <c r="A80" s="6">
        <v>132</v>
      </c>
      <c r="B80" s="16" t="s">
        <v>12</v>
      </c>
      <c r="C80" s="18">
        <v>752508507</v>
      </c>
      <c r="D80" s="17">
        <v>4166597882</v>
      </c>
      <c r="E80" s="7">
        <v>4166707472</v>
      </c>
      <c r="F80" s="8" t="s">
        <v>255</v>
      </c>
      <c r="G80" s="8" t="s">
        <v>256</v>
      </c>
      <c r="H80" s="9" t="s">
        <v>15</v>
      </c>
      <c r="I80" s="10" t="s">
        <v>16</v>
      </c>
      <c r="J80" s="11">
        <v>350967688710629</v>
      </c>
      <c r="K80" s="23" t="s">
        <v>257</v>
      </c>
      <c r="L80" s="22" t="s">
        <v>18</v>
      </c>
    </row>
    <row r="81" spans="1:12">
      <c r="A81" s="6">
        <v>133</v>
      </c>
      <c r="B81" s="16" t="s">
        <v>12</v>
      </c>
      <c r="C81" s="18">
        <v>752508507</v>
      </c>
      <c r="D81" s="17">
        <v>4373241863</v>
      </c>
      <c r="E81" s="7">
        <v>4166716342</v>
      </c>
      <c r="F81" s="8" t="s">
        <v>125</v>
      </c>
      <c r="G81" s="8" t="s">
        <v>258</v>
      </c>
      <c r="H81" s="9" t="s">
        <v>15</v>
      </c>
      <c r="I81" s="10" t="s">
        <v>16</v>
      </c>
      <c r="J81" s="11">
        <v>350967689935100</v>
      </c>
      <c r="K81" s="23" t="s">
        <v>259</v>
      </c>
      <c r="L81" s="22" t="s">
        <v>18</v>
      </c>
    </row>
    <row r="82" spans="1:12">
      <c r="A82" s="6">
        <v>134</v>
      </c>
      <c r="B82" s="16" t="s">
        <v>12</v>
      </c>
      <c r="C82" s="18">
        <v>752508507</v>
      </c>
      <c r="D82" s="17">
        <v>4373267392</v>
      </c>
      <c r="E82" s="7">
        <v>4167283736</v>
      </c>
      <c r="F82" s="8" t="s">
        <v>260</v>
      </c>
      <c r="G82" s="8" t="s">
        <v>261</v>
      </c>
      <c r="H82" s="9" t="s">
        <v>15</v>
      </c>
      <c r="I82" s="10" t="s">
        <v>16</v>
      </c>
      <c r="J82" s="11">
        <v>350967689932628</v>
      </c>
      <c r="K82" s="23" t="s">
        <v>262</v>
      </c>
      <c r="L82" s="22" t="s">
        <v>18</v>
      </c>
    </row>
    <row r="83" spans="1:12">
      <c r="A83" s="6">
        <v>135</v>
      </c>
      <c r="B83" s="16" t="s">
        <v>12</v>
      </c>
      <c r="C83" s="18">
        <v>752508507</v>
      </c>
      <c r="D83" s="17">
        <v>4373287683</v>
      </c>
      <c r="E83" s="7">
        <v>4169188983</v>
      </c>
      <c r="F83" s="8" t="s">
        <v>263</v>
      </c>
      <c r="G83" s="8" t="s">
        <v>264</v>
      </c>
      <c r="H83" s="9" t="s">
        <v>15</v>
      </c>
      <c r="I83" s="10" t="s">
        <v>16</v>
      </c>
      <c r="J83" s="11">
        <v>350967685920254</v>
      </c>
      <c r="K83" s="23" t="s">
        <v>265</v>
      </c>
      <c r="L83" s="22" t="s">
        <v>18</v>
      </c>
    </row>
    <row r="84" spans="1:12">
      <c r="A84" s="6">
        <v>140</v>
      </c>
      <c r="B84" s="16" t="s">
        <v>12</v>
      </c>
      <c r="C84" s="18">
        <v>752508507</v>
      </c>
      <c r="D84" s="17">
        <v>4374335884</v>
      </c>
      <c r="E84" s="7">
        <v>4165002460</v>
      </c>
      <c r="F84" s="8" t="s">
        <v>152</v>
      </c>
      <c r="G84" s="8" t="s">
        <v>266</v>
      </c>
      <c r="H84" s="9" t="s">
        <v>15</v>
      </c>
      <c r="I84" s="10" t="s">
        <v>16</v>
      </c>
      <c r="J84" s="11">
        <v>350967685898187</v>
      </c>
      <c r="K84" s="23" t="s">
        <v>267</v>
      </c>
      <c r="L84" s="22" t="s">
        <v>18</v>
      </c>
    </row>
    <row r="85" spans="1:12">
      <c r="A85" s="6">
        <v>141</v>
      </c>
      <c r="B85" s="16" t="s">
        <v>12</v>
      </c>
      <c r="C85" s="18">
        <v>752508507</v>
      </c>
      <c r="D85" s="17">
        <v>4373288067</v>
      </c>
      <c r="E85" s="7">
        <v>6472286345</v>
      </c>
      <c r="F85" s="8" t="s">
        <v>268</v>
      </c>
      <c r="G85" s="8" t="s">
        <v>269</v>
      </c>
      <c r="H85" s="9" t="s">
        <v>15</v>
      </c>
      <c r="I85" s="10" t="s">
        <v>270</v>
      </c>
      <c r="J85" s="11">
        <v>350967685710713</v>
      </c>
      <c r="K85" s="23" t="s">
        <v>271</v>
      </c>
      <c r="L85" s="22" t="s">
        <v>18</v>
      </c>
    </row>
    <row r="86" spans="1:12">
      <c r="A86" s="6">
        <v>146</v>
      </c>
      <c r="B86" s="16" t="s">
        <v>12</v>
      </c>
      <c r="C86" s="18">
        <v>752508507</v>
      </c>
      <c r="D86" s="17">
        <v>4373269846</v>
      </c>
      <c r="E86" s="7">
        <v>6479611491</v>
      </c>
      <c r="F86" s="8" t="s">
        <v>272</v>
      </c>
      <c r="G86" s="8" t="s">
        <v>273</v>
      </c>
      <c r="H86" s="9" t="s">
        <v>15</v>
      </c>
      <c r="I86" s="10" t="s">
        <v>16</v>
      </c>
      <c r="J86" s="11">
        <v>350967685958353</v>
      </c>
      <c r="K86" s="23" t="s">
        <v>274</v>
      </c>
      <c r="L86" s="22" t="s">
        <v>18</v>
      </c>
    </row>
    <row r="87" spans="1:12">
      <c r="A87" s="6">
        <v>147</v>
      </c>
      <c r="B87" s="16" t="s">
        <v>12</v>
      </c>
      <c r="C87" s="18">
        <v>752508507</v>
      </c>
      <c r="D87" s="17">
        <v>4373288463</v>
      </c>
      <c r="E87" s="7">
        <v>6479881841</v>
      </c>
      <c r="F87" s="8" t="s">
        <v>275</v>
      </c>
      <c r="G87" s="8" t="s">
        <v>276</v>
      </c>
      <c r="H87" s="9" t="s">
        <v>15</v>
      </c>
      <c r="I87" s="10" t="s">
        <v>16</v>
      </c>
      <c r="J87" s="11">
        <v>350967685635670</v>
      </c>
      <c r="K87" s="23" t="s">
        <v>277</v>
      </c>
      <c r="L87" s="22" t="s">
        <v>18</v>
      </c>
    </row>
    <row r="88" spans="1:12">
      <c r="A88" s="6">
        <v>149</v>
      </c>
      <c r="B88" s="16" t="s">
        <v>12</v>
      </c>
      <c r="C88" s="18">
        <v>752508507</v>
      </c>
      <c r="D88" s="17">
        <v>4373287949</v>
      </c>
      <c r="E88" s="7">
        <v>4166296920</v>
      </c>
      <c r="F88" s="8" t="s">
        <v>25</v>
      </c>
      <c r="G88" s="8" t="s">
        <v>278</v>
      </c>
      <c r="H88" s="9" t="s">
        <v>15</v>
      </c>
      <c r="I88" s="10" t="s">
        <v>16</v>
      </c>
      <c r="J88" s="11">
        <v>350967685663987</v>
      </c>
      <c r="K88" s="23" t="s">
        <v>279</v>
      </c>
      <c r="L88" s="22" t="s">
        <v>18</v>
      </c>
    </row>
    <row r="89" spans="1:12">
      <c r="A89" s="6">
        <v>152</v>
      </c>
      <c r="B89" s="16" t="s">
        <v>12</v>
      </c>
      <c r="C89" s="18">
        <v>752508507</v>
      </c>
      <c r="D89" s="17">
        <v>4167953382</v>
      </c>
      <c r="E89" s="7">
        <v>4169093611</v>
      </c>
      <c r="F89" s="8" t="s">
        <v>280</v>
      </c>
      <c r="G89" s="8" t="s">
        <v>281</v>
      </c>
      <c r="H89" s="9" t="s">
        <v>15</v>
      </c>
      <c r="I89" s="10" t="s">
        <v>16</v>
      </c>
      <c r="J89" s="11">
        <v>350967685981967</v>
      </c>
      <c r="K89" s="23" t="s">
        <v>282</v>
      </c>
      <c r="L89" s="22" t="s">
        <v>18</v>
      </c>
    </row>
    <row r="90" spans="1:12">
      <c r="A90" s="6">
        <v>154</v>
      </c>
      <c r="B90" s="16" t="s">
        <v>12</v>
      </c>
      <c r="C90" s="18">
        <v>752508507</v>
      </c>
      <c r="D90" s="17">
        <v>4374287759</v>
      </c>
      <c r="E90" s="7">
        <v>4379910962</v>
      </c>
      <c r="F90" s="8" t="s">
        <v>125</v>
      </c>
      <c r="G90" s="8" t="s">
        <v>283</v>
      </c>
      <c r="H90" s="9" t="s">
        <v>15</v>
      </c>
      <c r="I90" s="10" t="s">
        <v>16</v>
      </c>
      <c r="J90" s="11">
        <v>350967685517746</v>
      </c>
      <c r="K90" s="23" t="s">
        <v>284</v>
      </c>
      <c r="L90" s="22" t="s">
        <v>18</v>
      </c>
    </row>
    <row r="91" spans="1:12">
      <c r="A91" s="6">
        <v>159</v>
      </c>
      <c r="B91" s="16" t="s">
        <v>12</v>
      </c>
      <c r="C91" s="18">
        <v>752508507</v>
      </c>
      <c r="D91" s="17">
        <v>4165281983</v>
      </c>
      <c r="E91" s="7">
        <v>4377719862</v>
      </c>
      <c r="F91" s="8" t="s">
        <v>285</v>
      </c>
      <c r="G91" s="8" t="s">
        <v>286</v>
      </c>
      <c r="H91" s="9" t="s">
        <v>15</v>
      </c>
      <c r="I91" s="10" t="s">
        <v>16</v>
      </c>
      <c r="J91" s="11">
        <v>350967685603553</v>
      </c>
      <c r="K91" s="23" t="s">
        <v>287</v>
      </c>
      <c r="L91" s="22" t="s">
        <v>18</v>
      </c>
    </row>
    <row r="92" spans="1:12">
      <c r="A92" s="6">
        <v>162</v>
      </c>
      <c r="B92" s="16" t="s">
        <v>12</v>
      </c>
      <c r="C92" s="18">
        <v>752508507</v>
      </c>
      <c r="D92" s="17">
        <v>4165287427</v>
      </c>
      <c r="E92" s="7">
        <v>4167226259</v>
      </c>
      <c r="F92" s="8" t="s">
        <v>288</v>
      </c>
      <c r="G92" s="8" t="s">
        <v>289</v>
      </c>
      <c r="H92" s="9" t="s">
        <v>15</v>
      </c>
      <c r="I92" s="10" t="s">
        <v>16</v>
      </c>
      <c r="J92" s="11">
        <v>350967685802098</v>
      </c>
      <c r="K92" s="23" t="s">
        <v>290</v>
      </c>
      <c r="L92" s="22" t="s">
        <v>18</v>
      </c>
    </row>
    <row r="93" spans="1:12">
      <c r="A93" s="6">
        <v>165</v>
      </c>
      <c r="B93" s="16" t="s">
        <v>12</v>
      </c>
      <c r="C93" s="18">
        <v>752508507</v>
      </c>
      <c r="D93" s="17">
        <v>4374287483</v>
      </c>
      <c r="E93" s="7">
        <v>4168874563</v>
      </c>
      <c r="F93" s="8" t="s">
        <v>291</v>
      </c>
      <c r="G93" s="8" t="s">
        <v>292</v>
      </c>
      <c r="H93" s="9" t="s">
        <v>15</v>
      </c>
      <c r="I93" s="10" t="s">
        <v>16</v>
      </c>
      <c r="J93" s="11">
        <v>350967685959666</v>
      </c>
      <c r="K93" s="23" t="s">
        <v>293</v>
      </c>
      <c r="L93" s="22" t="s">
        <v>18</v>
      </c>
    </row>
    <row r="94" spans="1:12">
      <c r="A94" s="6">
        <v>168</v>
      </c>
      <c r="B94" s="16" t="s">
        <v>12</v>
      </c>
      <c r="C94" s="18">
        <v>752508507</v>
      </c>
      <c r="D94" s="17">
        <v>4373288596</v>
      </c>
      <c r="E94" s="7">
        <v>4162782659</v>
      </c>
      <c r="F94" s="8" t="s">
        <v>294</v>
      </c>
      <c r="G94" s="8" t="s">
        <v>295</v>
      </c>
      <c r="H94" s="9" t="s">
        <v>15</v>
      </c>
      <c r="I94" s="10" t="s">
        <v>16</v>
      </c>
      <c r="J94" s="11">
        <v>350967685779361</v>
      </c>
      <c r="K94" s="23" t="s">
        <v>296</v>
      </c>
      <c r="L94" s="22" t="s">
        <v>18</v>
      </c>
    </row>
    <row r="95" spans="1:12">
      <c r="A95" s="6">
        <v>169</v>
      </c>
      <c r="B95" s="16" t="s">
        <v>12</v>
      </c>
      <c r="C95" s="18">
        <v>752508507</v>
      </c>
      <c r="D95" s="17">
        <v>4373288724</v>
      </c>
      <c r="E95" s="7">
        <v>4165586396</v>
      </c>
      <c r="F95" s="8" t="s">
        <v>297</v>
      </c>
      <c r="G95" s="8" t="s">
        <v>298</v>
      </c>
      <c r="H95" s="9" t="s">
        <v>15</v>
      </c>
      <c r="I95" s="10" t="s">
        <v>299</v>
      </c>
      <c r="J95" s="11">
        <v>350967685939163</v>
      </c>
      <c r="K95" s="23" t="s">
        <v>300</v>
      </c>
      <c r="L95" s="22" t="s">
        <v>18</v>
      </c>
    </row>
    <row r="96" spans="1:12">
      <c r="A96" s="6">
        <v>170</v>
      </c>
      <c r="B96" s="16" t="s">
        <v>12</v>
      </c>
      <c r="C96" s="18">
        <v>752508507</v>
      </c>
      <c r="D96" s="17">
        <v>4373289078</v>
      </c>
      <c r="E96" s="7">
        <v>4165706874</v>
      </c>
      <c r="F96" s="8" t="s">
        <v>301</v>
      </c>
      <c r="G96" s="8" t="s">
        <v>302</v>
      </c>
      <c r="H96" s="9" t="s">
        <v>15</v>
      </c>
      <c r="I96" s="10" t="s">
        <v>16</v>
      </c>
      <c r="J96" s="11">
        <v>350967685968048</v>
      </c>
      <c r="K96" s="23" t="s">
        <v>303</v>
      </c>
      <c r="L96" s="22" t="s">
        <v>18</v>
      </c>
    </row>
    <row r="97" spans="1:12">
      <c r="A97" s="6">
        <v>171</v>
      </c>
      <c r="B97" s="16" t="s">
        <v>12</v>
      </c>
      <c r="C97" s="18">
        <v>752508507</v>
      </c>
      <c r="D97" s="17">
        <v>4373289450</v>
      </c>
      <c r="E97" s="7">
        <v>4166682443</v>
      </c>
      <c r="F97" s="8" t="s">
        <v>304</v>
      </c>
      <c r="G97" s="8" t="s">
        <v>305</v>
      </c>
      <c r="H97" s="9" t="s">
        <v>15</v>
      </c>
      <c r="I97" s="10" t="s">
        <v>16</v>
      </c>
      <c r="J97" s="11">
        <v>350967685864379</v>
      </c>
      <c r="K97" s="23" t="s">
        <v>306</v>
      </c>
      <c r="L97" s="22" t="s">
        <v>18</v>
      </c>
    </row>
    <row r="98" spans="1:12">
      <c r="A98" s="6">
        <v>173</v>
      </c>
      <c r="B98" s="16" t="s">
        <v>12</v>
      </c>
      <c r="C98" s="18">
        <v>752508507</v>
      </c>
      <c r="D98" s="17">
        <v>4373289119</v>
      </c>
      <c r="E98" s="7">
        <v>4167124113</v>
      </c>
      <c r="F98" s="8" t="s">
        <v>307</v>
      </c>
      <c r="G98" s="8" t="s">
        <v>308</v>
      </c>
      <c r="H98" s="9" t="s">
        <v>15</v>
      </c>
      <c r="I98" s="10" t="s">
        <v>16</v>
      </c>
      <c r="J98" s="11">
        <v>350967685608057</v>
      </c>
      <c r="K98" s="23" t="s">
        <v>309</v>
      </c>
      <c r="L98" s="22" t="s">
        <v>18</v>
      </c>
    </row>
    <row r="99" spans="1:12">
      <c r="A99" s="6">
        <v>174</v>
      </c>
      <c r="B99" s="16" t="s">
        <v>12</v>
      </c>
      <c r="C99" s="18">
        <v>752508507</v>
      </c>
      <c r="D99" s="17">
        <v>4373289141</v>
      </c>
      <c r="E99" s="7">
        <v>4167959051</v>
      </c>
      <c r="F99" s="8" t="s">
        <v>310</v>
      </c>
      <c r="G99" s="8" t="s">
        <v>311</v>
      </c>
      <c r="H99" s="9" t="s">
        <v>15</v>
      </c>
      <c r="I99" s="10" t="s">
        <v>16</v>
      </c>
      <c r="J99" s="11">
        <v>350967685515187</v>
      </c>
      <c r="K99" s="23" t="s">
        <v>312</v>
      </c>
      <c r="L99" s="22" t="s">
        <v>18</v>
      </c>
    </row>
    <row r="100" spans="1:12">
      <c r="A100" s="6">
        <v>175</v>
      </c>
      <c r="B100" s="16" t="s">
        <v>12</v>
      </c>
      <c r="C100" s="18">
        <v>752508507</v>
      </c>
      <c r="D100" s="17">
        <v>4373289878</v>
      </c>
      <c r="E100" s="7">
        <v>4168335019</v>
      </c>
      <c r="F100" s="8" t="s">
        <v>313</v>
      </c>
      <c r="G100" s="8" t="s">
        <v>314</v>
      </c>
      <c r="H100" s="9" t="s">
        <v>15</v>
      </c>
      <c r="I100" s="10" t="s">
        <v>315</v>
      </c>
      <c r="J100" s="11">
        <v>350967685557767</v>
      </c>
      <c r="K100" s="23" t="s">
        <v>316</v>
      </c>
      <c r="L100" s="22" t="s">
        <v>18</v>
      </c>
    </row>
    <row r="101" spans="1:12">
      <c r="A101" s="6">
        <v>176</v>
      </c>
      <c r="B101" s="16" t="s">
        <v>12</v>
      </c>
      <c r="C101" s="18">
        <v>752508507</v>
      </c>
      <c r="D101" s="17">
        <v>4373289883</v>
      </c>
      <c r="E101" s="7">
        <v>4372202829</v>
      </c>
      <c r="F101" s="8" t="s">
        <v>317</v>
      </c>
      <c r="G101" s="8" t="s">
        <v>318</v>
      </c>
      <c r="H101" s="9" t="s">
        <v>15</v>
      </c>
      <c r="I101" s="10" t="s">
        <v>16</v>
      </c>
      <c r="J101" s="11">
        <v>350967685825750</v>
      </c>
      <c r="K101" s="23" t="s">
        <v>319</v>
      </c>
      <c r="L101" s="22" t="s">
        <v>18</v>
      </c>
    </row>
    <row r="102" spans="1:12">
      <c r="A102" s="6">
        <v>177</v>
      </c>
      <c r="B102" s="16" t="s">
        <v>12</v>
      </c>
      <c r="C102" s="18">
        <v>752508507</v>
      </c>
      <c r="D102" s="17">
        <v>4373289719</v>
      </c>
      <c r="E102" s="7">
        <v>4372336832</v>
      </c>
      <c r="F102" s="8" t="s">
        <v>320</v>
      </c>
      <c r="G102" s="8" t="s">
        <v>321</v>
      </c>
      <c r="H102" s="9" t="s">
        <v>15</v>
      </c>
      <c r="I102" s="10" t="s">
        <v>16</v>
      </c>
      <c r="J102" s="11">
        <v>350967685573566</v>
      </c>
      <c r="K102" s="23" t="s">
        <v>322</v>
      </c>
      <c r="L102" s="22" t="s">
        <v>18</v>
      </c>
    </row>
    <row r="103" spans="1:12">
      <c r="A103" s="6">
        <v>178</v>
      </c>
      <c r="B103" s="16" t="s">
        <v>12</v>
      </c>
      <c r="C103" s="18">
        <v>752508507</v>
      </c>
      <c r="D103" s="17">
        <v>4373289782</v>
      </c>
      <c r="E103" s="7">
        <v>4372367665</v>
      </c>
      <c r="F103" s="8" t="s">
        <v>323</v>
      </c>
      <c r="G103" s="8" t="s">
        <v>324</v>
      </c>
      <c r="H103" s="9" t="s">
        <v>15</v>
      </c>
      <c r="I103" s="10" t="s">
        <v>16</v>
      </c>
      <c r="J103" s="11">
        <v>350967686315066</v>
      </c>
      <c r="K103" s="23" t="s">
        <v>325</v>
      </c>
      <c r="L103" s="22" t="s">
        <v>18</v>
      </c>
    </row>
    <row r="104" spans="1:12">
      <c r="A104" s="6">
        <v>179</v>
      </c>
      <c r="B104" s="16" t="s">
        <v>12</v>
      </c>
      <c r="C104" s="18">
        <v>752508507</v>
      </c>
      <c r="D104" s="17">
        <v>4373290731</v>
      </c>
      <c r="E104" s="7">
        <v>4372385662</v>
      </c>
      <c r="F104" s="8" t="s">
        <v>326</v>
      </c>
      <c r="G104" s="8" t="s">
        <v>327</v>
      </c>
      <c r="H104" s="9" t="s">
        <v>15</v>
      </c>
      <c r="I104" s="10" t="s">
        <v>16</v>
      </c>
      <c r="J104" s="11">
        <v>350967685813830</v>
      </c>
      <c r="K104" s="23" t="s">
        <v>328</v>
      </c>
      <c r="L104" s="22" t="s">
        <v>18</v>
      </c>
    </row>
    <row r="105" spans="1:12">
      <c r="A105" s="6">
        <v>180</v>
      </c>
      <c r="B105" s="16" t="s">
        <v>12</v>
      </c>
      <c r="C105" s="18">
        <v>752508507</v>
      </c>
      <c r="D105" s="17">
        <v>4373288862</v>
      </c>
      <c r="E105" s="7">
        <v>4372438365</v>
      </c>
      <c r="F105" s="8" t="s">
        <v>329</v>
      </c>
      <c r="G105" s="8" t="s">
        <v>330</v>
      </c>
      <c r="H105" s="9" t="s">
        <v>15</v>
      </c>
      <c r="I105" s="10" t="s">
        <v>16</v>
      </c>
      <c r="J105" s="11">
        <v>350967686407905</v>
      </c>
      <c r="K105" s="23" t="s">
        <v>331</v>
      </c>
      <c r="L105" s="22" t="s">
        <v>18</v>
      </c>
    </row>
    <row r="106" spans="1:12">
      <c r="A106" s="6">
        <v>181</v>
      </c>
      <c r="B106" s="16" t="s">
        <v>12</v>
      </c>
      <c r="C106" s="18">
        <v>752508507</v>
      </c>
      <c r="D106" s="17">
        <v>4373290819</v>
      </c>
      <c r="E106" s="7">
        <v>4372467520</v>
      </c>
      <c r="F106" s="8" t="s">
        <v>332</v>
      </c>
      <c r="G106" s="8" t="s">
        <v>333</v>
      </c>
      <c r="H106" s="9" t="s">
        <v>15</v>
      </c>
      <c r="I106" s="10" t="s">
        <v>16</v>
      </c>
      <c r="J106" s="11">
        <v>350967686287471</v>
      </c>
      <c r="K106" s="23" t="s">
        <v>334</v>
      </c>
      <c r="L106" s="22" t="s">
        <v>18</v>
      </c>
    </row>
    <row r="107" spans="1:12">
      <c r="A107" s="6">
        <v>183</v>
      </c>
      <c r="B107" s="16" t="s">
        <v>12</v>
      </c>
      <c r="C107" s="18">
        <v>752508507</v>
      </c>
      <c r="D107" s="17">
        <v>4373291253</v>
      </c>
      <c r="E107" s="7">
        <v>4379838005</v>
      </c>
      <c r="F107" s="8" t="s">
        <v>335</v>
      </c>
      <c r="G107" s="8" t="s">
        <v>336</v>
      </c>
      <c r="H107" s="9" t="s">
        <v>15</v>
      </c>
      <c r="I107" s="10" t="s">
        <v>337</v>
      </c>
      <c r="J107" s="11">
        <v>350967685510121</v>
      </c>
      <c r="K107" s="23" t="s">
        <v>338</v>
      </c>
      <c r="L107" s="22" t="s">
        <v>18</v>
      </c>
    </row>
    <row r="108" spans="1:12">
      <c r="A108" s="6">
        <v>184</v>
      </c>
      <c r="B108" s="16" t="s">
        <v>12</v>
      </c>
      <c r="C108" s="18">
        <v>752508507</v>
      </c>
      <c r="D108" s="17">
        <v>4373247536</v>
      </c>
      <c r="E108" s="7">
        <v>6472107963</v>
      </c>
      <c r="F108" s="8" t="s">
        <v>119</v>
      </c>
      <c r="G108" s="8" t="s">
        <v>339</v>
      </c>
      <c r="H108" s="9" t="s">
        <v>15</v>
      </c>
      <c r="I108" s="10" t="s">
        <v>16</v>
      </c>
      <c r="J108" s="11">
        <v>350967685865459</v>
      </c>
      <c r="K108" s="23" t="s">
        <v>340</v>
      </c>
      <c r="L108" s="22" t="s">
        <v>18</v>
      </c>
    </row>
    <row r="109" spans="1:12">
      <c r="A109" s="6">
        <v>188</v>
      </c>
      <c r="B109" s="16" t="s">
        <v>12</v>
      </c>
      <c r="C109" s="18">
        <v>752508507</v>
      </c>
      <c r="D109" s="17">
        <v>4374296304</v>
      </c>
      <c r="E109" s="7">
        <v>2892005818</v>
      </c>
      <c r="F109" s="8" t="s">
        <v>341</v>
      </c>
      <c r="G109" s="8" t="s">
        <v>342</v>
      </c>
      <c r="H109" s="9" t="s">
        <v>15</v>
      </c>
      <c r="I109" s="10" t="s">
        <v>16</v>
      </c>
      <c r="J109" s="11">
        <v>350967685694776</v>
      </c>
      <c r="K109" s="23" t="s">
        <v>343</v>
      </c>
      <c r="L109" s="22" t="s">
        <v>18</v>
      </c>
    </row>
    <row r="110" spans="1:12">
      <c r="A110" s="6">
        <v>189</v>
      </c>
      <c r="B110" s="16" t="s">
        <v>12</v>
      </c>
      <c r="C110" s="18">
        <v>752508507</v>
      </c>
      <c r="D110" s="17">
        <v>4373290749</v>
      </c>
      <c r="E110" s="7">
        <v>2899362439</v>
      </c>
      <c r="F110" s="8" t="s">
        <v>344</v>
      </c>
      <c r="G110" s="8" t="s">
        <v>345</v>
      </c>
      <c r="H110" s="9" t="s">
        <v>15</v>
      </c>
      <c r="I110" s="10" t="s">
        <v>16</v>
      </c>
      <c r="J110" s="11">
        <v>350967685909646</v>
      </c>
      <c r="K110" s="23" t="s">
        <v>346</v>
      </c>
      <c r="L110" s="22" t="s">
        <v>18</v>
      </c>
    </row>
    <row r="111" spans="1:12">
      <c r="A111" s="6">
        <v>190</v>
      </c>
      <c r="B111" s="16" t="s">
        <v>12</v>
      </c>
      <c r="C111" s="18">
        <v>752508507</v>
      </c>
      <c r="D111" s="17">
        <v>4167702771</v>
      </c>
      <c r="E111" s="7">
        <v>4162066657</v>
      </c>
      <c r="F111" s="8" t="s">
        <v>347</v>
      </c>
      <c r="G111" s="8" t="s">
        <v>348</v>
      </c>
      <c r="H111" s="9" t="s">
        <v>15</v>
      </c>
      <c r="I111" s="10" t="s">
        <v>16</v>
      </c>
      <c r="J111" s="11">
        <v>350967685687846</v>
      </c>
      <c r="K111" s="23" t="s">
        <v>349</v>
      </c>
      <c r="L111" s="22" t="s">
        <v>18</v>
      </c>
    </row>
    <row r="112" spans="1:12">
      <c r="A112" s="6">
        <v>191</v>
      </c>
      <c r="B112" s="16" t="s">
        <v>12</v>
      </c>
      <c r="C112" s="18">
        <v>752508507</v>
      </c>
      <c r="D112" s="17">
        <v>4379629117</v>
      </c>
      <c r="E112" s="7">
        <v>4162746341</v>
      </c>
      <c r="F112" s="8" t="s">
        <v>350</v>
      </c>
      <c r="G112" s="8" t="s">
        <v>351</v>
      </c>
      <c r="H112" s="9" t="s">
        <v>15</v>
      </c>
      <c r="I112" s="10" t="s">
        <v>16</v>
      </c>
      <c r="J112" s="11">
        <v>350967686047669</v>
      </c>
      <c r="K112" s="23" t="s">
        <v>352</v>
      </c>
      <c r="L112" s="22" t="s">
        <v>18</v>
      </c>
    </row>
    <row r="113" spans="1:12">
      <c r="A113" s="6">
        <v>192</v>
      </c>
      <c r="B113" s="16" t="s">
        <v>12</v>
      </c>
      <c r="C113" s="18">
        <v>752508507</v>
      </c>
      <c r="D113" s="17">
        <v>4373291259</v>
      </c>
      <c r="E113" s="7">
        <v>4162788775</v>
      </c>
      <c r="F113" s="8" t="s">
        <v>353</v>
      </c>
      <c r="G113" s="8" t="s">
        <v>354</v>
      </c>
      <c r="H113" s="9" t="s">
        <v>15</v>
      </c>
      <c r="I113" s="10" t="s">
        <v>16</v>
      </c>
      <c r="J113" s="11">
        <v>350967685724417</v>
      </c>
      <c r="K113" s="23" t="s">
        <v>355</v>
      </c>
      <c r="L113" s="22" t="s">
        <v>18</v>
      </c>
    </row>
    <row r="114" spans="1:12">
      <c r="A114" s="6">
        <v>194</v>
      </c>
      <c r="B114" s="16" t="s">
        <v>12</v>
      </c>
      <c r="C114" s="18">
        <v>752508507</v>
      </c>
      <c r="D114" s="17">
        <v>4373266504</v>
      </c>
      <c r="E114" s="7">
        <v>4164149538</v>
      </c>
      <c r="F114" s="8" t="s">
        <v>356</v>
      </c>
      <c r="G114" s="8" t="s">
        <v>357</v>
      </c>
      <c r="H114" s="6"/>
      <c r="I114" s="10" t="s">
        <v>16</v>
      </c>
      <c r="J114" s="11">
        <v>350967689537716</v>
      </c>
      <c r="K114" s="23" t="s">
        <v>358</v>
      </c>
      <c r="L114" s="22" t="s">
        <v>18</v>
      </c>
    </row>
    <row r="115" spans="1:12">
      <c r="A115" s="6">
        <v>195</v>
      </c>
      <c r="B115" s="16" t="s">
        <v>12</v>
      </c>
      <c r="C115" s="18">
        <v>752508507</v>
      </c>
      <c r="D115" s="17">
        <v>4373246815</v>
      </c>
      <c r="E115" s="7">
        <v>4165054082</v>
      </c>
      <c r="F115" s="8" t="s">
        <v>359</v>
      </c>
      <c r="G115" s="8" t="s">
        <v>126</v>
      </c>
      <c r="H115" s="6"/>
      <c r="I115" s="10" t="s">
        <v>16</v>
      </c>
      <c r="J115" s="11">
        <v>350967689720718</v>
      </c>
      <c r="K115" s="23" t="s">
        <v>360</v>
      </c>
      <c r="L115" s="22" t="s">
        <v>18</v>
      </c>
    </row>
    <row r="116" spans="1:12">
      <c r="A116" s="6">
        <v>196</v>
      </c>
      <c r="B116" s="16" t="s">
        <v>12</v>
      </c>
      <c r="C116" s="18">
        <v>752508507</v>
      </c>
      <c r="D116" s="17">
        <v>4373280474</v>
      </c>
      <c r="E116" s="7">
        <v>4165439364</v>
      </c>
      <c r="F116" s="8" t="s">
        <v>361</v>
      </c>
      <c r="G116" s="8" t="s">
        <v>362</v>
      </c>
      <c r="H116" s="6"/>
      <c r="I116" s="10" t="s">
        <v>16</v>
      </c>
      <c r="J116" s="11">
        <v>350967688694815</v>
      </c>
      <c r="K116" s="23" t="s">
        <v>363</v>
      </c>
      <c r="L116" s="22" t="s">
        <v>18</v>
      </c>
    </row>
    <row r="117" spans="1:12">
      <c r="A117" s="6">
        <v>197</v>
      </c>
      <c r="B117" s="16" t="s">
        <v>12</v>
      </c>
      <c r="C117" s="18">
        <v>752508507</v>
      </c>
      <c r="D117" s="17">
        <v>4373280850</v>
      </c>
      <c r="E117" s="7">
        <v>4165737147</v>
      </c>
      <c r="F117" s="8" t="s">
        <v>364</v>
      </c>
      <c r="G117" s="8" t="s">
        <v>365</v>
      </c>
      <c r="H117" s="6"/>
      <c r="I117" s="10" t="s">
        <v>16</v>
      </c>
      <c r="J117" s="11">
        <v>350967688958194</v>
      </c>
      <c r="K117" s="23" t="s">
        <v>366</v>
      </c>
      <c r="L117" s="22" t="s">
        <v>18</v>
      </c>
    </row>
    <row r="118" spans="1:12">
      <c r="A118" s="6">
        <v>199</v>
      </c>
      <c r="B118" s="16" t="s">
        <v>12</v>
      </c>
      <c r="C118" s="18">
        <v>752508507</v>
      </c>
      <c r="D118" s="17">
        <v>4167086193</v>
      </c>
      <c r="E118" s="7">
        <v>4166258175</v>
      </c>
      <c r="F118" s="8" t="s">
        <v>367</v>
      </c>
      <c r="G118" s="8" t="s">
        <v>368</v>
      </c>
      <c r="H118" s="6"/>
      <c r="I118" s="10" t="s">
        <v>16</v>
      </c>
      <c r="J118" s="11">
        <v>350967689906846</v>
      </c>
      <c r="K118" s="23" t="s">
        <v>369</v>
      </c>
      <c r="L118" s="22" t="s">
        <v>18</v>
      </c>
    </row>
    <row r="119" spans="1:12">
      <c r="A119" s="6">
        <v>200</v>
      </c>
      <c r="B119" s="16" t="s">
        <v>12</v>
      </c>
      <c r="C119" s="18">
        <v>752508507</v>
      </c>
      <c r="D119" s="17">
        <v>4373283401</v>
      </c>
      <c r="E119" s="7">
        <v>4166292536</v>
      </c>
      <c r="F119" s="8" t="s">
        <v>370</v>
      </c>
      <c r="G119" s="8" t="s">
        <v>371</v>
      </c>
      <c r="H119" s="6"/>
      <c r="I119" s="10" t="s">
        <v>16</v>
      </c>
      <c r="J119" s="11">
        <v>350967688513460</v>
      </c>
      <c r="K119" s="23" t="s">
        <v>372</v>
      </c>
      <c r="L119" s="22" t="s">
        <v>18</v>
      </c>
    </row>
    <row r="120" spans="1:12">
      <c r="A120" s="6">
        <v>202</v>
      </c>
      <c r="B120" s="16" t="s">
        <v>12</v>
      </c>
      <c r="C120" s="18">
        <v>752508507</v>
      </c>
      <c r="D120" s="17">
        <v>4374297054</v>
      </c>
      <c r="E120" s="7">
        <v>4167063128</v>
      </c>
      <c r="F120" s="8" t="s">
        <v>373</v>
      </c>
      <c r="G120" s="8" t="s">
        <v>374</v>
      </c>
      <c r="H120" s="6"/>
      <c r="I120" s="10" t="s">
        <v>16</v>
      </c>
      <c r="J120" s="11">
        <v>350967689860415</v>
      </c>
      <c r="K120" s="23" t="s">
        <v>375</v>
      </c>
      <c r="L120" s="22" t="s">
        <v>18</v>
      </c>
    </row>
    <row r="121" spans="1:12">
      <c r="A121" s="6">
        <v>205</v>
      </c>
      <c r="B121" s="16" t="s">
        <v>12</v>
      </c>
      <c r="C121" s="18">
        <v>752508507</v>
      </c>
      <c r="D121" s="17">
        <v>4374298170</v>
      </c>
      <c r="E121" s="7">
        <v>4167216438</v>
      </c>
      <c r="F121" s="8" t="s">
        <v>376</v>
      </c>
      <c r="G121" s="8" t="s">
        <v>377</v>
      </c>
      <c r="H121" s="6"/>
      <c r="I121" s="10" t="s">
        <v>16</v>
      </c>
      <c r="J121" s="11">
        <v>350967689192314</v>
      </c>
      <c r="K121" s="23" t="s">
        <v>378</v>
      </c>
      <c r="L121" s="22" t="s">
        <v>18</v>
      </c>
    </row>
    <row r="122" spans="1:12">
      <c r="A122" s="6">
        <v>211</v>
      </c>
      <c r="B122" s="16" t="s">
        <v>12</v>
      </c>
      <c r="C122" s="18">
        <v>752508507</v>
      </c>
      <c r="D122" s="17">
        <v>4373245874</v>
      </c>
      <c r="E122" s="7">
        <v>4168450267</v>
      </c>
      <c r="F122" s="8" t="s">
        <v>379</v>
      </c>
      <c r="G122" s="8" t="s">
        <v>380</v>
      </c>
      <c r="H122" s="6"/>
      <c r="I122" s="10" t="s">
        <v>16</v>
      </c>
      <c r="J122" s="11">
        <v>350967689538987</v>
      </c>
      <c r="K122" s="23" t="s">
        <v>381</v>
      </c>
      <c r="L122" s="22" t="s">
        <v>18</v>
      </c>
    </row>
    <row r="123" spans="1:12">
      <c r="A123" s="6">
        <v>212</v>
      </c>
      <c r="B123" s="16" t="s">
        <v>12</v>
      </c>
      <c r="C123" s="18">
        <v>752508507</v>
      </c>
      <c r="D123" s="17">
        <v>4373292042</v>
      </c>
      <c r="E123" s="7">
        <v>4168922028</v>
      </c>
      <c r="F123" s="8" t="s">
        <v>382</v>
      </c>
      <c r="G123" s="8" t="s">
        <v>383</v>
      </c>
      <c r="H123" s="6"/>
      <c r="I123" s="10" t="s">
        <v>16</v>
      </c>
      <c r="J123" s="11">
        <v>350967688543806</v>
      </c>
      <c r="K123" s="23" t="s">
        <v>384</v>
      </c>
      <c r="L123" s="22" t="s">
        <v>18</v>
      </c>
    </row>
    <row r="124" spans="1:12">
      <c r="A124" s="6">
        <v>213</v>
      </c>
      <c r="B124" s="16" t="s">
        <v>12</v>
      </c>
      <c r="C124" s="18">
        <v>752508507</v>
      </c>
      <c r="D124" s="17">
        <v>4373292458</v>
      </c>
      <c r="E124" s="7">
        <v>4169030403</v>
      </c>
      <c r="F124" s="8" t="s">
        <v>385</v>
      </c>
      <c r="G124" s="8" t="s">
        <v>386</v>
      </c>
      <c r="H124" s="6"/>
      <c r="I124" s="10" t="s">
        <v>16</v>
      </c>
      <c r="J124" s="11">
        <v>350967689400600</v>
      </c>
      <c r="K124" s="23" t="s">
        <v>387</v>
      </c>
      <c r="L124" s="22" t="s">
        <v>18</v>
      </c>
    </row>
    <row r="125" spans="1:12">
      <c r="A125" s="6">
        <v>214</v>
      </c>
      <c r="B125" s="16" t="s">
        <v>12</v>
      </c>
      <c r="C125" s="18">
        <v>752508507</v>
      </c>
      <c r="D125" s="17">
        <v>4373292793</v>
      </c>
      <c r="E125" s="7">
        <v>4169867966</v>
      </c>
      <c r="F125" s="8" t="s">
        <v>388</v>
      </c>
      <c r="G125" s="8" t="s">
        <v>389</v>
      </c>
      <c r="H125" s="6"/>
      <c r="I125" s="10" t="s">
        <v>16</v>
      </c>
      <c r="J125" s="11">
        <v>350967685761153</v>
      </c>
      <c r="K125" s="23" t="s">
        <v>390</v>
      </c>
      <c r="L125" s="22" t="s">
        <v>18</v>
      </c>
    </row>
    <row r="126" spans="1:12">
      <c r="A126" s="6">
        <v>217</v>
      </c>
      <c r="B126" s="16" t="s">
        <v>12</v>
      </c>
      <c r="C126" s="18">
        <v>752508507</v>
      </c>
      <c r="D126" s="17">
        <v>4374339589</v>
      </c>
      <c r="E126" s="7">
        <v>4372150958</v>
      </c>
      <c r="F126" s="8" t="s">
        <v>297</v>
      </c>
      <c r="G126" s="8" t="s">
        <v>391</v>
      </c>
      <c r="H126" s="6"/>
      <c r="I126" s="10" t="s">
        <v>16</v>
      </c>
      <c r="J126" s="11">
        <v>350967686398591</v>
      </c>
      <c r="K126" s="23" t="s">
        <v>392</v>
      </c>
      <c r="L126" s="22" t="s">
        <v>18</v>
      </c>
    </row>
    <row r="127" spans="1:12">
      <c r="A127" s="6">
        <v>218</v>
      </c>
      <c r="B127" s="16" t="s">
        <v>12</v>
      </c>
      <c r="C127" s="18">
        <v>752508507</v>
      </c>
      <c r="D127" s="17">
        <v>4373283457</v>
      </c>
      <c r="E127" s="7">
        <v>4372208501</v>
      </c>
      <c r="F127" s="8" t="s">
        <v>393</v>
      </c>
      <c r="G127" s="8" t="s">
        <v>394</v>
      </c>
      <c r="H127" s="6"/>
      <c r="I127" s="10" t="s">
        <v>16</v>
      </c>
      <c r="J127" s="11">
        <v>350967685648616</v>
      </c>
      <c r="K127" s="23" t="s">
        <v>395</v>
      </c>
      <c r="L127" s="22" t="s">
        <v>18</v>
      </c>
    </row>
    <row r="128" spans="1:12">
      <c r="A128" s="6">
        <v>219</v>
      </c>
      <c r="B128" s="16" t="s">
        <v>12</v>
      </c>
      <c r="C128" s="18">
        <v>752508507</v>
      </c>
      <c r="D128" s="17">
        <v>4373283468</v>
      </c>
      <c r="E128" s="7">
        <v>4372262842</v>
      </c>
      <c r="F128" s="8" t="s">
        <v>396</v>
      </c>
      <c r="G128" s="8" t="s">
        <v>397</v>
      </c>
      <c r="H128" s="6"/>
      <c r="I128" s="10" t="s">
        <v>16</v>
      </c>
      <c r="J128" s="11">
        <v>350967685681906</v>
      </c>
      <c r="K128" s="23" t="s">
        <v>398</v>
      </c>
      <c r="L128" s="22" t="s">
        <v>18</v>
      </c>
    </row>
    <row r="129" spans="1:12">
      <c r="A129" s="6">
        <v>220</v>
      </c>
      <c r="B129" s="16" t="s">
        <v>12</v>
      </c>
      <c r="C129" s="18">
        <v>752508507</v>
      </c>
      <c r="D129" s="17">
        <v>4167084580</v>
      </c>
      <c r="E129" s="7">
        <v>4372264843</v>
      </c>
      <c r="F129" s="8" t="s">
        <v>399</v>
      </c>
      <c r="G129" s="8" t="s">
        <v>400</v>
      </c>
      <c r="H129" s="6"/>
      <c r="I129" s="10" t="s">
        <v>16</v>
      </c>
      <c r="J129" s="11">
        <v>350967685645018</v>
      </c>
      <c r="K129" s="23" t="s">
        <v>401</v>
      </c>
      <c r="L129" s="22" t="s">
        <v>18</v>
      </c>
    </row>
    <row r="130" spans="1:12">
      <c r="A130" s="6">
        <v>222</v>
      </c>
      <c r="B130" s="16" t="s">
        <v>12</v>
      </c>
      <c r="C130" s="18">
        <v>752508507</v>
      </c>
      <c r="D130" s="17">
        <v>4373241227</v>
      </c>
      <c r="E130" s="7">
        <v>4372302743</v>
      </c>
      <c r="F130" s="8" t="s">
        <v>402</v>
      </c>
      <c r="G130" s="8" t="s">
        <v>403</v>
      </c>
      <c r="H130" s="6"/>
      <c r="I130" s="10" t="s">
        <v>16</v>
      </c>
      <c r="J130" s="11">
        <v>350967685860849</v>
      </c>
      <c r="K130" s="23" t="s">
        <v>404</v>
      </c>
      <c r="L130" s="22" t="s">
        <v>18</v>
      </c>
    </row>
    <row r="131" spans="1:12">
      <c r="A131" s="6">
        <v>223</v>
      </c>
      <c r="B131" s="16" t="s">
        <v>12</v>
      </c>
      <c r="C131" s="18">
        <v>752508507</v>
      </c>
      <c r="D131" s="17">
        <v>4379629479</v>
      </c>
      <c r="E131" s="7">
        <v>4372307891</v>
      </c>
      <c r="F131" s="8" t="s">
        <v>405</v>
      </c>
      <c r="G131" s="8" t="s">
        <v>406</v>
      </c>
      <c r="H131" s="6"/>
      <c r="I131" s="10" t="s">
        <v>407</v>
      </c>
      <c r="J131" s="11">
        <v>350967685513992</v>
      </c>
      <c r="K131" s="23" t="s">
        <v>408</v>
      </c>
      <c r="L131" s="22" t="s">
        <v>18</v>
      </c>
    </row>
    <row r="132" spans="1:12">
      <c r="A132" s="6">
        <v>224</v>
      </c>
      <c r="B132" s="16" t="s">
        <v>12</v>
      </c>
      <c r="C132" s="18">
        <v>752508507</v>
      </c>
      <c r="D132" s="17">
        <v>4373284861</v>
      </c>
      <c r="E132" s="7">
        <v>4372389352</v>
      </c>
      <c r="F132" s="8" t="s">
        <v>409</v>
      </c>
      <c r="G132" s="8" t="s">
        <v>410</v>
      </c>
      <c r="H132" s="6"/>
      <c r="I132" s="10" t="s">
        <v>16</v>
      </c>
      <c r="J132" s="11">
        <v>350967686432390</v>
      </c>
      <c r="K132" s="23" t="s">
        <v>411</v>
      </c>
      <c r="L132" s="22" t="s">
        <v>18</v>
      </c>
    </row>
    <row r="133" spans="1:12">
      <c r="A133" s="6">
        <v>226</v>
      </c>
      <c r="B133" s="16" t="s">
        <v>12</v>
      </c>
      <c r="C133" s="18">
        <v>752508507</v>
      </c>
      <c r="D133" s="17">
        <v>4373285152</v>
      </c>
      <c r="E133" s="7">
        <v>4372455949</v>
      </c>
      <c r="F133" s="8" t="s">
        <v>412</v>
      </c>
      <c r="G133" s="8" t="s">
        <v>413</v>
      </c>
      <c r="H133" s="6"/>
      <c r="I133" s="10" t="s">
        <v>16</v>
      </c>
      <c r="J133" s="11">
        <v>350967685841393</v>
      </c>
      <c r="K133" s="23" t="s">
        <v>414</v>
      </c>
      <c r="L133" s="22" t="s">
        <v>18</v>
      </c>
    </row>
    <row r="134" spans="1:12">
      <c r="A134" s="6">
        <v>228</v>
      </c>
      <c r="B134" s="16" t="s">
        <v>12</v>
      </c>
      <c r="C134" s="18">
        <v>752508507</v>
      </c>
      <c r="D134" s="17">
        <v>4373285164</v>
      </c>
      <c r="E134" s="7">
        <v>4372886922</v>
      </c>
      <c r="F134" s="8" t="s">
        <v>415</v>
      </c>
      <c r="G134" s="8" t="s">
        <v>416</v>
      </c>
      <c r="H134" s="6"/>
      <c r="I134" s="10" t="s">
        <v>16</v>
      </c>
      <c r="J134" s="11">
        <v>350967685954485</v>
      </c>
      <c r="K134" s="23" t="s">
        <v>417</v>
      </c>
      <c r="L134" s="22" t="s">
        <v>18</v>
      </c>
    </row>
    <row r="135" spans="1:12">
      <c r="A135" s="6">
        <v>229</v>
      </c>
      <c r="B135" s="16" t="s">
        <v>12</v>
      </c>
      <c r="C135" s="18">
        <v>752508507</v>
      </c>
      <c r="D135" s="17">
        <v>4373284789</v>
      </c>
      <c r="E135" s="7">
        <v>4373883382</v>
      </c>
      <c r="F135" s="8" t="s">
        <v>418</v>
      </c>
      <c r="G135" s="8" t="s">
        <v>419</v>
      </c>
      <c r="H135" s="6"/>
      <c r="I135" s="10" t="s">
        <v>16</v>
      </c>
      <c r="J135" s="11">
        <v>350967686069028</v>
      </c>
      <c r="K135" s="23" t="s">
        <v>420</v>
      </c>
      <c r="L135" s="22" t="s">
        <v>18</v>
      </c>
    </row>
    <row r="136" spans="1:12">
      <c r="A136" s="6">
        <v>230</v>
      </c>
      <c r="B136" s="16" t="s">
        <v>12</v>
      </c>
      <c r="C136" s="18">
        <v>752508507</v>
      </c>
      <c r="D136" s="17">
        <v>4165239639</v>
      </c>
      <c r="E136" s="7">
        <v>4375224368</v>
      </c>
      <c r="F136" s="8" t="s">
        <v>421</v>
      </c>
      <c r="G136" s="8" t="s">
        <v>422</v>
      </c>
      <c r="H136" s="6"/>
      <c r="I136" s="10" t="s">
        <v>16</v>
      </c>
      <c r="J136" s="11">
        <v>350967685687283</v>
      </c>
      <c r="K136" s="23" t="s">
        <v>423</v>
      </c>
      <c r="L136" s="22" t="s">
        <v>18</v>
      </c>
    </row>
    <row r="137" spans="1:12">
      <c r="A137" s="6">
        <v>232</v>
      </c>
      <c r="B137" s="16" t="s">
        <v>12</v>
      </c>
      <c r="C137" s="18">
        <v>752508507</v>
      </c>
      <c r="D137" s="17">
        <v>4373285585</v>
      </c>
      <c r="E137" s="7">
        <v>4376886581</v>
      </c>
      <c r="F137" s="8" t="s">
        <v>424</v>
      </c>
      <c r="G137" s="8" t="s">
        <v>425</v>
      </c>
      <c r="H137" s="6"/>
      <c r="I137" s="10" t="s">
        <v>16</v>
      </c>
      <c r="J137" s="11">
        <v>350967685922938</v>
      </c>
      <c r="K137" s="23" t="s">
        <v>426</v>
      </c>
      <c r="L137" s="22" t="s">
        <v>18</v>
      </c>
    </row>
    <row r="138" spans="1:12">
      <c r="A138" s="6">
        <v>234</v>
      </c>
      <c r="B138" s="16" t="s">
        <v>12</v>
      </c>
      <c r="C138" s="18">
        <v>752508507</v>
      </c>
      <c r="D138" s="17">
        <v>4373280459</v>
      </c>
      <c r="E138" s="7">
        <v>4378554109</v>
      </c>
      <c r="F138" s="8" t="s">
        <v>122</v>
      </c>
      <c r="G138" s="8" t="s">
        <v>427</v>
      </c>
      <c r="H138" s="6"/>
      <c r="I138" s="10" t="s">
        <v>16</v>
      </c>
      <c r="J138" s="11">
        <v>350967686251022</v>
      </c>
      <c r="K138" s="23" t="s">
        <v>428</v>
      </c>
      <c r="L138" s="22" t="s">
        <v>18</v>
      </c>
    </row>
    <row r="139" spans="1:12">
      <c r="A139" s="6">
        <v>235</v>
      </c>
      <c r="B139" s="16" t="s">
        <v>12</v>
      </c>
      <c r="C139" s="18">
        <v>752508507</v>
      </c>
      <c r="D139" s="17">
        <v>4374408601</v>
      </c>
      <c r="E139" s="7">
        <v>4379258349</v>
      </c>
      <c r="F139" s="8" t="s">
        <v>429</v>
      </c>
      <c r="G139" s="8" t="s">
        <v>430</v>
      </c>
      <c r="H139" s="6"/>
      <c r="I139" s="10" t="s">
        <v>431</v>
      </c>
      <c r="J139" s="11">
        <v>350967685874337</v>
      </c>
      <c r="K139" s="23" t="s">
        <v>432</v>
      </c>
      <c r="L139" s="22" t="s">
        <v>18</v>
      </c>
    </row>
    <row r="140" spans="1:12">
      <c r="A140" s="6">
        <v>236</v>
      </c>
      <c r="B140" s="16" t="s">
        <v>12</v>
      </c>
      <c r="C140" s="18">
        <v>752508507</v>
      </c>
      <c r="D140" s="17">
        <v>4373286482</v>
      </c>
      <c r="E140" s="7">
        <v>4379282805</v>
      </c>
      <c r="F140" s="8" t="s">
        <v>200</v>
      </c>
      <c r="G140" s="8" t="s">
        <v>433</v>
      </c>
      <c r="H140" s="6"/>
      <c r="I140" s="10" t="s">
        <v>16</v>
      </c>
      <c r="J140" s="11">
        <v>350967685604353</v>
      </c>
      <c r="K140" s="23" t="s">
        <v>434</v>
      </c>
      <c r="L140" s="22" t="s">
        <v>18</v>
      </c>
    </row>
    <row r="141" spans="1:12">
      <c r="A141" s="6">
        <v>237</v>
      </c>
      <c r="B141" s="16" t="s">
        <v>12</v>
      </c>
      <c r="C141" s="18">
        <v>752508507</v>
      </c>
      <c r="D141" s="17">
        <v>4374320699</v>
      </c>
      <c r="E141" s="7">
        <v>4379911871</v>
      </c>
      <c r="F141" s="8" t="s">
        <v>435</v>
      </c>
      <c r="G141" s="8" t="s">
        <v>436</v>
      </c>
      <c r="H141" s="6"/>
      <c r="I141" s="10" t="s">
        <v>16</v>
      </c>
      <c r="J141" s="11">
        <v>350967685644870</v>
      </c>
      <c r="K141" s="23" t="s">
        <v>437</v>
      </c>
      <c r="L141" s="22" t="s">
        <v>18</v>
      </c>
    </row>
    <row r="142" spans="1:12">
      <c r="A142" s="6">
        <v>238</v>
      </c>
      <c r="B142" s="16" t="s">
        <v>12</v>
      </c>
      <c r="C142" s="18">
        <v>752508507</v>
      </c>
      <c r="D142" s="17">
        <v>4373286876</v>
      </c>
      <c r="E142" s="7">
        <v>4379929062</v>
      </c>
      <c r="F142" s="8" t="s">
        <v>438</v>
      </c>
      <c r="G142" s="8" t="s">
        <v>439</v>
      </c>
      <c r="H142" s="6"/>
      <c r="I142" s="10" t="s">
        <v>16</v>
      </c>
      <c r="J142" s="11">
        <v>350967685544278</v>
      </c>
      <c r="K142" s="23" t="s">
        <v>440</v>
      </c>
      <c r="L142" s="22" t="s">
        <v>18</v>
      </c>
    </row>
    <row r="143" spans="1:12">
      <c r="A143" s="6">
        <v>242</v>
      </c>
      <c r="B143" s="16" t="s">
        <v>12</v>
      </c>
      <c r="C143" s="18">
        <v>752508507</v>
      </c>
      <c r="D143" s="17">
        <v>4374311031</v>
      </c>
      <c r="E143" s="7">
        <v>6472132450</v>
      </c>
      <c r="F143" s="8" t="s">
        <v>441</v>
      </c>
      <c r="G143" s="8" t="s">
        <v>442</v>
      </c>
      <c r="H143" s="6"/>
      <c r="I143" s="10" t="s">
        <v>16</v>
      </c>
      <c r="J143" s="11">
        <v>350967686332202</v>
      </c>
      <c r="K143" s="23" t="s">
        <v>443</v>
      </c>
      <c r="L143" s="22" t="s">
        <v>18</v>
      </c>
    </row>
    <row r="144" spans="1:12">
      <c r="A144" s="6">
        <v>243</v>
      </c>
      <c r="B144" s="16" t="s">
        <v>12</v>
      </c>
      <c r="C144" s="18">
        <v>752508507</v>
      </c>
      <c r="D144" s="17">
        <v>4373287115</v>
      </c>
      <c r="E144" s="7">
        <v>6472362344</v>
      </c>
      <c r="F144" s="8" t="s">
        <v>444</v>
      </c>
      <c r="G144" s="8" t="s">
        <v>246</v>
      </c>
      <c r="H144" s="6"/>
      <c r="I144" s="10" t="s">
        <v>16</v>
      </c>
      <c r="J144" s="11">
        <v>350967688057732</v>
      </c>
      <c r="K144" s="23" t="s">
        <v>445</v>
      </c>
      <c r="L144" s="22" t="s">
        <v>18</v>
      </c>
    </row>
    <row r="145" spans="1:12">
      <c r="A145" s="6">
        <v>244</v>
      </c>
      <c r="B145" s="16" t="s">
        <v>12</v>
      </c>
      <c r="C145" s="18">
        <v>752508507</v>
      </c>
      <c r="D145" s="17">
        <v>4373286717</v>
      </c>
      <c r="E145" s="7">
        <v>6472411593</v>
      </c>
      <c r="F145" s="8" t="s">
        <v>446</v>
      </c>
      <c r="G145" s="8" t="s">
        <v>447</v>
      </c>
      <c r="H145" s="6"/>
      <c r="I145" s="10" t="s">
        <v>16</v>
      </c>
      <c r="J145" s="11">
        <v>350967688561022</v>
      </c>
      <c r="K145" s="23" t="s">
        <v>448</v>
      </c>
      <c r="L145" s="22" t="s">
        <v>18</v>
      </c>
    </row>
    <row r="146" spans="1:12">
      <c r="A146" s="6">
        <v>245</v>
      </c>
      <c r="B146" s="16" t="s">
        <v>12</v>
      </c>
      <c r="C146" s="18">
        <v>752508507</v>
      </c>
      <c r="D146" s="17">
        <v>4374287599</v>
      </c>
      <c r="E146" s="7">
        <v>6472713839</v>
      </c>
      <c r="F146" s="8" t="s">
        <v>449</v>
      </c>
      <c r="G146" s="8" t="s">
        <v>450</v>
      </c>
      <c r="H146" s="6"/>
      <c r="I146" s="10" t="s">
        <v>16</v>
      </c>
      <c r="J146" s="11">
        <v>350967689431217</v>
      </c>
      <c r="K146" s="23" t="s">
        <v>451</v>
      </c>
      <c r="L146" s="22" t="s">
        <v>18</v>
      </c>
    </row>
    <row r="147" spans="1:12">
      <c r="A147" s="6">
        <v>246</v>
      </c>
      <c r="B147" s="16" t="s">
        <v>12</v>
      </c>
      <c r="C147" s="18">
        <v>752508507</v>
      </c>
      <c r="D147" s="17">
        <v>4373287509</v>
      </c>
      <c r="E147" s="7">
        <v>6472722915</v>
      </c>
      <c r="F147" s="8" t="s">
        <v>452</v>
      </c>
      <c r="G147" s="8" t="s">
        <v>453</v>
      </c>
      <c r="H147" s="6"/>
      <c r="I147" s="10" t="s">
        <v>16</v>
      </c>
      <c r="J147" s="11">
        <v>350967689935340</v>
      </c>
      <c r="K147" s="23" t="s">
        <v>454</v>
      </c>
      <c r="L147" s="22" t="s">
        <v>18</v>
      </c>
    </row>
    <row r="148" spans="1:12">
      <c r="A148" s="6">
        <v>248</v>
      </c>
      <c r="B148" s="16" t="s">
        <v>12</v>
      </c>
      <c r="C148" s="18">
        <v>752508507</v>
      </c>
      <c r="D148" s="17">
        <v>4373242598</v>
      </c>
      <c r="E148" s="7">
        <v>6472734230</v>
      </c>
      <c r="F148" s="8" t="s">
        <v>455</v>
      </c>
      <c r="G148" s="8" t="s">
        <v>456</v>
      </c>
      <c r="H148" s="6"/>
      <c r="I148" s="10" t="s">
        <v>16</v>
      </c>
      <c r="J148" s="11">
        <v>350967688312939</v>
      </c>
      <c r="K148" s="23" t="s">
        <v>457</v>
      </c>
      <c r="L148" s="22" t="s">
        <v>18</v>
      </c>
    </row>
    <row r="149" spans="1:12">
      <c r="A149" s="6">
        <v>249</v>
      </c>
      <c r="B149" s="16" t="s">
        <v>12</v>
      </c>
      <c r="C149" s="18">
        <v>752508507</v>
      </c>
      <c r="D149" s="17">
        <v>4373245165</v>
      </c>
      <c r="E149" s="7">
        <v>6472789919</v>
      </c>
      <c r="F149" s="8" t="s">
        <v>458</v>
      </c>
      <c r="G149" s="8" t="s">
        <v>459</v>
      </c>
      <c r="H149" s="6"/>
      <c r="I149" s="10" t="s">
        <v>16</v>
      </c>
      <c r="J149" s="11">
        <v>350967688515291</v>
      </c>
      <c r="K149" s="23" t="s">
        <v>460</v>
      </c>
      <c r="L149" s="22" t="s">
        <v>18</v>
      </c>
    </row>
    <row r="150" spans="1:12">
      <c r="A150" s="6">
        <v>250</v>
      </c>
      <c r="B150" s="16" t="s">
        <v>12</v>
      </c>
      <c r="C150" s="18">
        <v>752508507</v>
      </c>
      <c r="D150" s="17">
        <v>4373287418</v>
      </c>
      <c r="E150" s="7">
        <v>6472868600</v>
      </c>
      <c r="F150" s="8" t="s">
        <v>418</v>
      </c>
      <c r="G150" s="8" t="s">
        <v>461</v>
      </c>
      <c r="H150" s="6"/>
      <c r="I150" s="10" t="s">
        <v>16</v>
      </c>
      <c r="J150" s="11">
        <v>350967688643796</v>
      </c>
      <c r="K150" s="23" t="s">
        <v>462</v>
      </c>
      <c r="L150" s="22" t="s">
        <v>18</v>
      </c>
    </row>
    <row r="151" spans="1:12">
      <c r="A151" s="6">
        <v>251</v>
      </c>
      <c r="B151" s="16" t="s">
        <v>12</v>
      </c>
      <c r="C151" s="18">
        <v>752508507</v>
      </c>
      <c r="D151" s="17">
        <v>4167054712</v>
      </c>
      <c r="E151" s="7">
        <v>6472995385</v>
      </c>
      <c r="F151" s="8" t="s">
        <v>463</v>
      </c>
      <c r="G151" s="8" t="s">
        <v>464</v>
      </c>
      <c r="H151" s="6"/>
      <c r="I151" s="10" t="s">
        <v>16</v>
      </c>
      <c r="J151" s="11">
        <v>350967685844520</v>
      </c>
      <c r="K151" s="23" t="s">
        <v>465</v>
      </c>
      <c r="L151" s="22" t="s">
        <v>18</v>
      </c>
    </row>
    <row r="152" spans="1:12">
      <c r="A152" s="6">
        <v>253</v>
      </c>
      <c r="B152" s="16" t="s">
        <v>12</v>
      </c>
      <c r="C152" s="18">
        <v>752508507</v>
      </c>
      <c r="D152" s="17">
        <v>4167055201</v>
      </c>
      <c r="E152" s="7">
        <v>6474720946</v>
      </c>
      <c r="F152" s="8" t="s">
        <v>466</v>
      </c>
      <c r="G152" s="8" t="s">
        <v>467</v>
      </c>
      <c r="H152" s="6"/>
      <c r="I152" s="10" t="s">
        <v>468</v>
      </c>
      <c r="J152" s="11">
        <v>350967685733319</v>
      </c>
      <c r="K152" s="23" t="s">
        <v>469</v>
      </c>
      <c r="L152" s="22" t="s">
        <v>18</v>
      </c>
    </row>
    <row r="153" spans="1:12">
      <c r="A153" s="6">
        <v>254</v>
      </c>
      <c r="B153" s="16" t="s">
        <v>12</v>
      </c>
      <c r="C153" s="18">
        <v>752508507</v>
      </c>
      <c r="D153" s="17">
        <v>4373288267</v>
      </c>
      <c r="E153" s="7">
        <v>6474731441</v>
      </c>
      <c r="F153" s="8" t="s">
        <v>470</v>
      </c>
      <c r="G153" s="8" t="s">
        <v>471</v>
      </c>
      <c r="H153" s="6"/>
      <c r="I153" s="10" t="s">
        <v>16</v>
      </c>
      <c r="J153" s="11">
        <v>350967685642833</v>
      </c>
      <c r="K153" s="23" t="s">
        <v>472</v>
      </c>
      <c r="L153" s="22" t="s">
        <v>18</v>
      </c>
    </row>
    <row r="154" spans="1:12">
      <c r="A154" s="6">
        <v>255</v>
      </c>
      <c r="B154" s="16" t="s">
        <v>12</v>
      </c>
      <c r="C154" s="18">
        <v>752508507</v>
      </c>
      <c r="D154" s="17">
        <v>4373288413</v>
      </c>
      <c r="E154" s="7">
        <v>6475043193</v>
      </c>
      <c r="F154" s="8" t="s">
        <v>194</v>
      </c>
      <c r="G154" s="8" t="s">
        <v>473</v>
      </c>
      <c r="H154" s="6"/>
      <c r="I154" s="10" t="s">
        <v>16</v>
      </c>
      <c r="J154" s="11">
        <v>350967685616878</v>
      </c>
      <c r="K154" s="23" t="s">
        <v>474</v>
      </c>
      <c r="L154" s="22" t="s">
        <v>18</v>
      </c>
    </row>
    <row r="155" spans="1:12">
      <c r="A155" s="6">
        <v>256</v>
      </c>
      <c r="B155" s="16" t="s">
        <v>12</v>
      </c>
      <c r="C155" s="18">
        <v>752508507</v>
      </c>
      <c r="D155" s="17">
        <v>4167098745</v>
      </c>
      <c r="E155" s="7">
        <v>6475340063</v>
      </c>
      <c r="F155" s="8" t="s">
        <v>475</v>
      </c>
      <c r="G155" s="8" t="s">
        <v>214</v>
      </c>
      <c r="H155" s="6"/>
      <c r="I155" s="10" t="s">
        <v>16</v>
      </c>
      <c r="J155" s="11">
        <v>350967685651206</v>
      </c>
      <c r="K155" s="23" t="s">
        <v>476</v>
      </c>
      <c r="L155" s="22" t="s">
        <v>18</v>
      </c>
    </row>
    <row r="156" spans="1:12">
      <c r="A156" s="6">
        <v>257</v>
      </c>
      <c r="B156" s="16" t="s">
        <v>12</v>
      </c>
      <c r="C156" s="18">
        <v>752508507</v>
      </c>
      <c r="D156" s="17">
        <v>4169851385</v>
      </c>
      <c r="E156" s="7">
        <v>6475805489</v>
      </c>
      <c r="F156" s="8" t="s">
        <v>477</v>
      </c>
      <c r="G156" s="8" t="s">
        <v>478</v>
      </c>
      <c r="H156" s="6"/>
      <c r="I156" s="10" t="s">
        <v>16</v>
      </c>
      <c r="J156" s="11">
        <v>350967685780211</v>
      </c>
      <c r="K156" s="23" t="s">
        <v>479</v>
      </c>
      <c r="L156" s="22" t="s">
        <v>18</v>
      </c>
    </row>
    <row r="157" spans="1:12">
      <c r="A157" s="6">
        <v>258</v>
      </c>
      <c r="B157" s="16" t="s">
        <v>12</v>
      </c>
      <c r="C157" s="18">
        <v>752508507</v>
      </c>
      <c r="D157" s="17">
        <v>4167001468</v>
      </c>
      <c r="E157" s="7">
        <v>6476241173</v>
      </c>
      <c r="F157" s="8" t="s">
        <v>480</v>
      </c>
      <c r="G157" s="8" t="s">
        <v>481</v>
      </c>
      <c r="H157" s="6"/>
      <c r="I157" s="10" t="s">
        <v>16</v>
      </c>
      <c r="J157" s="11">
        <v>350967685997211</v>
      </c>
      <c r="K157" s="23" t="s">
        <v>482</v>
      </c>
      <c r="L157" s="22" t="s">
        <v>18</v>
      </c>
    </row>
    <row r="158" spans="1:12">
      <c r="A158" s="6">
        <v>260</v>
      </c>
      <c r="B158" s="16" t="s">
        <v>12</v>
      </c>
      <c r="C158" s="18">
        <v>752508507</v>
      </c>
      <c r="D158" s="17">
        <v>4167886395</v>
      </c>
      <c r="E158" s="7">
        <v>6478805701</v>
      </c>
      <c r="F158" s="8" t="s">
        <v>483</v>
      </c>
      <c r="G158" s="8" t="s">
        <v>484</v>
      </c>
      <c r="H158" s="6"/>
      <c r="I158" s="10" t="s">
        <v>16</v>
      </c>
      <c r="J158" s="11">
        <v>350967685521847</v>
      </c>
      <c r="K158" s="23" t="s">
        <v>485</v>
      </c>
      <c r="L158" s="22" t="s">
        <v>18</v>
      </c>
    </row>
    <row r="159" spans="1:12">
      <c r="A159" s="6">
        <v>261</v>
      </c>
      <c r="B159" s="16" t="s">
        <v>12</v>
      </c>
      <c r="C159" s="18">
        <v>752508507</v>
      </c>
      <c r="D159" s="17">
        <v>4374289035</v>
      </c>
      <c r="E159" s="7">
        <v>6478819020</v>
      </c>
      <c r="F159" s="8" t="s">
        <v>486</v>
      </c>
      <c r="G159" s="8" t="s">
        <v>487</v>
      </c>
      <c r="H159" s="6"/>
      <c r="I159" s="10" t="s">
        <v>16</v>
      </c>
      <c r="J159" s="11">
        <v>350967685516474</v>
      </c>
      <c r="K159" s="23" t="s">
        <v>488</v>
      </c>
      <c r="L159" s="22" t="s">
        <v>18</v>
      </c>
    </row>
    <row r="160" spans="1:12">
      <c r="A160" s="6">
        <v>262</v>
      </c>
      <c r="B160" s="16" t="s">
        <v>12</v>
      </c>
      <c r="C160" s="18">
        <v>752508507</v>
      </c>
      <c r="D160" s="17">
        <v>4374398387</v>
      </c>
      <c r="E160" s="7">
        <v>6479699753</v>
      </c>
      <c r="F160" s="8" t="s">
        <v>194</v>
      </c>
      <c r="G160" s="8" t="s">
        <v>489</v>
      </c>
      <c r="H160" s="6"/>
      <c r="I160" s="10" t="s">
        <v>16</v>
      </c>
      <c r="J160" s="11">
        <v>350967685809044</v>
      </c>
      <c r="K160" s="23" t="s">
        <v>490</v>
      </c>
      <c r="L160" s="22" t="s">
        <v>18</v>
      </c>
    </row>
    <row r="161" spans="1:12">
      <c r="A161" s="6">
        <v>263</v>
      </c>
      <c r="B161" s="16" t="s">
        <v>12</v>
      </c>
      <c r="C161" s="18">
        <v>752508507</v>
      </c>
      <c r="D161" s="17">
        <v>4373245765</v>
      </c>
      <c r="E161" s="7">
        <v>6479994973</v>
      </c>
      <c r="F161" s="8" t="s">
        <v>491</v>
      </c>
      <c r="G161" s="8" t="s">
        <v>492</v>
      </c>
      <c r="H161" s="6"/>
      <c r="I161" s="10" t="s">
        <v>493</v>
      </c>
      <c r="J161" s="11">
        <v>350967685877231</v>
      </c>
      <c r="K161" s="23" t="s">
        <v>494</v>
      </c>
      <c r="L161" s="22" t="s">
        <v>18</v>
      </c>
    </row>
    <row r="162" spans="1:12">
      <c r="A162" s="6">
        <v>265</v>
      </c>
      <c r="B162" s="16" t="s">
        <v>12</v>
      </c>
      <c r="C162" s="18">
        <v>752508507</v>
      </c>
      <c r="D162" s="17">
        <v>4373268657</v>
      </c>
      <c r="E162" s="7">
        <v>9056999456</v>
      </c>
      <c r="F162" s="8" t="s">
        <v>141</v>
      </c>
      <c r="G162" s="8" t="s">
        <v>495</v>
      </c>
      <c r="H162" s="6"/>
      <c r="I162" s="10" t="s">
        <v>16</v>
      </c>
      <c r="J162" s="11">
        <v>350967685937720</v>
      </c>
      <c r="K162" s="23" t="s">
        <v>496</v>
      </c>
      <c r="L162" s="22" t="s">
        <v>18</v>
      </c>
    </row>
    <row r="163" spans="1:12">
      <c r="A163" s="6">
        <v>266</v>
      </c>
      <c r="B163" s="16" t="s">
        <v>12</v>
      </c>
      <c r="C163" s="18">
        <v>752508507</v>
      </c>
      <c r="D163" s="17">
        <v>4373281913</v>
      </c>
      <c r="E163" s="7">
        <v>4168736752</v>
      </c>
      <c r="F163" s="8" t="s">
        <v>497</v>
      </c>
      <c r="G163" s="8" t="s">
        <v>498</v>
      </c>
      <c r="H163" s="6"/>
      <c r="I163" s="10" t="s">
        <v>16</v>
      </c>
      <c r="J163" s="11">
        <v>350967685891430</v>
      </c>
      <c r="K163" s="23" t="s">
        <v>499</v>
      </c>
      <c r="L163" s="22" t="s">
        <v>18</v>
      </c>
    </row>
    <row r="164" spans="1:12">
      <c r="A164" s="6">
        <v>269</v>
      </c>
      <c r="B164" s="16" t="s">
        <v>12</v>
      </c>
      <c r="C164" s="18">
        <v>752508507</v>
      </c>
      <c r="D164" s="17">
        <v>4373288379</v>
      </c>
      <c r="E164" s="7">
        <v>6479884364</v>
      </c>
      <c r="F164" s="8" t="s">
        <v>500</v>
      </c>
      <c r="G164" s="8" t="s">
        <v>99</v>
      </c>
      <c r="H164" s="6"/>
      <c r="I164" s="10" t="s">
        <v>16</v>
      </c>
      <c r="J164" s="11">
        <v>350967685914273</v>
      </c>
      <c r="K164" s="23" t="s">
        <v>501</v>
      </c>
      <c r="L164" s="22" t="s">
        <v>18</v>
      </c>
    </row>
    <row r="165" spans="1:12">
      <c r="A165" s="6">
        <v>272</v>
      </c>
      <c r="B165" s="16" t="s">
        <v>12</v>
      </c>
      <c r="C165" s="18">
        <v>752508507</v>
      </c>
      <c r="D165" s="17">
        <v>4373247527</v>
      </c>
      <c r="E165" s="7">
        <v>4164024720</v>
      </c>
      <c r="F165" s="8" t="s">
        <v>502</v>
      </c>
      <c r="G165" s="8" t="s">
        <v>503</v>
      </c>
      <c r="H165" s="6"/>
      <c r="I165" s="10" t="s">
        <v>16</v>
      </c>
      <c r="J165" s="11">
        <v>350967685874030</v>
      </c>
      <c r="K165" s="23" t="s">
        <v>504</v>
      </c>
      <c r="L165" s="22" t="s">
        <v>18</v>
      </c>
    </row>
    <row r="166" spans="1:12">
      <c r="A166" s="6">
        <v>276</v>
      </c>
      <c r="B166" s="16" t="s">
        <v>12</v>
      </c>
      <c r="C166" s="18">
        <v>752508507</v>
      </c>
      <c r="D166" s="17">
        <v>4165283022</v>
      </c>
      <c r="E166" s="7">
        <v>4169046769</v>
      </c>
      <c r="F166" s="8" t="s">
        <v>379</v>
      </c>
      <c r="G166" s="8" t="s">
        <v>505</v>
      </c>
      <c r="H166" s="6"/>
      <c r="I166" s="10" t="s">
        <v>16</v>
      </c>
      <c r="J166" s="11">
        <v>350967685617397</v>
      </c>
      <c r="K166" s="23" t="s">
        <v>506</v>
      </c>
      <c r="L166" s="22" t="s">
        <v>18</v>
      </c>
    </row>
    <row r="167" spans="1:12">
      <c r="A167" s="6">
        <v>278</v>
      </c>
      <c r="B167" s="16" t="s">
        <v>12</v>
      </c>
      <c r="C167" s="18">
        <v>752508507</v>
      </c>
      <c r="D167" s="17">
        <v>4374296864</v>
      </c>
      <c r="E167" s="7">
        <v>6478013278</v>
      </c>
      <c r="F167" s="8" t="s">
        <v>507</v>
      </c>
      <c r="G167" s="8" t="s">
        <v>508</v>
      </c>
      <c r="H167" s="6"/>
      <c r="I167" s="10" t="s">
        <v>16</v>
      </c>
      <c r="J167" s="11">
        <v>350967685956191</v>
      </c>
      <c r="K167" s="23" t="s">
        <v>509</v>
      </c>
      <c r="L167" s="22" t="s">
        <v>18</v>
      </c>
    </row>
    <row r="168" spans="1:12">
      <c r="A168" s="6">
        <v>279</v>
      </c>
      <c r="B168" s="16" t="s">
        <v>510</v>
      </c>
      <c r="C168" s="18">
        <v>752508507</v>
      </c>
      <c r="D168" s="17">
        <v>4374408722</v>
      </c>
      <c r="E168" s="7">
        <v>4035544698</v>
      </c>
      <c r="F168" s="8" t="s">
        <v>511</v>
      </c>
      <c r="G168" s="8" t="s">
        <v>512</v>
      </c>
      <c r="H168" s="14"/>
      <c r="I168" s="10" t="s">
        <v>96</v>
      </c>
      <c r="J168" s="11">
        <v>350967685747426</v>
      </c>
      <c r="K168" s="23" t="s">
        <v>513</v>
      </c>
      <c r="L168" s="22" t="s">
        <v>18</v>
      </c>
    </row>
    <row r="169" spans="1:12">
      <c r="A169" s="6">
        <v>282</v>
      </c>
      <c r="B169" s="16" t="s">
        <v>12</v>
      </c>
      <c r="C169" s="18">
        <v>752508507</v>
      </c>
      <c r="D169" s="17">
        <v>4373288510</v>
      </c>
      <c r="E169" s="7">
        <v>4165535891</v>
      </c>
      <c r="F169" s="8" t="s">
        <v>514</v>
      </c>
      <c r="G169" s="8" t="s">
        <v>515</v>
      </c>
      <c r="H169" s="6"/>
      <c r="I169" s="10" t="s">
        <v>16</v>
      </c>
      <c r="J169" s="11">
        <v>350967685831410</v>
      </c>
      <c r="K169" s="23" t="s">
        <v>516</v>
      </c>
      <c r="L169" s="22" t="s">
        <v>18</v>
      </c>
    </row>
    <row r="170" spans="1:12">
      <c r="A170" s="6">
        <v>285</v>
      </c>
      <c r="B170" s="16" t="s">
        <v>12</v>
      </c>
      <c r="C170" s="18">
        <v>752508507</v>
      </c>
      <c r="D170" s="17">
        <v>4373288533</v>
      </c>
      <c r="E170" s="7">
        <v>4168935772</v>
      </c>
      <c r="F170" s="8" t="s">
        <v>307</v>
      </c>
      <c r="G170" s="8" t="s">
        <v>517</v>
      </c>
      <c r="H170" s="6"/>
      <c r="I170" s="10" t="s">
        <v>16</v>
      </c>
      <c r="J170" s="11">
        <v>350967685659993</v>
      </c>
      <c r="K170" s="23" t="s">
        <v>518</v>
      </c>
      <c r="L170" s="22" t="s">
        <v>18</v>
      </c>
    </row>
    <row r="171" spans="1:12">
      <c r="A171" s="6">
        <v>289</v>
      </c>
      <c r="B171" s="16" t="s">
        <v>12</v>
      </c>
      <c r="C171" s="18">
        <v>752508507</v>
      </c>
      <c r="D171" s="17">
        <v>4373289343</v>
      </c>
      <c r="E171" s="7">
        <v>4372466975</v>
      </c>
      <c r="F171" s="8" t="s">
        <v>519</v>
      </c>
      <c r="G171" s="8" t="s">
        <v>520</v>
      </c>
      <c r="H171" s="6"/>
      <c r="I171" s="10" t="s">
        <v>16</v>
      </c>
      <c r="J171" s="11">
        <v>350967685639714</v>
      </c>
      <c r="K171" s="23" t="s">
        <v>521</v>
      </c>
      <c r="L171" s="22" t="s">
        <v>18</v>
      </c>
    </row>
    <row r="172" spans="1:12">
      <c r="A172" s="6">
        <v>294</v>
      </c>
      <c r="B172" s="16" t="s">
        <v>12</v>
      </c>
      <c r="C172" s="18">
        <v>752508507</v>
      </c>
      <c r="D172" s="17">
        <v>4373289046</v>
      </c>
      <c r="E172" s="7">
        <v>4169938783</v>
      </c>
      <c r="F172" s="8" t="s">
        <v>522</v>
      </c>
      <c r="G172" s="8" t="s">
        <v>523</v>
      </c>
      <c r="H172" s="6"/>
      <c r="I172" s="10" t="s">
        <v>16</v>
      </c>
      <c r="J172" s="11">
        <v>350967685530012</v>
      </c>
      <c r="K172" s="23" t="s">
        <v>524</v>
      </c>
      <c r="L172" s="22" t="s">
        <v>18</v>
      </c>
    </row>
    <row r="173" spans="1:12">
      <c r="A173" s="6">
        <v>296</v>
      </c>
      <c r="B173" s="16" t="s">
        <v>12</v>
      </c>
      <c r="C173" s="18">
        <v>752508507</v>
      </c>
      <c r="D173" s="17">
        <v>4373247775</v>
      </c>
      <c r="E173" s="7">
        <v>4168821891</v>
      </c>
      <c r="F173" s="8" t="s">
        <v>483</v>
      </c>
      <c r="G173" s="8" t="s">
        <v>525</v>
      </c>
      <c r="H173" s="5"/>
      <c r="I173" s="15" t="s">
        <v>526</v>
      </c>
      <c r="J173" s="11">
        <v>350967685569432</v>
      </c>
      <c r="K173" s="23" t="s">
        <v>527</v>
      </c>
      <c r="L173" s="22" t="s">
        <v>18</v>
      </c>
    </row>
    <row r="174" spans="1:12">
      <c r="A174" s="6">
        <v>299</v>
      </c>
      <c r="B174" s="16" t="s">
        <v>12</v>
      </c>
      <c r="C174" s="18">
        <v>752508507</v>
      </c>
      <c r="D174" s="17">
        <v>4373247538</v>
      </c>
      <c r="E174" s="7">
        <v>4163188924</v>
      </c>
      <c r="F174" s="8" t="s">
        <v>207</v>
      </c>
      <c r="G174" s="8" t="s">
        <v>528</v>
      </c>
      <c r="H174" s="6"/>
      <c r="I174" s="10" t="s">
        <v>16</v>
      </c>
      <c r="J174" s="11">
        <v>350967686019643</v>
      </c>
      <c r="K174" s="23" t="s">
        <v>529</v>
      </c>
      <c r="L174" s="22" t="s">
        <v>18</v>
      </c>
    </row>
    <row r="175" spans="1:12">
      <c r="A175" s="6">
        <v>300</v>
      </c>
      <c r="B175" s="16" t="s">
        <v>12</v>
      </c>
      <c r="C175" s="18">
        <v>752508507</v>
      </c>
      <c r="D175" s="17">
        <v>4373291560</v>
      </c>
      <c r="E175" s="7">
        <v>4168467989</v>
      </c>
      <c r="F175" s="8" t="s">
        <v>246</v>
      </c>
      <c r="G175" s="8" t="s">
        <v>530</v>
      </c>
      <c r="H175" s="6"/>
      <c r="I175" s="10" t="s">
        <v>16</v>
      </c>
      <c r="J175" s="11">
        <v>350967685794774</v>
      </c>
      <c r="K175" s="23" t="s">
        <v>531</v>
      </c>
      <c r="L175" s="22" t="s">
        <v>18</v>
      </c>
    </row>
    <row r="176" spans="1:12">
      <c r="A176" s="6">
        <v>306</v>
      </c>
      <c r="B176" s="16" t="s">
        <v>12</v>
      </c>
      <c r="C176" s="18">
        <v>752508507</v>
      </c>
      <c r="D176" s="17">
        <v>4373291462</v>
      </c>
      <c r="E176" s="7">
        <v>6475299072</v>
      </c>
      <c r="F176" s="8" t="s">
        <v>532</v>
      </c>
      <c r="G176" s="8" t="s">
        <v>533</v>
      </c>
      <c r="H176" s="6"/>
      <c r="I176" s="10" t="s">
        <v>16</v>
      </c>
      <c r="J176" s="11">
        <v>350967686417441</v>
      </c>
      <c r="K176" s="23" t="s">
        <v>534</v>
      </c>
      <c r="L176" s="22" t="s">
        <v>18</v>
      </c>
    </row>
  </sheetData>
  <conditionalFormatting sqref="E1:E1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ED9C-E7B4-4972-A473-55D65910B894}">
  <dimension ref="A1:F219"/>
  <sheetViews>
    <sheetView workbookViewId="0">
      <selection activeCell="F183" sqref="F183"/>
    </sheetView>
  </sheetViews>
  <sheetFormatPr defaultRowHeight="15"/>
  <cols>
    <col min="1" max="1" width="14.42578125" bestFit="1" customWidth="1"/>
    <col min="2" max="2" width="21.5703125" bestFit="1" customWidth="1"/>
    <col min="3" max="3" width="46.7109375" customWidth="1"/>
    <col min="4" max="4" width="30.140625" bestFit="1" customWidth="1"/>
    <col min="5" max="5" width="18.42578125" bestFit="1" customWidth="1"/>
  </cols>
  <sheetData>
    <row r="1" spans="1:6">
      <c r="A1" t="s">
        <v>4</v>
      </c>
      <c r="B1" t="s">
        <v>535</v>
      </c>
      <c r="C1" t="s">
        <v>536</v>
      </c>
      <c r="D1" t="s">
        <v>537</v>
      </c>
      <c r="E1" t="s">
        <v>11</v>
      </c>
    </row>
    <row r="2" spans="1:6">
      <c r="A2">
        <v>4379951384</v>
      </c>
      <c r="B2" t="s">
        <v>538</v>
      </c>
      <c r="C2" t="s">
        <v>16</v>
      </c>
      <c r="D2" t="s">
        <v>539</v>
      </c>
      <c r="E2" t="str">
        <f>_xlfn.XLOOKUP(A2,'175 Users'!E:E,'175 Users'!L:L,"not shipped")</f>
        <v>Shipped by Cellcom</v>
      </c>
      <c r="F2" s="25">
        <v>45280</v>
      </c>
    </row>
    <row r="3" spans="1:6">
      <c r="A3">
        <v>4164607682</v>
      </c>
      <c r="B3" t="s">
        <v>538</v>
      </c>
      <c r="C3" t="s">
        <v>16</v>
      </c>
      <c r="D3" t="s">
        <v>540</v>
      </c>
      <c r="E3" t="str">
        <f>_xlfn.XLOOKUP(A3,'175 Users'!E:E,'175 Users'!L:L,"not shipped")</f>
        <v>Shipped by Cellcom</v>
      </c>
      <c r="F3" s="25">
        <v>45280</v>
      </c>
    </row>
    <row r="4" spans="1:6">
      <c r="A4">
        <v>4168467989</v>
      </c>
      <c r="B4" t="s">
        <v>538</v>
      </c>
      <c r="C4" t="s">
        <v>16</v>
      </c>
      <c r="D4" t="s">
        <v>541</v>
      </c>
      <c r="E4" t="str">
        <f>_xlfn.XLOOKUP(A4,'175 Users'!E:E,'175 Users'!L:L,"not shipped")</f>
        <v>Shipped by Cellcom</v>
      </c>
      <c r="F4" s="25">
        <v>45280</v>
      </c>
    </row>
    <row r="5" spans="1:6">
      <c r="A5">
        <v>4372185596</v>
      </c>
      <c r="B5" t="s">
        <v>538</v>
      </c>
      <c r="C5" t="s">
        <v>16</v>
      </c>
      <c r="D5" t="s">
        <v>542</v>
      </c>
      <c r="E5" t="str">
        <f>_xlfn.XLOOKUP(A5,'175 Users'!E:E,'175 Users'!L:L,"not shipped")</f>
        <v>Shipped by Cellcom</v>
      </c>
      <c r="F5" s="25">
        <v>45280</v>
      </c>
    </row>
    <row r="6" spans="1:6">
      <c r="A6">
        <v>6475343224</v>
      </c>
      <c r="B6" t="s">
        <v>538</v>
      </c>
      <c r="C6" t="s">
        <v>16</v>
      </c>
      <c r="D6" t="s">
        <v>543</v>
      </c>
      <c r="E6" t="str">
        <f>_xlfn.XLOOKUP(A6,'175 Users'!E:E,'175 Users'!L:L,"not shipped")</f>
        <v>Shipped by Cellcom</v>
      </c>
      <c r="F6" s="25">
        <v>45280</v>
      </c>
    </row>
    <row r="7" spans="1:6">
      <c r="A7">
        <v>4372307891</v>
      </c>
      <c r="B7" t="s">
        <v>538</v>
      </c>
      <c r="C7" t="s">
        <v>407</v>
      </c>
      <c r="D7" t="s">
        <v>544</v>
      </c>
      <c r="E7" t="str">
        <f>_xlfn.XLOOKUP(A7,'175 Users'!E:E,'175 Users'!L:L,"not shipped")</f>
        <v>Shipped by Cellcom</v>
      </c>
      <c r="F7" s="25">
        <v>45280</v>
      </c>
    </row>
    <row r="8" spans="1:6">
      <c r="A8">
        <v>6474590599</v>
      </c>
      <c r="B8" t="s">
        <v>538</v>
      </c>
      <c r="C8" t="s">
        <v>16</v>
      </c>
      <c r="D8" t="s">
        <v>545</v>
      </c>
      <c r="E8" t="str">
        <f>_xlfn.XLOOKUP(A8,'175 Users'!E:E,'175 Users'!L:L,"not shipped")</f>
        <v>Shipped by Cellcom</v>
      </c>
      <c r="F8" s="25">
        <v>45280</v>
      </c>
    </row>
    <row r="9" spans="1:6">
      <c r="A9">
        <v>6472362344</v>
      </c>
      <c r="B9" t="s">
        <v>538</v>
      </c>
      <c r="C9" t="s">
        <v>16</v>
      </c>
      <c r="D9" t="s">
        <v>546</v>
      </c>
      <c r="E9" t="str">
        <f>_xlfn.XLOOKUP(A9,'175 Users'!E:E,'175 Users'!L:L,"not shipped")</f>
        <v>Shipped by Cellcom</v>
      </c>
      <c r="F9" s="25">
        <v>45280</v>
      </c>
    </row>
    <row r="10" spans="1:6">
      <c r="A10">
        <v>4168035111</v>
      </c>
      <c r="B10" t="s">
        <v>538</v>
      </c>
      <c r="C10" t="s">
        <v>16</v>
      </c>
      <c r="D10" t="s">
        <v>547</v>
      </c>
      <c r="E10" t="str">
        <f>_xlfn.XLOOKUP(A10,'175 Users'!E:E,'175 Users'!L:L,"not shipped")</f>
        <v>Shipped by Cellcom</v>
      </c>
      <c r="F10" s="25">
        <v>45280</v>
      </c>
    </row>
    <row r="11" spans="1:6">
      <c r="A11">
        <v>6473398957</v>
      </c>
      <c r="B11" t="s">
        <v>538</v>
      </c>
      <c r="C11" t="s">
        <v>16</v>
      </c>
      <c r="D11" t="s">
        <v>548</v>
      </c>
      <c r="E11" t="str">
        <f>_xlfn.XLOOKUP(A11,'175 Users'!E:E,'175 Users'!L:L,"not shipped")</f>
        <v>Shipped by Cellcom</v>
      </c>
      <c r="F11" s="25">
        <v>45280</v>
      </c>
    </row>
    <row r="12" spans="1:6">
      <c r="A12">
        <v>4372150958</v>
      </c>
      <c r="B12" t="s">
        <v>538</v>
      </c>
      <c r="C12" t="s">
        <v>16</v>
      </c>
      <c r="D12" t="s">
        <v>549</v>
      </c>
      <c r="E12" t="str">
        <f>_xlfn.XLOOKUP(A12,'175 Users'!E:E,'175 Users'!L:L,"not shipped")</f>
        <v>Shipped by Cellcom</v>
      </c>
      <c r="F12" s="25">
        <v>45280</v>
      </c>
    </row>
    <row r="13" spans="1:6">
      <c r="A13">
        <v>4379902067</v>
      </c>
      <c r="B13" t="s">
        <v>538</v>
      </c>
      <c r="C13" t="s">
        <v>16</v>
      </c>
      <c r="D13" t="s">
        <v>550</v>
      </c>
      <c r="E13" t="str">
        <f>_xlfn.XLOOKUP(A13,'175 Users'!E:E,'175 Users'!L:L,"not shipped")</f>
        <v>Shipped by Cellcom</v>
      </c>
      <c r="F13" s="25">
        <v>45280</v>
      </c>
    </row>
    <row r="14" spans="1:6">
      <c r="A14">
        <v>4372466975</v>
      </c>
      <c r="B14" t="s">
        <v>538</v>
      </c>
      <c r="C14" t="s">
        <v>16</v>
      </c>
      <c r="D14" t="s">
        <v>551</v>
      </c>
      <c r="E14" t="str">
        <f>_xlfn.XLOOKUP(A14,'175 Users'!E:E,'175 Users'!L:L,"not shipped")</f>
        <v>Shipped by Cellcom</v>
      </c>
      <c r="F14" s="25">
        <v>45280</v>
      </c>
    </row>
    <row r="15" spans="1:6">
      <c r="A15">
        <v>4165706874</v>
      </c>
      <c r="B15" t="s">
        <v>538</v>
      </c>
      <c r="C15" t="s">
        <v>16</v>
      </c>
      <c r="D15" t="s">
        <v>552</v>
      </c>
      <c r="E15" t="str">
        <f>_xlfn.XLOOKUP(A15,'175 Users'!E:E,'175 Users'!L:L,"not shipped")</f>
        <v>Shipped by Cellcom</v>
      </c>
      <c r="F15" s="25">
        <v>45280</v>
      </c>
    </row>
    <row r="16" spans="1:6">
      <c r="A16">
        <v>6472839388</v>
      </c>
      <c r="B16" t="s">
        <v>538</v>
      </c>
      <c r="C16" t="s">
        <v>16</v>
      </c>
      <c r="D16" t="s">
        <v>553</v>
      </c>
      <c r="E16" t="str">
        <f>_xlfn.XLOOKUP(A16,'175 Users'!E:E,'175 Users'!L:L,"not shipped")</f>
        <v>Shipped by Cellcom</v>
      </c>
      <c r="F16" s="25">
        <v>45280</v>
      </c>
    </row>
    <row r="17" spans="1:6">
      <c r="A17">
        <v>4166707472</v>
      </c>
      <c r="B17" t="s">
        <v>538</v>
      </c>
      <c r="C17" t="s">
        <v>16</v>
      </c>
      <c r="D17" t="s">
        <v>554</v>
      </c>
      <c r="E17" t="str">
        <f>_xlfn.XLOOKUP(A17,'175 Users'!E:E,'175 Users'!L:L,"not shipped")</f>
        <v>Shipped by Cellcom</v>
      </c>
      <c r="F17" s="25">
        <v>45280</v>
      </c>
    </row>
    <row r="18" spans="1:6">
      <c r="A18">
        <v>4035544698</v>
      </c>
      <c r="B18" t="s">
        <v>538</v>
      </c>
      <c r="C18" t="s">
        <v>96</v>
      </c>
      <c r="D18" t="s">
        <v>555</v>
      </c>
      <c r="E18" t="str">
        <f>_xlfn.XLOOKUP(A18,'175 Users'!E:E,'175 Users'!L:L,"not shipped")</f>
        <v>Shipped by Cellcom</v>
      </c>
      <c r="F18" s="25">
        <v>45280</v>
      </c>
    </row>
    <row r="19" spans="1:6">
      <c r="A19">
        <v>4372239427</v>
      </c>
      <c r="B19" t="s">
        <v>538</v>
      </c>
      <c r="C19" t="s">
        <v>96</v>
      </c>
      <c r="D19" t="s">
        <v>556</v>
      </c>
      <c r="E19" t="str">
        <f>_xlfn.XLOOKUP(A19,'175 Users'!E:E,'175 Users'!L:L,"not shipped")</f>
        <v>Shipped by Cellcom</v>
      </c>
      <c r="F19" s="25">
        <v>45280</v>
      </c>
    </row>
    <row r="20" spans="1:6">
      <c r="A20">
        <v>4376778782</v>
      </c>
      <c r="B20" t="s">
        <v>538</v>
      </c>
      <c r="C20" t="s">
        <v>16</v>
      </c>
      <c r="D20" t="s">
        <v>557</v>
      </c>
      <c r="E20" t="str">
        <f>_xlfn.XLOOKUP(A20,'175 Users'!E:E,'175 Users'!L:L,"not shipped")</f>
        <v>Shipped by Cellcom</v>
      </c>
      <c r="F20" s="25">
        <v>45280</v>
      </c>
    </row>
    <row r="21" spans="1:6">
      <c r="A21">
        <v>4166716342</v>
      </c>
      <c r="B21" t="s">
        <v>538</v>
      </c>
      <c r="C21" t="s">
        <v>16</v>
      </c>
      <c r="D21" t="s">
        <v>558</v>
      </c>
      <c r="E21" t="str">
        <f>_xlfn.XLOOKUP(A21,'175 Users'!E:E,'175 Users'!L:L,"not shipped")</f>
        <v>Shipped by Cellcom</v>
      </c>
      <c r="F21" s="25">
        <v>45280</v>
      </c>
    </row>
    <row r="22" spans="1:6">
      <c r="A22">
        <v>4164026525</v>
      </c>
      <c r="B22" t="s">
        <v>538</v>
      </c>
      <c r="C22" t="s">
        <v>16</v>
      </c>
      <c r="D22" t="s">
        <v>559</v>
      </c>
      <c r="E22" t="str">
        <f>_xlfn.XLOOKUP(A22,'175 Users'!E:E,'175 Users'!L:L,"not shipped")</f>
        <v>Shipped by Cellcom</v>
      </c>
      <c r="F22" s="25">
        <v>45280</v>
      </c>
    </row>
    <row r="23" spans="1:6">
      <c r="A23">
        <v>4162782659</v>
      </c>
      <c r="B23" t="s">
        <v>538</v>
      </c>
      <c r="C23" t="s">
        <v>16</v>
      </c>
      <c r="D23" t="s">
        <v>560</v>
      </c>
      <c r="E23" t="str">
        <f>_xlfn.XLOOKUP(A23,'175 Users'!E:E,'175 Users'!L:L,"not shipped")</f>
        <v>Shipped by Cellcom</v>
      </c>
      <c r="F23" s="25">
        <v>45280</v>
      </c>
    </row>
    <row r="24" spans="1:6">
      <c r="A24">
        <v>4164599091</v>
      </c>
      <c r="B24" t="s">
        <v>538</v>
      </c>
      <c r="C24" t="s">
        <v>16</v>
      </c>
      <c r="D24" t="s">
        <v>561</v>
      </c>
      <c r="E24" t="str">
        <f>_xlfn.XLOOKUP(A24,'175 Users'!E:E,'175 Users'!L:L,"not shipped")</f>
        <v>Shipped by Cellcom</v>
      </c>
      <c r="F24" s="25">
        <v>45280</v>
      </c>
    </row>
    <row r="25" spans="1:6">
      <c r="A25">
        <v>6473087757</v>
      </c>
      <c r="B25" t="s">
        <v>538</v>
      </c>
      <c r="C25" t="s">
        <v>16</v>
      </c>
      <c r="D25" t="s">
        <v>562</v>
      </c>
      <c r="E25" t="str">
        <f>_xlfn.XLOOKUP(A25,'175 Users'!E:E,'175 Users'!L:L,"not shipped")</f>
        <v>Shipped by Cellcom</v>
      </c>
      <c r="F25" s="25">
        <v>45280</v>
      </c>
    </row>
    <row r="26" spans="1:6">
      <c r="A26">
        <v>6472788941</v>
      </c>
      <c r="B26" t="s">
        <v>538</v>
      </c>
      <c r="C26" t="s">
        <v>16</v>
      </c>
      <c r="D26" t="s">
        <v>563</v>
      </c>
      <c r="E26" t="str">
        <f>_xlfn.XLOOKUP(A26,'175 Users'!E:E,'175 Users'!L:L,"not shipped")</f>
        <v>Shipped by Cellcom</v>
      </c>
      <c r="F26" s="25">
        <v>45280</v>
      </c>
    </row>
    <row r="27" spans="1:6">
      <c r="A27">
        <v>6472870952</v>
      </c>
      <c r="B27" t="s">
        <v>538</v>
      </c>
      <c r="C27" t="s">
        <v>16</v>
      </c>
      <c r="D27" t="s">
        <v>564</v>
      </c>
      <c r="E27" t="str">
        <f>_xlfn.XLOOKUP(A27,'175 Users'!E:E,'175 Users'!L:L,"not shipped")</f>
        <v>Shipped by Cellcom</v>
      </c>
      <c r="F27" s="25">
        <v>45280</v>
      </c>
    </row>
    <row r="28" spans="1:6">
      <c r="A28">
        <v>4372447594</v>
      </c>
      <c r="B28" t="s">
        <v>538</v>
      </c>
      <c r="C28" t="s">
        <v>16</v>
      </c>
      <c r="D28" t="s">
        <v>565</v>
      </c>
      <c r="E28" t="str">
        <f>_xlfn.XLOOKUP(A28,'175 Users'!E:E,'175 Users'!L:L,"not shipped")</f>
        <v>Shipped by Cellcom</v>
      </c>
      <c r="F28" s="25">
        <v>45280</v>
      </c>
    </row>
    <row r="29" spans="1:6">
      <c r="A29">
        <v>4164579065</v>
      </c>
      <c r="B29" t="s">
        <v>538</v>
      </c>
      <c r="C29" t="s">
        <v>16</v>
      </c>
      <c r="D29" t="s">
        <v>566</v>
      </c>
      <c r="E29" t="str">
        <f>_xlfn.XLOOKUP(A29,'175 Users'!E:E,'175 Users'!L:L,"not shipped")</f>
        <v>Shipped by Cellcom</v>
      </c>
      <c r="F29" s="25">
        <v>45280</v>
      </c>
    </row>
    <row r="30" spans="1:6">
      <c r="A30">
        <v>4164090589</v>
      </c>
      <c r="B30" t="s">
        <v>538</v>
      </c>
      <c r="C30" t="s">
        <v>16</v>
      </c>
      <c r="D30" t="s">
        <v>567</v>
      </c>
      <c r="E30" t="str">
        <f>_xlfn.XLOOKUP(A30,'175 Users'!E:E,'175 Users'!L:L,"not shipped")</f>
        <v>Shipped by Cellcom</v>
      </c>
      <c r="F30" s="25">
        <v>45280</v>
      </c>
    </row>
    <row r="31" spans="1:6">
      <c r="A31">
        <v>4379258349</v>
      </c>
      <c r="B31" t="s">
        <v>538</v>
      </c>
      <c r="C31" t="s">
        <v>431</v>
      </c>
      <c r="D31" t="s">
        <v>568</v>
      </c>
      <c r="E31" t="str">
        <f>_xlfn.XLOOKUP(A31,'175 Users'!E:E,'175 Users'!L:L,"not shipped")</f>
        <v>Shipped by Cellcom</v>
      </c>
      <c r="F31" s="25">
        <v>45280</v>
      </c>
    </row>
    <row r="32" spans="1:6">
      <c r="A32">
        <v>4166682443</v>
      </c>
      <c r="B32" t="s">
        <v>538</v>
      </c>
      <c r="C32" t="s">
        <v>16</v>
      </c>
      <c r="D32" t="s">
        <v>569</v>
      </c>
      <c r="E32" t="str">
        <f>_xlfn.XLOOKUP(A32,'175 Users'!E:E,'175 Users'!L:L,"not shipped")</f>
        <v>Shipped by Cellcom</v>
      </c>
      <c r="F32" s="25">
        <v>45280</v>
      </c>
    </row>
    <row r="33" spans="1:6">
      <c r="A33">
        <v>2892005818</v>
      </c>
      <c r="B33" t="s">
        <v>538</v>
      </c>
      <c r="C33" t="s">
        <v>16</v>
      </c>
      <c r="D33" t="s">
        <v>570</v>
      </c>
      <c r="E33" t="str">
        <f>_xlfn.XLOOKUP(A33,'175 Users'!E:E,'175 Users'!L:L,"not shipped")</f>
        <v>Shipped by Cellcom</v>
      </c>
      <c r="F33" s="25">
        <v>45280</v>
      </c>
    </row>
    <row r="34" spans="1:6">
      <c r="A34">
        <v>4377798374</v>
      </c>
      <c r="B34" t="s">
        <v>538</v>
      </c>
      <c r="C34" t="s">
        <v>16</v>
      </c>
      <c r="D34" t="s">
        <v>571</v>
      </c>
      <c r="E34" t="str">
        <f>_xlfn.XLOOKUP(A34,'175 Users'!E:E,'175 Users'!L:L,"not shipped")</f>
        <v>not shipped</v>
      </c>
      <c r="F34" s="25">
        <v>45280</v>
      </c>
    </row>
    <row r="35" spans="1:6">
      <c r="A35">
        <v>4165002460</v>
      </c>
      <c r="B35" t="s">
        <v>538</v>
      </c>
      <c r="C35" t="s">
        <v>16</v>
      </c>
      <c r="D35" t="s">
        <v>572</v>
      </c>
      <c r="E35" t="str">
        <f>_xlfn.XLOOKUP(A35,'175 Users'!E:E,'175 Users'!L:L,"not shipped")</f>
        <v>Shipped by Cellcom</v>
      </c>
      <c r="F35" s="25">
        <v>45280</v>
      </c>
    </row>
    <row r="36" spans="1:6">
      <c r="A36">
        <v>6472865734</v>
      </c>
      <c r="B36" t="s">
        <v>538</v>
      </c>
      <c r="C36" t="s">
        <v>16</v>
      </c>
      <c r="D36" t="s">
        <v>573</v>
      </c>
      <c r="E36" t="str">
        <f>_xlfn.XLOOKUP(A36,'175 Users'!E:E,'175 Users'!L:L,"not shipped")</f>
        <v>Shipped by Cellcom</v>
      </c>
      <c r="F36" s="25">
        <v>45280</v>
      </c>
    </row>
    <row r="37" spans="1:6">
      <c r="A37">
        <v>6472904612</v>
      </c>
      <c r="B37" t="s">
        <v>538</v>
      </c>
      <c r="C37" t="s">
        <v>16</v>
      </c>
      <c r="D37" t="s">
        <v>574</v>
      </c>
      <c r="E37" t="str">
        <f>_xlfn.XLOOKUP(A37,'175 Users'!E:E,'175 Users'!L:L,"not shipped")</f>
        <v>not shipped</v>
      </c>
      <c r="F37" s="25">
        <v>45280</v>
      </c>
    </row>
    <row r="38" spans="1:6">
      <c r="A38">
        <v>4164090529</v>
      </c>
      <c r="B38" t="s">
        <v>538</v>
      </c>
      <c r="C38" t="s">
        <v>16</v>
      </c>
      <c r="D38" t="s">
        <v>575</v>
      </c>
      <c r="E38" t="str">
        <f>_xlfn.XLOOKUP(A38,'175 Users'!E:E,'175 Users'!L:L,"not shipped")</f>
        <v>Shipped by Cellcom</v>
      </c>
      <c r="F38" s="25">
        <v>45280</v>
      </c>
    </row>
    <row r="39" spans="1:6">
      <c r="A39">
        <v>4376886581</v>
      </c>
      <c r="B39" t="s">
        <v>538</v>
      </c>
      <c r="C39" t="s">
        <v>16</v>
      </c>
      <c r="D39" t="s">
        <v>576</v>
      </c>
      <c r="E39" t="str">
        <f>_xlfn.XLOOKUP(A39,'175 Users'!E:E,'175 Users'!L:L,"not shipped")</f>
        <v>Shipped by Cellcom</v>
      </c>
      <c r="F39" s="25">
        <v>45280</v>
      </c>
    </row>
    <row r="40" spans="1:6">
      <c r="A40">
        <v>4372389352</v>
      </c>
      <c r="B40" t="s">
        <v>538</v>
      </c>
      <c r="C40" t="s">
        <v>16</v>
      </c>
      <c r="D40" t="s">
        <v>577</v>
      </c>
      <c r="E40" t="str">
        <f>_xlfn.XLOOKUP(A40,'175 Users'!E:E,'175 Users'!L:L,"not shipped")</f>
        <v>Shipped by Cellcom</v>
      </c>
      <c r="F40" s="25">
        <v>45280</v>
      </c>
    </row>
    <row r="41" spans="1:6">
      <c r="A41">
        <v>4372264843</v>
      </c>
      <c r="B41" t="s">
        <v>538</v>
      </c>
      <c r="C41" t="s">
        <v>16</v>
      </c>
      <c r="D41" t="s">
        <v>578</v>
      </c>
      <c r="E41" t="str">
        <f>_xlfn.XLOOKUP(A41,'175 Users'!E:E,'175 Users'!L:L,"not shipped")</f>
        <v>Shipped by Cellcom</v>
      </c>
      <c r="F41" s="25">
        <v>45280</v>
      </c>
    </row>
    <row r="42" spans="1:6">
      <c r="A42">
        <v>4163050293</v>
      </c>
      <c r="B42" t="s">
        <v>538</v>
      </c>
      <c r="C42" t="s">
        <v>16</v>
      </c>
      <c r="D42" t="s">
        <v>579</v>
      </c>
      <c r="E42" t="str">
        <f>_xlfn.XLOOKUP(A42,'175 Users'!E:E,'175 Users'!L:L,"not shipped")</f>
        <v>Shipped by Cellcom</v>
      </c>
      <c r="F42" s="25">
        <v>45280</v>
      </c>
    </row>
    <row r="43" spans="1:6">
      <c r="A43">
        <v>6472289053</v>
      </c>
      <c r="B43" t="s">
        <v>538</v>
      </c>
      <c r="C43" t="s">
        <v>16</v>
      </c>
      <c r="D43" t="s">
        <v>580</v>
      </c>
      <c r="E43" t="str">
        <f>_xlfn.XLOOKUP(A43,'175 Users'!E:E,'175 Users'!L:L,"not shipped")</f>
        <v>Shipped by Cellcom</v>
      </c>
      <c r="F43" s="25">
        <v>45280</v>
      </c>
    </row>
    <row r="44" spans="1:6">
      <c r="A44">
        <v>4166899948</v>
      </c>
      <c r="B44" t="s">
        <v>538</v>
      </c>
      <c r="C44" t="s">
        <v>16</v>
      </c>
      <c r="D44" t="s">
        <v>581</v>
      </c>
      <c r="E44" t="str">
        <f>_xlfn.XLOOKUP(A44,'175 Users'!E:E,'175 Users'!L:L,"not shipped")</f>
        <v>not shipped</v>
      </c>
      <c r="F44" s="25">
        <v>45280</v>
      </c>
    </row>
    <row r="45" spans="1:6">
      <c r="A45">
        <v>4165737147</v>
      </c>
      <c r="B45" t="s">
        <v>538</v>
      </c>
      <c r="C45" t="s">
        <v>16</v>
      </c>
      <c r="D45" t="s">
        <v>582</v>
      </c>
      <c r="E45" t="str">
        <f>_xlfn.XLOOKUP(A45,'175 Users'!E:E,'175 Users'!L:L,"not shipped")</f>
        <v>Shipped by Cellcom</v>
      </c>
      <c r="F45" s="25">
        <v>45280</v>
      </c>
    </row>
    <row r="46" spans="1:6">
      <c r="A46">
        <v>4379259076</v>
      </c>
      <c r="B46" t="s">
        <v>538</v>
      </c>
      <c r="C46" t="s">
        <v>16</v>
      </c>
      <c r="D46" t="s">
        <v>583</v>
      </c>
      <c r="E46" t="str">
        <f>_xlfn.XLOOKUP(A46,'175 Users'!E:E,'175 Users'!L:L,"not shipped")</f>
        <v>Shipped by Cellcom</v>
      </c>
      <c r="F46" s="25">
        <v>45280</v>
      </c>
    </row>
    <row r="47" spans="1:6">
      <c r="A47">
        <v>4169924663</v>
      </c>
      <c r="B47" t="s">
        <v>538</v>
      </c>
      <c r="C47" t="s">
        <v>16</v>
      </c>
      <c r="D47" t="s">
        <v>584</v>
      </c>
      <c r="E47" t="str">
        <f>_xlfn.XLOOKUP(A47,'175 Users'!E:E,'175 Users'!L:L,"not shipped")</f>
        <v>Shipped by Cellcom</v>
      </c>
      <c r="F47" s="25">
        <v>45280</v>
      </c>
    </row>
    <row r="48" spans="1:6">
      <c r="A48">
        <v>6472713839</v>
      </c>
      <c r="B48" t="s">
        <v>538</v>
      </c>
      <c r="C48" t="s">
        <v>16</v>
      </c>
      <c r="D48" t="s">
        <v>585</v>
      </c>
      <c r="E48" t="str">
        <f>_xlfn.XLOOKUP(A48,'175 Users'!E:E,'175 Users'!L:L,"not shipped")</f>
        <v>Shipped by Cellcom</v>
      </c>
      <c r="F48" s="25">
        <v>45280</v>
      </c>
    </row>
    <row r="49" spans="1:6">
      <c r="A49">
        <v>6475375151</v>
      </c>
      <c r="B49" t="s">
        <v>538</v>
      </c>
      <c r="C49" t="s">
        <v>42</v>
      </c>
      <c r="D49" t="s">
        <v>586</v>
      </c>
      <c r="E49" t="str">
        <f>_xlfn.XLOOKUP(A49,'175 Users'!E:E,'175 Users'!L:L,"not shipped")</f>
        <v>Shipped by Cellcom</v>
      </c>
      <c r="F49" s="25">
        <v>45280</v>
      </c>
    </row>
    <row r="50" spans="1:6">
      <c r="A50">
        <v>4372262842</v>
      </c>
      <c r="B50" t="s">
        <v>538</v>
      </c>
      <c r="C50" t="s">
        <v>16</v>
      </c>
      <c r="D50" t="s">
        <v>587</v>
      </c>
      <c r="E50" t="str">
        <f>_xlfn.XLOOKUP(A50,'175 Users'!E:E,'175 Users'!L:L,"not shipped")</f>
        <v>Shipped by Cellcom</v>
      </c>
      <c r="F50" s="25">
        <v>45280</v>
      </c>
    </row>
    <row r="51" spans="1:6">
      <c r="A51">
        <v>4165618691</v>
      </c>
      <c r="B51" t="s">
        <v>538</v>
      </c>
      <c r="C51" t="s">
        <v>16</v>
      </c>
      <c r="D51" t="s">
        <v>588</v>
      </c>
      <c r="E51" t="str">
        <f>_xlfn.XLOOKUP(A51,'175 Users'!E:E,'175 Users'!L:L,"not shipped")</f>
        <v>Shipped by Cellcom</v>
      </c>
      <c r="F51" s="25">
        <v>45280</v>
      </c>
    </row>
    <row r="52" spans="1:6">
      <c r="A52">
        <v>6472690984</v>
      </c>
      <c r="B52" t="s">
        <v>538</v>
      </c>
      <c r="C52" t="s">
        <v>16</v>
      </c>
      <c r="D52" t="s">
        <v>589</v>
      </c>
      <c r="E52" t="str">
        <f>_xlfn.XLOOKUP(A52,'175 Users'!E:E,'175 Users'!L:L,"not shipped")</f>
        <v>Shipped by Cellcom</v>
      </c>
      <c r="F52" s="25">
        <v>45280</v>
      </c>
    </row>
    <row r="53" spans="1:6">
      <c r="A53">
        <v>4376886149</v>
      </c>
      <c r="B53" t="s">
        <v>538</v>
      </c>
      <c r="C53" t="s">
        <v>16</v>
      </c>
      <c r="D53" t="s">
        <v>590</v>
      </c>
      <c r="E53" t="str">
        <f>_xlfn.XLOOKUP(A53,'175 Users'!E:E,'175 Users'!L:L,"not shipped")</f>
        <v>Shipped by Cellcom</v>
      </c>
      <c r="F53" s="25">
        <v>45280</v>
      </c>
    </row>
    <row r="54" spans="1:6">
      <c r="A54">
        <v>6472286345</v>
      </c>
      <c r="B54" t="s">
        <v>538</v>
      </c>
      <c r="C54" t="s">
        <v>591</v>
      </c>
      <c r="D54" t="s">
        <v>592</v>
      </c>
      <c r="E54" t="str">
        <f>_xlfn.XLOOKUP(A54,'175 Users'!E:E,'175 Users'!L:L,"not shipped")</f>
        <v>Shipped by Cellcom</v>
      </c>
      <c r="F54" s="25">
        <v>45280</v>
      </c>
    </row>
    <row r="55" spans="1:6">
      <c r="A55">
        <v>6472132450</v>
      </c>
      <c r="B55" t="s">
        <v>538</v>
      </c>
      <c r="C55" t="s">
        <v>16</v>
      </c>
      <c r="D55" t="s">
        <v>593</v>
      </c>
      <c r="E55" t="str">
        <f>_xlfn.XLOOKUP(A55,'175 Users'!E:E,'175 Users'!L:L,"not shipped")</f>
        <v>Shipped by Cellcom</v>
      </c>
      <c r="F55" s="25">
        <v>45280</v>
      </c>
    </row>
    <row r="56" spans="1:6">
      <c r="A56">
        <v>4372150167</v>
      </c>
      <c r="B56" t="s">
        <v>538</v>
      </c>
      <c r="C56" t="s">
        <v>16</v>
      </c>
      <c r="D56" t="s">
        <v>594</v>
      </c>
      <c r="E56" t="str">
        <f>_xlfn.XLOOKUP(A56,'175 Users'!E:E,'175 Users'!L:L,"not shipped")</f>
        <v>Shipped by Cellcom</v>
      </c>
      <c r="F56" s="25">
        <v>45280</v>
      </c>
    </row>
    <row r="57" spans="1:6">
      <c r="A57">
        <v>6472749485</v>
      </c>
      <c r="B57" t="s">
        <v>538</v>
      </c>
      <c r="C57" t="s">
        <v>16</v>
      </c>
      <c r="D57" t="s">
        <v>595</v>
      </c>
      <c r="E57" t="str">
        <f>_xlfn.XLOOKUP(A57,'175 Users'!E:E,'175 Users'!L:L,"not shipped")</f>
        <v>Shipped by Cellcom</v>
      </c>
      <c r="F57" s="25">
        <v>45280</v>
      </c>
    </row>
    <row r="58" spans="1:6">
      <c r="A58">
        <v>4164548920</v>
      </c>
      <c r="B58" t="s">
        <v>538</v>
      </c>
      <c r="C58" t="s">
        <v>16</v>
      </c>
      <c r="D58" t="s">
        <v>596</v>
      </c>
      <c r="E58" t="str">
        <f>_xlfn.XLOOKUP(A58,'175 Users'!E:E,'175 Users'!L:L,"not shipped")</f>
        <v>Shipped by Cellcom</v>
      </c>
      <c r="F58" s="25">
        <v>45280</v>
      </c>
    </row>
    <row r="59" spans="1:6">
      <c r="A59">
        <v>4167124113</v>
      </c>
      <c r="B59" t="s">
        <v>538</v>
      </c>
      <c r="C59" t="s">
        <v>16</v>
      </c>
      <c r="D59" t="s">
        <v>597</v>
      </c>
      <c r="E59" t="str">
        <f>_xlfn.XLOOKUP(A59,'175 Users'!E:E,'175 Users'!L:L,"not shipped")</f>
        <v>Shipped by Cellcom</v>
      </c>
      <c r="F59" s="25">
        <v>45280</v>
      </c>
    </row>
    <row r="60" spans="1:6">
      <c r="A60">
        <v>6478931677</v>
      </c>
      <c r="B60" t="s">
        <v>538</v>
      </c>
      <c r="C60" t="s">
        <v>16</v>
      </c>
      <c r="D60" t="s">
        <v>598</v>
      </c>
      <c r="E60" t="str">
        <f>_xlfn.XLOOKUP(A60,'175 Users'!E:E,'175 Users'!L:L,"not shipped")</f>
        <v>not shipped</v>
      </c>
      <c r="F60" s="25">
        <v>45280</v>
      </c>
    </row>
    <row r="61" spans="1:6">
      <c r="A61">
        <v>6472411593</v>
      </c>
      <c r="B61" t="s">
        <v>538</v>
      </c>
      <c r="C61" t="s">
        <v>16</v>
      </c>
      <c r="D61" t="s">
        <v>599</v>
      </c>
      <c r="E61" t="str">
        <f>_xlfn.XLOOKUP(A61,'175 Users'!E:E,'175 Users'!L:L,"not shipped")</f>
        <v>Shipped by Cellcom</v>
      </c>
      <c r="F61" s="25">
        <v>45280</v>
      </c>
    </row>
    <row r="62" spans="1:6">
      <c r="A62">
        <v>6475299072</v>
      </c>
      <c r="B62" t="s">
        <v>538</v>
      </c>
      <c r="C62" t="s">
        <v>16</v>
      </c>
      <c r="D62" t="s">
        <v>600</v>
      </c>
      <c r="E62" t="str">
        <f>_xlfn.XLOOKUP(A62,'175 Users'!E:E,'175 Users'!L:L,"not shipped")</f>
        <v>Shipped by Cellcom</v>
      </c>
      <c r="F62" s="25">
        <v>45280</v>
      </c>
    </row>
    <row r="63" spans="1:6">
      <c r="A63">
        <v>4372467520</v>
      </c>
      <c r="B63" t="s">
        <v>538</v>
      </c>
      <c r="C63" t="s">
        <v>16</v>
      </c>
      <c r="D63" t="s">
        <v>601</v>
      </c>
      <c r="E63" t="str">
        <f>_xlfn.XLOOKUP(A63,'175 Users'!E:E,'175 Users'!L:L,"not shipped")</f>
        <v>Shipped by Cellcom</v>
      </c>
      <c r="F63" s="25">
        <v>45280</v>
      </c>
    </row>
    <row r="64" spans="1:6">
      <c r="A64">
        <v>4372385662</v>
      </c>
      <c r="B64" t="s">
        <v>538</v>
      </c>
      <c r="C64" t="s">
        <v>16</v>
      </c>
      <c r="D64" t="s">
        <v>602</v>
      </c>
      <c r="E64" t="str">
        <f>_xlfn.XLOOKUP(A64,'175 Users'!E:E,'175 Users'!L:L,"not shipped")</f>
        <v>Shipped by Cellcom</v>
      </c>
      <c r="F64" s="25">
        <v>45280</v>
      </c>
    </row>
    <row r="65" spans="1:6">
      <c r="A65">
        <v>4165054082</v>
      </c>
      <c r="B65" t="s">
        <v>538</v>
      </c>
      <c r="C65" t="s">
        <v>16</v>
      </c>
      <c r="D65" t="s">
        <v>603</v>
      </c>
      <c r="E65" t="str">
        <f>_xlfn.XLOOKUP(A65,'175 Users'!E:E,'175 Users'!L:L,"not shipped")</f>
        <v>Shipped by Cellcom</v>
      </c>
      <c r="F65" s="25">
        <v>45280</v>
      </c>
    </row>
    <row r="66" spans="1:6">
      <c r="A66">
        <v>6475043193</v>
      </c>
      <c r="B66" t="s">
        <v>538</v>
      </c>
      <c r="C66" t="s">
        <v>16</v>
      </c>
      <c r="D66" t="s">
        <v>604</v>
      </c>
      <c r="E66" t="str">
        <f>_xlfn.XLOOKUP(A66,'175 Users'!E:E,'175 Users'!L:L,"not shipped")</f>
        <v>Shipped by Cellcom</v>
      </c>
      <c r="F66" s="25">
        <v>45280</v>
      </c>
    </row>
    <row r="67" spans="1:6">
      <c r="A67">
        <v>4379939613</v>
      </c>
      <c r="B67" t="s">
        <v>538</v>
      </c>
      <c r="C67" t="s">
        <v>605</v>
      </c>
      <c r="D67" t="s">
        <v>606</v>
      </c>
      <c r="E67" t="str">
        <f>_xlfn.XLOOKUP(A67,'175 Users'!E:E,'175 Users'!L:L,"not shipped")</f>
        <v>Shipped by Cellcom</v>
      </c>
      <c r="F67" s="25">
        <v>45280</v>
      </c>
    </row>
    <row r="68" spans="1:6">
      <c r="A68">
        <v>4162789531</v>
      </c>
      <c r="B68" t="s">
        <v>538</v>
      </c>
      <c r="C68" t="s">
        <v>16</v>
      </c>
      <c r="D68" t="s">
        <v>607</v>
      </c>
      <c r="E68" t="str">
        <f>_xlfn.XLOOKUP(A68,'175 Users'!E:E,'175 Users'!L:L,"not shipped")</f>
        <v>Shipped by Cellcom</v>
      </c>
      <c r="F68" s="25">
        <v>45280</v>
      </c>
    </row>
    <row r="69" spans="1:6">
      <c r="A69">
        <v>4165586396</v>
      </c>
      <c r="B69" t="s">
        <v>538</v>
      </c>
      <c r="C69" t="s">
        <v>299</v>
      </c>
      <c r="D69" t="s">
        <v>608</v>
      </c>
      <c r="E69" t="str">
        <f>_xlfn.XLOOKUP(A69,'175 Users'!E:E,'175 Users'!L:L,"not shipped")</f>
        <v>Shipped by Cellcom</v>
      </c>
      <c r="F69" s="25">
        <v>45280</v>
      </c>
    </row>
    <row r="70" spans="1:6">
      <c r="A70">
        <v>4375224368</v>
      </c>
      <c r="B70" t="s">
        <v>538</v>
      </c>
      <c r="C70" t="s">
        <v>16</v>
      </c>
      <c r="D70" t="s">
        <v>609</v>
      </c>
      <c r="E70" t="str">
        <f>_xlfn.XLOOKUP(A70,'175 Users'!E:E,'175 Users'!L:L,"not shipped")</f>
        <v>Shipped by Cellcom</v>
      </c>
      <c r="F70" s="25">
        <v>45280</v>
      </c>
    </row>
    <row r="71" spans="1:6">
      <c r="A71">
        <v>6475320741</v>
      </c>
      <c r="B71" t="s">
        <v>538</v>
      </c>
      <c r="C71" t="s">
        <v>16</v>
      </c>
      <c r="D71" t="s">
        <v>610</v>
      </c>
      <c r="E71" t="str">
        <f>_xlfn.XLOOKUP(A71,'175 Users'!E:E,'175 Users'!L:L,"not shipped")</f>
        <v>Shipped by Cellcom</v>
      </c>
      <c r="F71" s="25">
        <v>45280</v>
      </c>
    </row>
    <row r="72" spans="1:6">
      <c r="A72">
        <v>4167374295</v>
      </c>
      <c r="B72" t="s">
        <v>538</v>
      </c>
      <c r="C72" t="s">
        <v>16</v>
      </c>
      <c r="D72" t="s">
        <v>611</v>
      </c>
      <c r="E72" t="str">
        <f>_xlfn.XLOOKUP(A72,'175 Users'!E:E,'175 Users'!L:L,"not shipped")</f>
        <v>Shipped by Cellcom</v>
      </c>
      <c r="F72" s="25">
        <v>45280</v>
      </c>
    </row>
    <row r="73" spans="1:6">
      <c r="A73">
        <v>4372886922</v>
      </c>
      <c r="B73" t="s">
        <v>538</v>
      </c>
      <c r="C73" t="s">
        <v>16</v>
      </c>
      <c r="D73" t="s">
        <v>612</v>
      </c>
      <c r="E73" t="str">
        <f>_xlfn.XLOOKUP(A73,'175 Users'!E:E,'175 Users'!L:L,"not shipped")</f>
        <v>Shipped by Cellcom</v>
      </c>
      <c r="F73" s="25">
        <v>45280</v>
      </c>
    </row>
    <row r="74" spans="1:6">
      <c r="A74">
        <v>9024037250</v>
      </c>
      <c r="B74" t="s">
        <v>538</v>
      </c>
      <c r="C74" t="s">
        <v>16</v>
      </c>
      <c r="D74" t="s">
        <v>613</v>
      </c>
      <c r="E74" t="str">
        <f>_xlfn.XLOOKUP(A74,'175 Users'!E:E,'175 Users'!L:L,"not shipped")</f>
        <v>not shipped</v>
      </c>
      <c r="F74" s="25">
        <v>45280</v>
      </c>
    </row>
    <row r="75" spans="1:6">
      <c r="A75">
        <v>4165438635</v>
      </c>
      <c r="B75" t="s">
        <v>538</v>
      </c>
      <c r="C75" t="s">
        <v>16</v>
      </c>
      <c r="D75" t="s">
        <v>614</v>
      </c>
      <c r="E75" t="str">
        <f>_xlfn.XLOOKUP(A75,'175 Users'!E:E,'175 Users'!L:L,"not shipped")</f>
        <v>Shipped by Cellcom</v>
      </c>
      <c r="F75" s="25">
        <v>45280</v>
      </c>
    </row>
    <row r="76" spans="1:6">
      <c r="A76">
        <v>2898309617</v>
      </c>
      <c r="B76" t="s">
        <v>538</v>
      </c>
      <c r="C76" t="s">
        <v>16</v>
      </c>
      <c r="D76" t="s">
        <v>615</v>
      </c>
      <c r="E76" t="str">
        <f>_xlfn.XLOOKUP(A76,'175 Users'!E:E,'175 Users'!L:L,"not shipped")</f>
        <v>Shipped by Cellcom</v>
      </c>
      <c r="F76" s="25">
        <v>45280</v>
      </c>
    </row>
    <row r="77" spans="1:6">
      <c r="A77">
        <v>6472074506</v>
      </c>
      <c r="B77" t="s">
        <v>538</v>
      </c>
      <c r="C77" t="s">
        <v>16</v>
      </c>
      <c r="D77" t="s">
        <v>616</v>
      </c>
      <c r="E77" t="str">
        <f>_xlfn.XLOOKUP(A77,'175 Users'!E:E,'175 Users'!L:L,"not shipped")</f>
        <v>Shipped by Cellcom</v>
      </c>
      <c r="F77" s="25">
        <v>45280</v>
      </c>
    </row>
    <row r="78" spans="1:6">
      <c r="A78">
        <v>4168188353</v>
      </c>
      <c r="B78" t="s">
        <v>538</v>
      </c>
      <c r="C78" t="s">
        <v>16</v>
      </c>
      <c r="D78" t="s">
        <v>617</v>
      </c>
      <c r="E78" t="str">
        <f>_xlfn.XLOOKUP(A78,'175 Users'!E:E,'175 Users'!L:L,"not shipped")</f>
        <v>Shipped by Cellcom</v>
      </c>
      <c r="F78" s="25">
        <v>45280</v>
      </c>
    </row>
    <row r="79" spans="1:6">
      <c r="A79">
        <v>4168922028</v>
      </c>
      <c r="B79" t="s">
        <v>538</v>
      </c>
      <c r="C79" t="s">
        <v>16</v>
      </c>
      <c r="D79" t="s">
        <v>618</v>
      </c>
      <c r="E79" t="str">
        <f>_xlfn.XLOOKUP(A79,'175 Users'!E:E,'175 Users'!L:L,"not shipped")</f>
        <v>Shipped by Cellcom</v>
      </c>
      <c r="F79" s="25">
        <v>45280</v>
      </c>
    </row>
    <row r="80" spans="1:6">
      <c r="A80">
        <v>6474445135</v>
      </c>
      <c r="B80" t="s">
        <v>538</v>
      </c>
      <c r="C80" t="s">
        <v>16</v>
      </c>
      <c r="D80" t="s">
        <v>619</v>
      </c>
      <c r="E80" t="str">
        <f>_xlfn.XLOOKUP(A80,'175 Users'!E:E,'175 Users'!L:L,"not shipped")</f>
        <v>Shipped by Cellcom</v>
      </c>
      <c r="F80" s="25">
        <v>45280</v>
      </c>
    </row>
    <row r="81" spans="1:6">
      <c r="A81">
        <v>6472963047</v>
      </c>
      <c r="B81" t="s">
        <v>538</v>
      </c>
      <c r="C81" t="s">
        <v>16</v>
      </c>
      <c r="D81" t="s">
        <v>620</v>
      </c>
      <c r="E81" t="str">
        <f>_xlfn.XLOOKUP(A81,'175 Users'!E:E,'175 Users'!L:L,"not shipped")</f>
        <v>Shipped by Cellcom</v>
      </c>
      <c r="F81" s="25">
        <v>45280</v>
      </c>
    </row>
    <row r="82" spans="1:6">
      <c r="A82">
        <v>4165657390</v>
      </c>
      <c r="B82" t="s">
        <v>538</v>
      </c>
      <c r="C82" t="s">
        <v>16</v>
      </c>
      <c r="D82" t="s">
        <v>621</v>
      </c>
      <c r="E82" t="str">
        <f>_xlfn.XLOOKUP(A82,'175 Users'!E:E,'175 Users'!L:L,"not shipped")</f>
        <v>Shipped by Cellcom</v>
      </c>
      <c r="F82" s="25">
        <v>45281</v>
      </c>
    </row>
    <row r="83" spans="1:6">
      <c r="A83">
        <v>4169938783</v>
      </c>
      <c r="B83" t="s">
        <v>538</v>
      </c>
      <c r="C83" t="s">
        <v>16</v>
      </c>
      <c r="D83" t="s">
        <v>622</v>
      </c>
      <c r="E83" t="str">
        <f>_xlfn.XLOOKUP(A83,'175 Users'!E:E,'175 Users'!L:L,"not shipped")</f>
        <v>Shipped by Cellcom</v>
      </c>
      <c r="F83" s="25">
        <v>45281</v>
      </c>
    </row>
    <row r="84" spans="1:6">
      <c r="A84">
        <v>2899362439</v>
      </c>
      <c r="B84" t="s">
        <v>538</v>
      </c>
      <c r="C84" t="s">
        <v>16</v>
      </c>
      <c r="D84" t="s">
        <v>623</v>
      </c>
      <c r="E84" t="str">
        <f>_xlfn.XLOOKUP(A84,'175 Users'!E:E,'175 Users'!L:L,"not shipped")</f>
        <v>Shipped by Cellcom</v>
      </c>
      <c r="F84" s="25">
        <v>45281</v>
      </c>
    </row>
    <row r="85" spans="1:6">
      <c r="A85">
        <v>4164335309</v>
      </c>
      <c r="B85" t="s">
        <v>538</v>
      </c>
      <c r="C85" t="s">
        <v>16</v>
      </c>
      <c r="D85" t="s">
        <v>624</v>
      </c>
      <c r="E85" t="str">
        <f>_xlfn.XLOOKUP(A85,'175 Users'!E:E,'175 Users'!L:L,"not shipped")</f>
        <v>not shipped</v>
      </c>
      <c r="F85" s="25">
        <v>45281</v>
      </c>
    </row>
    <row r="86" spans="1:6">
      <c r="A86">
        <v>4372338172</v>
      </c>
      <c r="B86" t="s">
        <v>538</v>
      </c>
      <c r="C86" t="s">
        <v>16</v>
      </c>
      <c r="D86" t="s">
        <v>625</v>
      </c>
      <c r="E86" t="str">
        <f>_xlfn.XLOOKUP(A86,'175 Users'!E:E,'175 Users'!L:L,"not shipped")</f>
        <v>Shipped by Cellcom</v>
      </c>
      <c r="F86" s="25">
        <v>45281</v>
      </c>
    </row>
    <row r="87" spans="1:6">
      <c r="A87">
        <v>4168335019</v>
      </c>
      <c r="B87" t="s">
        <v>538</v>
      </c>
      <c r="C87" t="s">
        <v>315</v>
      </c>
      <c r="D87" t="s">
        <v>626</v>
      </c>
      <c r="E87" t="str">
        <f>_xlfn.XLOOKUP(A87,'175 Users'!E:E,'175 Users'!L:L,"not shipped")</f>
        <v>Shipped by Cellcom</v>
      </c>
      <c r="F87" s="25">
        <v>45281</v>
      </c>
    </row>
    <row r="88" spans="1:6">
      <c r="A88">
        <v>6479699753</v>
      </c>
      <c r="B88" t="s">
        <v>538</v>
      </c>
      <c r="C88" t="s">
        <v>16</v>
      </c>
      <c r="D88" t="s">
        <v>627</v>
      </c>
      <c r="E88" t="str">
        <f>_xlfn.XLOOKUP(A88,'175 Users'!E:E,'175 Users'!L:L,"not shipped")</f>
        <v>Shipped by Cellcom</v>
      </c>
      <c r="F88" s="25">
        <v>45281</v>
      </c>
    </row>
    <row r="89" spans="1:6">
      <c r="A89">
        <v>6472830516</v>
      </c>
      <c r="B89" t="s">
        <v>538</v>
      </c>
      <c r="C89" t="s">
        <v>16</v>
      </c>
      <c r="D89" t="s">
        <v>628</v>
      </c>
      <c r="E89" t="str">
        <f>_xlfn.XLOOKUP(A89,'175 Users'!E:E,'175 Users'!L:L,"not shipped")</f>
        <v>Shipped by Cellcom</v>
      </c>
      <c r="F89" s="25">
        <v>45281</v>
      </c>
    </row>
    <row r="90" spans="1:6">
      <c r="A90">
        <v>4163003133</v>
      </c>
      <c r="B90" t="s">
        <v>538</v>
      </c>
      <c r="C90" t="s">
        <v>16</v>
      </c>
      <c r="D90" t="s">
        <v>629</v>
      </c>
      <c r="E90" t="str">
        <f>_xlfn.XLOOKUP(A90,'175 Users'!E:E,'175 Users'!L:L,"not shipped")</f>
        <v>Shipped by Cellcom</v>
      </c>
      <c r="F90" s="25">
        <v>45281</v>
      </c>
    </row>
    <row r="91" spans="1:6">
      <c r="A91">
        <v>4372302743</v>
      </c>
      <c r="B91" t="s">
        <v>538</v>
      </c>
      <c r="C91" t="s">
        <v>16</v>
      </c>
      <c r="D91" t="s">
        <v>630</v>
      </c>
      <c r="E91" t="str">
        <f>_xlfn.XLOOKUP(A91,'175 Users'!E:E,'175 Users'!L:L,"not shipped")</f>
        <v>Shipped by Cellcom</v>
      </c>
      <c r="F91" s="25">
        <v>45281</v>
      </c>
    </row>
    <row r="92" spans="1:6">
      <c r="A92">
        <v>4165439364</v>
      </c>
      <c r="B92" t="s">
        <v>538</v>
      </c>
      <c r="C92" t="s">
        <v>16</v>
      </c>
      <c r="D92" t="s">
        <v>631</v>
      </c>
      <c r="E92" t="str">
        <f>_xlfn.XLOOKUP(A92,'175 Users'!E:E,'175 Users'!L:L,"not shipped")</f>
        <v>Shipped by Cellcom</v>
      </c>
      <c r="F92" s="25">
        <v>45281</v>
      </c>
    </row>
    <row r="93" spans="1:6">
      <c r="A93">
        <v>4165570994</v>
      </c>
      <c r="B93" t="s">
        <v>538</v>
      </c>
      <c r="C93" t="s">
        <v>202</v>
      </c>
      <c r="D93" t="s">
        <v>632</v>
      </c>
      <c r="E93" t="str">
        <f>_xlfn.XLOOKUP(A93,'175 Users'!E:E,'175 Users'!L:L,"not shipped")</f>
        <v>Shipped by Cellcom</v>
      </c>
      <c r="F93" s="25">
        <v>45278</v>
      </c>
    </row>
    <row r="94" spans="1:6">
      <c r="A94">
        <v>4164149538</v>
      </c>
      <c r="B94" t="s">
        <v>538</v>
      </c>
      <c r="C94" t="s">
        <v>16</v>
      </c>
      <c r="D94" t="s">
        <v>633</v>
      </c>
      <c r="E94" t="str">
        <f>_xlfn.XLOOKUP(A94,'175 Users'!E:E,'175 Users'!L:L,"not shipped")</f>
        <v>Shipped by Cellcom</v>
      </c>
      <c r="F94">
        <v>45280</v>
      </c>
    </row>
    <row r="95" spans="1:6">
      <c r="A95">
        <v>4166296920</v>
      </c>
      <c r="B95" t="s">
        <v>538</v>
      </c>
      <c r="C95" t="s">
        <v>16</v>
      </c>
      <c r="D95" t="s">
        <v>634</v>
      </c>
      <c r="E95" t="str">
        <f>_xlfn.XLOOKUP(A95,'175 Users'!E:E,'175 Users'!L:L,"not shipped")</f>
        <v>Shipped by Cellcom</v>
      </c>
      <c r="F95" s="25">
        <v>45281</v>
      </c>
    </row>
    <row r="96" spans="1:6">
      <c r="A96">
        <v>4372202829</v>
      </c>
      <c r="B96" t="s">
        <v>538</v>
      </c>
      <c r="C96" t="s">
        <v>16</v>
      </c>
      <c r="D96" t="s">
        <v>635</v>
      </c>
      <c r="E96" t="str">
        <f>_xlfn.XLOOKUP(A96,'175 Users'!E:E,'175 Users'!L:L,"not shipped")</f>
        <v>Shipped by Cellcom</v>
      </c>
      <c r="F96" s="25">
        <v>45281</v>
      </c>
    </row>
    <row r="97" spans="1:6">
      <c r="A97">
        <v>6478805701</v>
      </c>
      <c r="B97" t="s">
        <v>538</v>
      </c>
      <c r="C97" t="s">
        <v>16</v>
      </c>
      <c r="D97" t="s">
        <v>636</v>
      </c>
      <c r="E97" t="str">
        <f>_xlfn.XLOOKUP(A97,'175 Users'!E:E,'175 Users'!L:L,"not shipped")</f>
        <v>Shipped by Cellcom</v>
      </c>
      <c r="F97" s="25">
        <v>45281</v>
      </c>
    </row>
    <row r="98" spans="1:6">
      <c r="A98">
        <v>6474720946</v>
      </c>
      <c r="B98" t="s">
        <v>538</v>
      </c>
      <c r="C98" t="s">
        <v>637</v>
      </c>
      <c r="D98" t="s">
        <v>638</v>
      </c>
      <c r="E98" t="str">
        <f>_xlfn.XLOOKUP(A98,'175 Users'!E:E,'175 Users'!L:L,"not shipped")</f>
        <v>Shipped by Cellcom</v>
      </c>
      <c r="F98" s="25">
        <v>45281</v>
      </c>
    </row>
    <row r="99" spans="1:6">
      <c r="A99">
        <v>4372333904</v>
      </c>
      <c r="B99" t="s">
        <v>538</v>
      </c>
      <c r="C99" t="s">
        <v>16</v>
      </c>
      <c r="D99" t="s">
        <v>639</v>
      </c>
      <c r="E99" t="str">
        <f>_xlfn.XLOOKUP(A99,'175 Users'!E:E,'175 Users'!L:L,"not shipped")</f>
        <v>Shipped by Cellcom</v>
      </c>
      <c r="F99" s="25">
        <v>45281</v>
      </c>
    </row>
    <row r="100" spans="1:6">
      <c r="A100">
        <v>4168874563</v>
      </c>
      <c r="B100" t="s">
        <v>538</v>
      </c>
      <c r="C100" t="s">
        <v>16</v>
      </c>
      <c r="E100" t="str">
        <f>_xlfn.XLOOKUP(A100,'175 Users'!E:E,'175 Users'!L:L,"not shipped")</f>
        <v>Shipped by Cellcom</v>
      </c>
      <c r="F100" s="25">
        <v>45281</v>
      </c>
    </row>
    <row r="101" spans="1:6">
      <c r="A101">
        <v>4378820429</v>
      </c>
      <c r="B101" t="s">
        <v>538</v>
      </c>
      <c r="C101" t="s">
        <v>16</v>
      </c>
      <c r="D101" t="s">
        <v>640</v>
      </c>
      <c r="E101" t="str">
        <f>_xlfn.XLOOKUP(A101,'175 Users'!E:E,'175 Users'!L:L,"not shipped")</f>
        <v>Shipped by Cellcom</v>
      </c>
      <c r="F101" s="25">
        <v>45281</v>
      </c>
    </row>
    <row r="102" spans="1:6">
      <c r="A102">
        <v>4162746341</v>
      </c>
      <c r="B102" t="s">
        <v>538</v>
      </c>
      <c r="C102" t="s">
        <v>16</v>
      </c>
      <c r="D102" t="s">
        <v>641</v>
      </c>
      <c r="E102" t="str">
        <f>_xlfn.XLOOKUP(A102,'175 Users'!E:E,'175 Users'!L:L,"not shipped")</f>
        <v>Shipped by Cellcom</v>
      </c>
      <c r="F102" s="25">
        <v>45281</v>
      </c>
    </row>
    <row r="103" spans="1:6">
      <c r="A103">
        <v>6478816240</v>
      </c>
      <c r="B103" t="s">
        <v>538</v>
      </c>
      <c r="C103" t="s">
        <v>16</v>
      </c>
      <c r="D103" t="s">
        <v>642</v>
      </c>
      <c r="E103" t="str">
        <f>_xlfn.XLOOKUP(A103,'175 Users'!E:E,'175 Users'!L:L,"not shipped")</f>
        <v>Shipped by Cellcom</v>
      </c>
      <c r="F103" s="25">
        <v>45281</v>
      </c>
    </row>
    <row r="104" spans="1:6">
      <c r="A104">
        <v>4163164138</v>
      </c>
      <c r="B104" t="s">
        <v>538</v>
      </c>
      <c r="C104" t="s">
        <v>16</v>
      </c>
      <c r="D104" t="s">
        <v>643</v>
      </c>
      <c r="E104" t="str">
        <f>_xlfn.XLOOKUP(A104,'175 Users'!E:E,'175 Users'!L:L,"not shipped")</f>
        <v>Shipped by Cellcom</v>
      </c>
      <c r="F104" s="25">
        <v>45281</v>
      </c>
    </row>
    <row r="105" spans="1:6">
      <c r="A105">
        <v>6472868600</v>
      </c>
      <c r="B105" t="s">
        <v>538</v>
      </c>
      <c r="C105" t="s">
        <v>16</v>
      </c>
      <c r="D105" t="s">
        <v>644</v>
      </c>
      <c r="E105" t="str">
        <f>_xlfn.XLOOKUP(A105,'175 Users'!E:E,'175 Users'!L:L,"not shipped")</f>
        <v>Shipped by Cellcom</v>
      </c>
      <c r="F105" s="25">
        <v>45281</v>
      </c>
    </row>
    <row r="106" spans="1:6">
      <c r="A106">
        <v>4166292536</v>
      </c>
      <c r="B106" t="s">
        <v>538</v>
      </c>
      <c r="C106" t="s">
        <v>16</v>
      </c>
      <c r="D106" t="s">
        <v>645</v>
      </c>
      <c r="E106" t="str">
        <f>_xlfn.XLOOKUP(A106,'175 Users'!E:E,'175 Users'!L:L,"not shipped")</f>
        <v>Shipped by Cellcom</v>
      </c>
      <c r="F106">
        <v>45281</v>
      </c>
    </row>
    <row r="107" spans="1:6">
      <c r="A107">
        <v>4379911871</v>
      </c>
      <c r="B107" t="s">
        <v>538</v>
      </c>
      <c r="C107" t="s">
        <v>16</v>
      </c>
      <c r="D107" t="s">
        <v>646</v>
      </c>
      <c r="E107" t="str">
        <f>_xlfn.XLOOKUP(A107,'175 Users'!E:E,'175 Users'!L:L,"not shipped")</f>
        <v>Shipped by Cellcom</v>
      </c>
      <c r="F107">
        <v>45281</v>
      </c>
    </row>
    <row r="108" spans="1:6">
      <c r="A108">
        <v>4166258175</v>
      </c>
      <c r="B108" t="s">
        <v>538</v>
      </c>
      <c r="C108" t="s">
        <v>16</v>
      </c>
      <c r="D108" t="s">
        <v>647</v>
      </c>
      <c r="E108" t="str">
        <f>_xlfn.XLOOKUP(A108,'175 Users'!E:E,'175 Users'!L:L,"not shipped")</f>
        <v>Shipped by Cellcom</v>
      </c>
      <c r="F108" s="25">
        <v>45281</v>
      </c>
    </row>
    <row r="109" spans="1:6">
      <c r="A109">
        <v>4163188924</v>
      </c>
      <c r="B109" t="s">
        <v>538</v>
      </c>
      <c r="C109" t="s">
        <v>16</v>
      </c>
      <c r="D109" t="s">
        <v>648</v>
      </c>
      <c r="E109" t="str">
        <f>_xlfn.XLOOKUP(A109,'175 Users'!E:E,'175 Users'!L:L,"not shipped")</f>
        <v>Shipped by Cellcom</v>
      </c>
      <c r="F109" s="25">
        <v>45281</v>
      </c>
    </row>
    <row r="110" spans="1:6">
      <c r="A110">
        <v>4373883382</v>
      </c>
      <c r="B110" t="s">
        <v>538</v>
      </c>
      <c r="C110" t="s">
        <v>16</v>
      </c>
      <c r="D110" t="s">
        <v>649</v>
      </c>
      <c r="E110" t="str">
        <f>_xlfn.XLOOKUP(A110,'175 Users'!E:E,'175 Users'!L:L,"not shipped")</f>
        <v>Shipped by Cellcom</v>
      </c>
      <c r="F110" s="25">
        <v>45281</v>
      </c>
    </row>
    <row r="111" spans="1:6">
      <c r="A111">
        <v>6472722915</v>
      </c>
      <c r="B111" t="s">
        <v>538</v>
      </c>
      <c r="C111" t="s">
        <v>16</v>
      </c>
      <c r="D111" t="s">
        <v>650</v>
      </c>
      <c r="E111" t="str">
        <f>_xlfn.XLOOKUP(A111,'175 Users'!E:E,'175 Users'!L:L,"not shipped")</f>
        <v>Shipped by Cellcom</v>
      </c>
      <c r="F111" s="25">
        <v>45281</v>
      </c>
    </row>
    <row r="112" spans="1:6">
      <c r="A112">
        <v>6478013278</v>
      </c>
      <c r="B112" t="s">
        <v>538</v>
      </c>
      <c r="C112" t="s">
        <v>16</v>
      </c>
      <c r="D112" t="s">
        <v>651</v>
      </c>
      <c r="E112" t="str">
        <f>_xlfn.XLOOKUP(A112,'175 Users'!E:E,'175 Users'!L:L,"not shipped")</f>
        <v>Shipped by Cellcom</v>
      </c>
      <c r="F112" s="25">
        <v>45281</v>
      </c>
    </row>
    <row r="113" spans="1:6">
      <c r="A113">
        <v>4164593828</v>
      </c>
      <c r="B113" t="s">
        <v>538</v>
      </c>
      <c r="C113" t="s">
        <v>16</v>
      </c>
      <c r="D113" t="s">
        <v>652</v>
      </c>
      <c r="E113" t="str">
        <f>_xlfn.XLOOKUP(A113,'175 Users'!E:E,'175 Users'!L:L,"not shipped")</f>
        <v>Shipped by Cellcom</v>
      </c>
      <c r="F113" s="25">
        <v>45281</v>
      </c>
    </row>
    <row r="114" spans="1:6">
      <c r="A114">
        <v>4168220300</v>
      </c>
      <c r="B114" t="s">
        <v>538</v>
      </c>
      <c r="C114" t="s">
        <v>16</v>
      </c>
      <c r="D114" t="s">
        <v>653</v>
      </c>
      <c r="E114" t="str">
        <f>_xlfn.XLOOKUP(A114,'175 Users'!E:E,'175 Users'!L:L,"not shipped")</f>
        <v>Shipped by Cellcom</v>
      </c>
      <c r="F114" s="25">
        <v>45281</v>
      </c>
    </row>
    <row r="115" spans="1:6">
      <c r="A115">
        <v>6475227484</v>
      </c>
      <c r="B115" t="s">
        <v>538</v>
      </c>
      <c r="C115" t="s">
        <v>16</v>
      </c>
      <c r="D115" t="s">
        <v>654</v>
      </c>
      <c r="E115" t="str">
        <f>_xlfn.XLOOKUP(A115,'175 Users'!E:E,'175 Users'!L:L,"not shipped")</f>
        <v>not shipped</v>
      </c>
      <c r="F115" s="25">
        <v>45281</v>
      </c>
    </row>
    <row r="116" spans="1:6">
      <c r="A116">
        <v>4169867966</v>
      </c>
      <c r="B116" t="s">
        <v>538</v>
      </c>
      <c r="C116" t="s">
        <v>16</v>
      </c>
      <c r="D116" t="s">
        <v>655</v>
      </c>
      <c r="E116" t="str">
        <f>_xlfn.XLOOKUP(A116,'175 Users'!E:E,'175 Users'!L:L,"not shipped")</f>
        <v>Shipped by Cellcom</v>
      </c>
      <c r="F116" s="25">
        <v>45281</v>
      </c>
    </row>
    <row r="117" spans="1:6">
      <c r="A117">
        <v>4373883966</v>
      </c>
      <c r="B117" t="s">
        <v>538</v>
      </c>
      <c r="C117" t="s">
        <v>16</v>
      </c>
      <c r="D117" t="s">
        <v>656</v>
      </c>
      <c r="E117" t="str">
        <f>_xlfn.XLOOKUP(A117,'175 Users'!E:E,'175 Users'!L:L,"not shipped")</f>
        <v>Shipped by Cellcom</v>
      </c>
      <c r="F117" s="25">
        <v>45281</v>
      </c>
    </row>
    <row r="118" spans="1:6">
      <c r="A118">
        <v>4373881728</v>
      </c>
      <c r="B118" t="s">
        <v>538</v>
      </c>
      <c r="C118" t="s">
        <v>16</v>
      </c>
      <c r="D118" t="s">
        <v>657</v>
      </c>
      <c r="E118" t="str">
        <f>_xlfn.XLOOKUP(A118,'175 Users'!E:E,'175 Users'!L:L,"not shipped")</f>
        <v>Shipped by Cellcom</v>
      </c>
      <c r="F118" s="25">
        <v>45281</v>
      </c>
    </row>
    <row r="119" spans="1:6">
      <c r="A119">
        <v>4372162906</v>
      </c>
      <c r="B119" t="s">
        <v>538</v>
      </c>
      <c r="C119" t="s">
        <v>16</v>
      </c>
      <c r="D119" t="s">
        <v>658</v>
      </c>
      <c r="E119" t="str">
        <f>_xlfn.XLOOKUP(A119,'175 Users'!E:E,'175 Users'!L:L,"not shipped")</f>
        <v>Shipped by Cellcom</v>
      </c>
      <c r="F119" s="25">
        <v>45281</v>
      </c>
    </row>
    <row r="120" spans="1:6">
      <c r="A120">
        <v>4372208501</v>
      </c>
      <c r="B120" t="s">
        <v>538</v>
      </c>
      <c r="C120" t="s">
        <v>16</v>
      </c>
      <c r="D120" t="s">
        <v>659</v>
      </c>
      <c r="E120" t="str">
        <f>_xlfn.XLOOKUP(A120,'175 Users'!E:E,'175 Users'!L:L,"not shipped")</f>
        <v>Shipped by Cellcom</v>
      </c>
      <c r="F120" s="25">
        <v>45281</v>
      </c>
    </row>
    <row r="121" spans="1:6">
      <c r="A121">
        <v>6478819020</v>
      </c>
      <c r="B121" t="s">
        <v>538</v>
      </c>
      <c r="C121" t="s">
        <v>16</v>
      </c>
      <c r="D121" t="s">
        <v>660</v>
      </c>
      <c r="E121" t="str">
        <f>_xlfn.XLOOKUP(A121,'175 Users'!E:E,'175 Users'!L:L,"not shipped")</f>
        <v>Shipped by Cellcom</v>
      </c>
      <c r="F121" s="25">
        <v>45281</v>
      </c>
    </row>
    <row r="122" spans="1:6">
      <c r="A122">
        <v>4168450267</v>
      </c>
      <c r="B122" t="s">
        <v>538</v>
      </c>
      <c r="C122" t="s">
        <v>16</v>
      </c>
      <c r="D122" t="s">
        <v>661</v>
      </c>
      <c r="E122" t="str">
        <f>_xlfn.XLOOKUP(A122,'175 Users'!E:E,'175 Users'!L:L,"not shipped")</f>
        <v>Shipped by Cellcom</v>
      </c>
      <c r="F122" s="25">
        <v>45281</v>
      </c>
    </row>
    <row r="123" spans="1:6">
      <c r="A123">
        <v>4168736752</v>
      </c>
      <c r="B123" t="s">
        <v>538</v>
      </c>
      <c r="C123" t="s">
        <v>16</v>
      </c>
      <c r="D123" t="s">
        <v>662</v>
      </c>
      <c r="E123" t="str">
        <f>_xlfn.XLOOKUP(A123,'175 Users'!E:E,'175 Users'!L:L,"not shipped")</f>
        <v>Shipped by Cellcom</v>
      </c>
      <c r="F123" s="25">
        <v>45281</v>
      </c>
    </row>
    <row r="124" spans="1:6">
      <c r="A124">
        <v>4379838005</v>
      </c>
      <c r="B124" t="s">
        <v>538</v>
      </c>
      <c r="C124" t="s">
        <v>337</v>
      </c>
      <c r="D124" t="s">
        <v>663</v>
      </c>
      <c r="E124" t="str">
        <f>_xlfn.XLOOKUP(A124,'175 Users'!E:E,'175 Users'!L:L,"not shipped")</f>
        <v>Shipped by Cellcom</v>
      </c>
      <c r="F124" s="25">
        <v>45281</v>
      </c>
    </row>
    <row r="125" spans="1:6">
      <c r="A125">
        <v>9057031261</v>
      </c>
      <c r="B125" t="s">
        <v>538</v>
      </c>
      <c r="C125" t="s">
        <v>16</v>
      </c>
      <c r="D125" t="s">
        <v>664</v>
      </c>
      <c r="E125" t="str">
        <f>_xlfn.XLOOKUP(A125,'175 Users'!E:E,'175 Users'!L:L,"not shipped")</f>
        <v>Shipped by Cellcom</v>
      </c>
      <c r="F125" s="25">
        <v>45281</v>
      </c>
    </row>
    <row r="126" spans="1:6">
      <c r="A126">
        <v>2892374802</v>
      </c>
      <c r="B126" t="s">
        <v>538</v>
      </c>
      <c r="C126" t="s">
        <v>46</v>
      </c>
      <c r="D126" t="s">
        <v>665</v>
      </c>
      <c r="E126" t="str">
        <f>_xlfn.XLOOKUP(A126,'175 Users'!E:E,'175 Users'!L:L,"not shipped")</f>
        <v>Shipped by Cellcom</v>
      </c>
      <c r="F126" s="25">
        <v>45281</v>
      </c>
    </row>
    <row r="127" spans="1:6">
      <c r="A127">
        <v>4168443738</v>
      </c>
      <c r="B127" t="s">
        <v>538</v>
      </c>
      <c r="C127" t="s">
        <v>16</v>
      </c>
      <c r="D127" t="s">
        <v>666</v>
      </c>
      <c r="E127" t="str">
        <f>_xlfn.XLOOKUP(A127,'175 Users'!E:E,'175 Users'!L:L,"not shipped")</f>
        <v>Shipped by Cellcom</v>
      </c>
      <c r="F127" s="25">
        <v>45281</v>
      </c>
    </row>
    <row r="128" spans="1:6">
      <c r="A128">
        <v>9056999456</v>
      </c>
      <c r="B128" t="s">
        <v>538</v>
      </c>
      <c r="C128" t="s">
        <v>16</v>
      </c>
      <c r="D128" t="s">
        <v>667</v>
      </c>
      <c r="E128" t="str">
        <f>_xlfn.XLOOKUP(A128,'175 Users'!E:E,'175 Users'!L:L,"not shipped")</f>
        <v>Shipped by Cellcom</v>
      </c>
      <c r="F128" s="25">
        <v>45282</v>
      </c>
    </row>
    <row r="129" spans="1:6">
      <c r="A129">
        <v>4168933317</v>
      </c>
      <c r="B129" t="s">
        <v>538</v>
      </c>
      <c r="C129" t="s">
        <v>16</v>
      </c>
      <c r="D129" t="s">
        <v>668</v>
      </c>
      <c r="E129" t="str">
        <f>_xlfn.XLOOKUP(A129,'175 Users'!E:E,'175 Users'!L:L,"not shipped")</f>
        <v>Shipped by Cellcom</v>
      </c>
      <c r="F129" s="25">
        <v>45282</v>
      </c>
    </row>
    <row r="130" spans="1:6">
      <c r="A130">
        <v>4167226259</v>
      </c>
      <c r="B130" t="s">
        <v>538</v>
      </c>
      <c r="C130" t="s">
        <v>16</v>
      </c>
      <c r="D130" t="s">
        <v>669</v>
      </c>
      <c r="E130" t="str">
        <f>_xlfn.XLOOKUP(A130,'175 Users'!E:E,'175 Users'!L:L,"not shipped")</f>
        <v>Shipped by Cellcom</v>
      </c>
      <c r="F130">
        <v>45282</v>
      </c>
    </row>
    <row r="131" spans="1:6">
      <c r="A131">
        <v>6475340063</v>
      </c>
      <c r="B131" t="s">
        <v>538</v>
      </c>
      <c r="C131" t="s">
        <v>16</v>
      </c>
      <c r="D131" t="s">
        <v>670</v>
      </c>
      <c r="E131" t="str">
        <f>_xlfn.XLOOKUP(A131,'175 Users'!E:E,'175 Users'!L:L,"not shipped")</f>
        <v>Shipped by Cellcom</v>
      </c>
      <c r="F131">
        <v>45282</v>
      </c>
    </row>
    <row r="132" spans="1:6">
      <c r="A132">
        <v>4167959051</v>
      </c>
      <c r="B132" t="s">
        <v>538</v>
      </c>
      <c r="C132" t="s">
        <v>16</v>
      </c>
      <c r="D132" t="s">
        <v>671</v>
      </c>
      <c r="E132" t="str">
        <f>_xlfn.XLOOKUP(A132,'175 Users'!E:E,'175 Users'!L:L,"not shipped")</f>
        <v>Shipped by Cellcom</v>
      </c>
      <c r="F132">
        <v>45282</v>
      </c>
    </row>
    <row r="133" spans="1:6">
      <c r="A133">
        <v>4167063128</v>
      </c>
      <c r="B133" t="s">
        <v>538</v>
      </c>
      <c r="C133" t="s">
        <v>16</v>
      </c>
      <c r="D133" t="s">
        <v>672</v>
      </c>
      <c r="E133" t="str">
        <f>_xlfn.XLOOKUP(A133,'175 Users'!E:E,'175 Users'!L:L,"not shipped")</f>
        <v>Shipped by Cellcom</v>
      </c>
      <c r="F133" s="25">
        <v>45282</v>
      </c>
    </row>
    <row r="134" spans="1:6">
      <c r="A134">
        <v>4164024720</v>
      </c>
      <c r="B134" t="s">
        <v>538</v>
      </c>
      <c r="C134" t="s">
        <v>16</v>
      </c>
      <c r="D134" t="s">
        <v>673</v>
      </c>
      <c r="E134" t="str">
        <f>_xlfn.XLOOKUP(A134,'175 Users'!E:E,'175 Users'!L:L,"not shipped")</f>
        <v>Shipped by Cellcom</v>
      </c>
      <c r="F134" s="25">
        <v>45282</v>
      </c>
    </row>
    <row r="135" spans="1:6">
      <c r="A135">
        <v>4162727072</v>
      </c>
      <c r="B135" t="s">
        <v>538</v>
      </c>
      <c r="C135" t="s">
        <v>16</v>
      </c>
      <c r="D135" t="s">
        <v>674</v>
      </c>
      <c r="E135" t="str">
        <f>_xlfn.XLOOKUP(A135,'175 Users'!E:E,'175 Users'!L:L,"not shipped")</f>
        <v>Shipped by Cellcom</v>
      </c>
      <c r="F135" s="25">
        <v>45282</v>
      </c>
    </row>
    <row r="136" spans="1:6">
      <c r="A136">
        <v>4162788775</v>
      </c>
      <c r="B136" t="s">
        <v>538</v>
      </c>
      <c r="C136" t="s">
        <v>16</v>
      </c>
      <c r="D136" t="s">
        <v>675</v>
      </c>
      <c r="E136" t="str">
        <f>_xlfn.XLOOKUP(A136,'175 Users'!E:E,'175 Users'!L:L,"not shipped")</f>
        <v>Shipped by Cellcom</v>
      </c>
      <c r="F136" s="25">
        <v>45282</v>
      </c>
    </row>
    <row r="137" spans="1:6">
      <c r="A137">
        <v>6479611491</v>
      </c>
      <c r="B137" t="s">
        <v>538</v>
      </c>
      <c r="C137" t="s">
        <v>16</v>
      </c>
      <c r="D137" t="s">
        <v>676</v>
      </c>
      <c r="E137" t="str">
        <f>_xlfn.XLOOKUP(A137,'175 Users'!E:E,'175 Users'!L:L,"not shipped")</f>
        <v>Shipped by Cellcom</v>
      </c>
      <c r="F137" s="25">
        <v>45282</v>
      </c>
    </row>
    <row r="138" spans="1:6">
      <c r="A138">
        <v>6479994973</v>
      </c>
      <c r="B138" t="s">
        <v>538</v>
      </c>
      <c r="C138" t="s">
        <v>493</v>
      </c>
      <c r="D138" t="s">
        <v>677</v>
      </c>
      <c r="E138" t="str">
        <f>_xlfn.XLOOKUP(A138,'175 Users'!E:E,'175 Users'!L:L,"not shipped")</f>
        <v>Shipped by Cellcom</v>
      </c>
      <c r="F138" s="25">
        <v>45282</v>
      </c>
    </row>
    <row r="139" spans="1:6">
      <c r="A139">
        <v>6472995385</v>
      </c>
      <c r="B139" t="s">
        <v>538</v>
      </c>
      <c r="C139" t="s">
        <v>16</v>
      </c>
      <c r="D139" t="s">
        <v>678</v>
      </c>
      <c r="E139" t="str">
        <f>_xlfn.XLOOKUP(A139,'175 Users'!E:E,'175 Users'!L:L,"not shipped")</f>
        <v>Shipped by Cellcom</v>
      </c>
      <c r="F139" s="25">
        <v>45282</v>
      </c>
    </row>
    <row r="140" spans="1:6">
      <c r="A140">
        <v>4163588931</v>
      </c>
      <c r="B140" t="s">
        <v>538</v>
      </c>
      <c r="C140" t="s">
        <v>16</v>
      </c>
      <c r="D140" t="s">
        <v>679</v>
      </c>
      <c r="E140" t="str">
        <f>_xlfn.XLOOKUP(A140,'175 Users'!E:E,'175 Users'!L:L,"not shipped")</f>
        <v>Shipped by Cellcom</v>
      </c>
      <c r="F140" s="25">
        <v>45282</v>
      </c>
    </row>
    <row r="141" spans="1:6">
      <c r="A141">
        <v>4379282805</v>
      </c>
      <c r="B141" t="s">
        <v>538</v>
      </c>
      <c r="C141" t="s">
        <v>16</v>
      </c>
      <c r="D141" t="s">
        <v>680</v>
      </c>
      <c r="E141" t="str">
        <f>_xlfn.XLOOKUP(A141,'175 Users'!E:E,'175 Users'!L:L,"not shipped")</f>
        <v>Shipped by Cellcom</v>
      </c>
      <c r="F141" s="25">
        <v>45282</v>
      </c>
    </row>
    <row r="142" spans="1:6">
      <c r="A142">
        <v>4379929062</v>
      </c>
      <c r="B142" t="s">
        <v>538</v>
      </c>
      <c r="C142" t="s">
        <v>16</v>
      </c>
      <c r="D142" t="s">
        <v>681</v>
      </c>
      <c r="E142" t="str">
        <f>_xlfn.XLOOKUP(A142,'175 Users'!E:E,'175 Users'!L:L,"not shipped")</f>
        <v>Shipped by Cellcom</v>
      </c>
      <c r="F142" s="25">
        <v>45282</v>
      </c>
    </row>
    <row r="143" spans="1:6">
      <c r="A143">
        <v>4167283736</v>
      </c>
      <c r="B143" t="s">
        <v>538</v>
      </c>
      <c r="C143" t="s">
        <v>16</v>
      </c>
      <c r="D143" t="s">
        <v>682</v>
      </c>
      <c r="E143" t="str">
        <f>_xlfn.XLOOKUP(A143,'175 Users'!E:E,'175 Users'!L:L,"not shipped")</f>
        <v>Shipped by Cellcom</v>
      </c>
      <c r="F143" s="25">
        <v>45282</v>
      </c>
    </row>
    <row r="144" spans="1:6">
      <c r="A144">
        <v>4372367665</v>
      </c>
      <c r="B144" t="s">
        <v>538</v>
      </c>
      <c r="C144" t="s">
        <v>16</v>
      </c>
      <c r="D144" t="s">
        <v>683</v>
      </c>
      <c r="E144" t="str">
        <f>_xlfn.XLOOKUP(A144,'175 Users'!E:E,'175 Users'!L:L,"not shipped")</f>
        <v>Shipped by Cellcom</v>
      </c>
      <c r="F144" s="25">
        <v>45282</v>
      </c>
    </row>
    <row r="145" spans="1:6">
      <c r="A145">
        <v>6476241173</v>
      </c>
      <c r="B145" t="s">
        <v>538</v>
      </c>
      <c r="C145" t="s">
        <v>16</v>
      </c>
      <c r="D145" t="s">
        <v>684</v>
      </c>
      <c r="E145" t="str">
        <f>_xlfn.XLOOKUP(A145,'175 Users'!E:E,'175 Users'!L:L,"not shipped")</f>
        <v>Shipped by Cellcom</v>
      </c>
      <c r="F145" s="25">
        <v>45282</v>
      </c>
    </row>
    <row r="146" spans="1:6">
      <c r="A146">
        <v>6479881841</v>
      </c>
      <c r="B146" t="s">
        <v>538</v>
      </c>
      <c r="C146" t="s">
        <v>16</v>
      </c>
      <c r="D146" t="s">
        <v>685</v>
      </c>
      <c r="E146" t="str">
        <f>_xlfn.XLOOKUP(A146,'175 Users'!E:E,'175 Users'!L:L,"not shipped")</f>
        <v>Shipped by Cellcom</v>
      </c>
      <c r="F146" s="25">
        <v>45282</v>
      </c>
    </row>
    <row r="147" spans="1:6">
      <c r="A147">
        <v>4378554109</v>
      </c>
      <c r="B147" t="s">
        <v>538</v>
      </c>
      <c r="C147" t="s">
        <v>16</v>
      </c>
      <c r="D147" t="s">
        <v>686</v>
      </c>
      <c r="E147" t="str">
        <f>_xlfn.XLOOKUP(A147,'175 Users'!E:E,'175 Users'!L:L,"not shipped")</f>
        <v>Shipped by Cellcom</v>
      </c>
      <c r="F147" s="25">
        <v>45282</v>
      </c>
    </row>
    <row r="148" spans="1:6">
      <c r="A148">
        <v>6479884364</v>
      </c>
      <c r="B148" t="s">
        <v>538</v>
      </c>
      <c r="C148" t="s">
        <v>16</v>
      </c>
      <c r="D148" t="s">
        <v>687</v>
      </c>
      <c r="E148" t="str">
        <f>_xlfn.XLOOKUP(A148,'175 Users'!E:E,'175 Users'!L:L,"not shipped")</f>
        <v>Shipped by Cellcom</v>
      </c>
      <c r="F148" s="25">
        <v>45283</v>
      </c>
    </row>
    <row r="149" spans="1:6">
      <c r="A149">
        <v>4165768322</v>
      </c>
      <c r="B149" t="s">
        <v>538</v>
      </c>
      <c r="C149" t="s">
        <v>16</v>
      </c>
      <c r="D149" t="s">
        <v>688</v>
      </c>
      <c r="E149" t="str">
        <f>_xlfn.XLOOKUP(A149,'175 Users'!E:E,'175 Users'!L:L,"not shipped")</f>
        <v>Shipped by Cellcom</v>
      </c>
      <c r="F149" s="25">
        <v>45283</v>
      </c>
    </row>
    <row r="150" spans="1:6">
      <c r="A150">
        <v>6472864624</v>
      </c>
      <c r="B150" t="s">
        <v>538</v>
      </c>
      <c r="C150" t="s">
        <v>16</v>
      </c>
      <c r="D150" t="s">
        <v>689</v>
      </c>
      <c r="E150" t="str">
        <f>_xlfn.XLOOKUP(A150,'175 Users'!E:E,'175 Users'!L:L,"not shipped")</f>
        <v>Shipped by Cellcom</v>
      </c>
      <c r="F150" s="26">
        <v>45287</v>
      </c>
    </row>
    <row r="151" spans="1:6">
      <c r="A151">
        <v>4169188983</v>
      </c>
      <c r="B151" t="s">
        <v>538</v>
      </c>
      <c r="C151" t="s">
        <v>16</v>
      </c>
      <c r="D151" t="s">
        <v>690</v>
      </c>
      <c r="E151" t="str">
        <f>_xlfn.XLOOKUP(A151,'175 Users'!E:E,'175 Users'!L:L,"not shipped")</f>
        <v>Shipped by Cellcom</v>
      </c>
      <c r="F151" s="26">
        <v>45287</v>
      </c>
    </row>
    <row r="152" spans="1:6">
      <c r="A152">
        <v>4164028315</v>
      </c>
      <c r="B152" t="s">
        <v>538</v>
      </c>
      <c r="C152" t="s">
        <v>16</v>
      </c>
      <c r="D152" t="s">
        <v>691</v>
      </c>
      <c r="E152" t="str">
        <f>_xlfn.XLOOKUP(A152,'175 Users'!E:E,'175 Users'!L:L,"not shipped")</f>
        <v>Shipped by Cellcom</v>
      </c>
      <c r="F152" s="25">
        <v>45287</v>
      </c>
    </row>
    <row r="153" spans="1:6">
      <c r="A153">
        <v>6472252573</v>
      </c>
      <c r="B153" t="s">
        <v>538</v>
      </c>
      <c r="C153" t="s">
        <v>16</v>
      </c>
      <c r="D153" t="s">
        <v>692</v>
      </c>
      <c r="E153" t="str">
        <f>_xlfn.XLOOKUP(A153,'175 Users'!E:E,'175 Users'!L:L,"not shipped")</f>
        <v>Shipped by Cellcom</v>
      </c>
      <c r="F153" s="26">
        <v>45287</v>
      </c>
    </row>
    <row r="154" spans="1:6">
      <c r="A154">
        <v>4372438365</v>
      </c>
      <c r="B154" t="s">
        <v>538</v>
      </c>
      <c r="C154" t="s">
        <v>16</v>
      </c>
      <c r="D154" t="s">
        <v>693</v>
      </c>
      <c r="E154" t="str">
        <f>_xlfn.XLOOKUP(A154,'175 Users'!E:E,'175 Users'!L:L,"not shipped")</f>
        <v>Shipped by Cellcom</v>
      </c>
      <c r="F154" s="25">
        <v>45287</v>
      </c>
    </row>
    <row r="155" spans="1:6">
      <c r="A155">
        <v>4164176264</v>
      </c>
      <c r="B155" t="s">
        <v>538</v>
      </c>
      <c r="C155" t="s">
        <v>16</v>
      </c>
      <c r="D155" t="s">
        <v>694</v>
      </c>
      <c r="E155" t="str">
        <f>_xlfn.XLOOKUP(A155,'175 Users'!E:E,'175 Users'!L:L,"not shipped")</f>
        <v>Shipped by Cellcom</v>
      </c>
      <c r="F155" s="25">
        <v>45288</v>
      </c>
    </row>
    <row r="156" spans="1:6">
      <c r="A156">
        <v>4372455949</v>
      </c>
      <c r="B156" t="s">
        <v>538</v>
      </c>
      <c r="C156" t="s">
        <v>16</v>
      </c>
      <c r="D156" t="s">
        <v>695</v>
      </c>
      <c r="E156" t="str">
        <f>_xlfn.XLOOKUP(A156,'175 Users'!E:E,'175 Users'!L:L,"not shipped")</f>
        <v>Shipped by Cellcom</v>
      </c>
      <c r="F156" s="25">
        <v>45288</v>
      </c>
    </row>
    <row r="157" spans="1:6" ht="14.25">
      <c r="A157">
        <v>4164642826</v>
      </c>
      <c r="B157" t="s">
        <v>538</v>
      </c>
      <c r="C157" t="s">
        <v>16</v>
      </c>
      <c r="D157" t="s">
        <v>696</v>
      </c>
      <c r="E157" t="str">
        <f>_xlfn.XLOOKUP(A157,'175 Users'!E:E,'175 Users'!L:L,"not shipped")</f>
        <v>Shipped by Cellcom</v>
      </c>
      <c r="F157" s="27">
        <v>45292</v>
      </c>
    </row>
    <row r="158" spans="1:6" ht="14.25">
      <c r="A158">
        <v>6474731441</v>
      </c>
      <c r="B158" t="s">
        <v>538</v>
      </c>
      <c r="C158" t="s">
        <v>16</v>
      </c>
      <c r="D158" t="s">
        <v>697</v>
      </c>
      <c r="E158" t="str">
        <f>_xlfn.XLOOKUP(A158,'175 Users'!E:E,'175 Users'!L:L,"not shipped")</f>
        <v>Shipped by Cellcom</v>
      </c>
      <c r="F158" s="27">
        <v>45292</v>
      </c>
    </row>
    <row r="159" spans="1:6" ht="14.25">
      <c r="A159">
        <v>4169936598</v>
      </c>
      <c r="B159" t="s">
        <v>538</v>
      </c>
      <c r="C159" t="s">
        <v>16</v>
      </c>
      <c r="D159" t="s">
        <v>698</v>
      </c>
      <c r="E159" t="str">
        <f>_xlfn.XLOOKUP(A159,'175 Users'!E:E,'175 Users'!L:L,"not shipped")</f>
        <v>Shipped by Cellcom</v>
      </c>
      <c r="F159" s="27">
        <v>45292</v>
      </c>
    </row>
    <row r="160" spans="1:6" ht="14.25">
      <c r="A160">
        <v>4166699762</v>
      </c>
      <c r="B160" t="s">
        <v>538</v>
      </c>
      <c r="C160" t="s">
        <v>16</v>
      </c>
      <c r="D160" t="s">
        <v>699</v>
      </c>
      <c r="E160" t="str">
        <f>_xlfn.XLOOKUP(A160,'175 Users'!E:E,'175 Users'!L:L,"not shipped")</f>
        <v>Shipped by Cellcom</v>
      </c>
      <c r="F160" s="27">
        <v>45292</v>
      </c>
    </row>
    <row r="161" spans="1:6">
      <c r="A161">
        <v>6472789919</v>
      </c>
      <c r="B161" t="s">
        <v>538</v>
      </c>
      <c r="C161" t="s">
        <v>16</v>
      </c>
      <c r="D161" t="s">
        <v>700</v>
      </c>
      <c r="E161" t="str">
        <f>_xlfn.XLOOKUP(A161,'175 Users'!E:E,'175 Users'!L:L,"not shipped")</f>
        <v>Shipped by Cellcom</v>
      </c>
      <c r="F161" s="25">
        <v>45293</v>
      </c>
    </row>
    <row r="162" spans="1:6">
      <c r="A162">
        <v>4377702754</v>
      </c>
      <c r="B162" t="s">
        <v>538</v>
      </c>
      <c r="C162" t="s">
        <v>16</v>
      </c>
      <c r="D162" t="s">
        <v>701</v>
      </c>
      <c r="E162" t="str">
        <f>_xlfn.XLOOKUP(A162,'175 Users'!E:E,'175 Users'!L:L,"not shipped")</f>
        <v>Shipped by Cellcom</v>
      </c>
      <c r="F162" s="25">
        <v>45293</v>
      </c>
    </row>
    <row r="163" spans="1:6">
      <c r="A163">
        <v>4163885897</v>
      </c>
      <c r="B163" t="s">
        <v>538</v>
      </c>
      <c r="C163" t="s">
        <v>62</v>
      </c>
      <c r="D163" t="s">
        <v>702</v>
      </c>
      <c r="E163" t="str">
        <f>_xlfn.XLOOKUP(A163,'175 Users'!E:E,'175 Users'!L:L,"not shipped")</f>
        <v>Shipped by Cellcom</v>
      </c>
      <c r="F163" s="25">
        <v>45293</v>
      </c>
    </row>
    <row r="164" spans="1:6">
      <c r="A164">
        <v>4169030403</v>
      </c>
      <c r="B164" t="s">
        <v>538</v>
      </c>
      <c r="C164" t="s">
        <v>16</v>
      </c>
      <c r="D164" t="s">
        <v>703</v>
      </c>
      <c r="E164" t="str">
        <f>_xlfn.XLOOKUP(A164,'175 Users'!E:E,'175 Users'!L:L,"not shipped")</f>
        <v>Shipped by Cellcom</v>
      </c>
      <c r="F164" s="25">
        <v>45293</v>
      </c>
    </row>
    <row r="165" spans="1:6">
      <c r="A165">
        <v>2262183696</v>
      </c>
      <c r="B165" t="s">
        <v>538</v>
      </c>
      <c r="C165" t="s">
        <v>16</v>
      </c>
      <c r="D165" t="s">
        <v>704</v>
      </c>
      <c r="E165" t="str">
        <f>_xlfn.XLOOKUP(A165,'175 Users'!E:E,'175 Users'!L:L,"not shipped")</f>
        <v>Shipped by Cellcom</v>
      </c>
      <c r="F165" s="25">
        <v>45293</v>
      </c>
    </row>
    <row r="166" spans="1:6">
      <c r="A166">
        <v>4168935772</v>
      </c>
      <c r="B166" t="s">
        <v>538</v>
      </c>
      <c r="C166" t="s">
        <v>16</v>
      </c>
      <c r="D166" t="s">
        <v>705</v>
      </c>
      <c r="E166" t="str">
        <f>_xlfn.XLOOKUP(A166,'175 Users'!E:E,'175 Users'!L:L,"not shipped")</f>
        <v>Shipped by Cellcom</v>
      </c>
      <c r="F166" s="25">
        <v>45293</v>
      </c>
    </row>
    <row r="167" spans="1:6">
      <c r="A167">
        <v>4377719862</v>
      </c>
      <c r="B167" t="s">
        <v>538</v>
      </c>
      <c r="C167" t="s">
        <v>16</v>
      </c>
      <c r="D167" t="s">
        <v>706</v>
      </c>
      <c r="E167" t="str">
        <f>_xlfn.XLOOKUP(A167,'175 Users'!E:E,'175 Users'!L:L,"not shipped")</f>
        <v>Shipped by Cellcom</v>
      </c>
      <c r="F167" s="25">
        <v>45293</v>
      </c>
    </row>
    <row r="168" spans="1:6">
      <c r="A168">
        <v>6475805489</v>
      </c>
      <c r="B168" t="s">
        <v>538</v>
      </c>
      <c r="C168" t="s">
        <v>16</v>
      </c>
      <c r="D168" t="s">
        <v>707</v>
      </c>
      <c r="E168" t="str">
        <f>_xlfn.XLOOKUP(A168,'175 Users'!E:E,'175 Users'!L:L,"not shipped")</f>
        <v>Shipped by Cellcom</v>
      </c>
      <c r="F168" s="25">
        <v>45293</v>
      </c>
    </row>
    <row r="169" spans="1:6">
      <c r="A169">
        <v>4379910962</v>
      </c>
      <c r="B169" t="s">
        <v>538</v>
      </c>
      <c r="C169" t="s">
        <v>16</v>
      </c>
      <c r="D169" t="s">
        <v>708</v>
      </c>
      <c r="E169" t="str">
        <f>_xlfn.XLOOKUP(A169,'175 Users'!E:E,'175 Users'!L:L,"not shipped")</f>
        <v>Shipped by Cellcom</v>
      </c>
      <c r="F169" s="25">
        <v>45293</v>
      </c>
    </row>
    <row r="170" spans="1:6">
      <c r="A170">
        <v>4372336832</v>
      </c>
      <c r="B170" t="s">
        <v>538</v>
      </c>
      <c r="C170" t="s">
        <v>16</v>
      </c>
      <c r="D170" t="s">
        <v>709</v>
      </c>
      <c r="E170" t="str">
        <f>_xlfn.XLOOKUP(A170,'175 Users'!E:E,'175 Users'!L:L,"not shipped")</f>
        <v>Shipped by Cellcom</v>
      </c>
      <c r="F170" s="25">
        <v>45293</v>
      </c>
    </row>
    <row r="171" spans="1:6">
      <c r="A171">
        <v>4165535891</v>
      </c>
      <c r="B171" t="s">
        <v>538</v>
      </c>
      <c r="C171" t="s">
        <v>16</v>
      </c>
      <c r="D171" t="s">
        <v>710</v>
      </c>
      <c r="E171" t="str">
        <f>_xlfn.XLOOKUP(A171,'175 Users'!E:E,'175 Users'!L:L,"not shipped")</f>
        <v>Shipped by Cellcom</v>
      </c>
      <c r="F171" s="26">
        <v>45293</v>
      </c>
    </row>
    <row r="172" spans="1:6">
      <c r="A172">
        <v>4162066657</v>
      </c>
      <c r="B172" t="s">
        <v>538</v>
      </c>
      <c r="C172" t="s">
        <v>16</v>
      </c>
      <c r="D172" t="s">
        <v>711</v>
      </c>
      <c r="E172" t="str">
        <f>_xlfn.XLOOKUP(A172,'175 Users'!E:E,'175 Users'!L:L,"not shipped")</f>
        <v>Shipped by Cellcom</v>
      </c>
      <c r="F172" s="26">
        <v>45293</v>
      </c>
    </row>
    <row r="173" spans="1:6">
      <c r="A173">
        <v>4375336102</v>
      </c>
      <c r="B173" t="s">
        <v>538</v>
      </c>
      <c r="C173" t="s">
        <v>16</v>
      </c>
      <c r="D173" t="s">
        <v>712</v>
      </c>
      <c r="E173" t="str">
        <f>_xlfn.XLOOKUP(A173,'175 Users'!E:E,'175 Users'!L:L,"not shipped")</f>
        <v>Shipped by Cellcom</v>
      </c>
      <c r="F173" s="25">
        <v>45293</v>
      </c>
    </row>
    <row r="174" spans="1:6">
      <c r="A174">
        <v>6472734230</v>
      </c>
      <c r="B174" t="s">
        <v>538</v>
      </c>
      <c r="C174" t="s">
        <v>16</v>
      </c>
      <c r="D174" t="s">
        <v>713</v>
      </c>
      <c r="E174" t="str">
        <f>_xlfn.XLOOKUP(A174,'175 Users'!E:E,'175 Users'!L:L,"not shipped")</f>
        <v>Shipped by Cellcom</v>
      </c>
      <c r="F174" s="26">
        <v>45294</v>
      </c>
    </row>
    <row r="175" spans="1:6">
      <c r="A175">
        <v>4167216438</v>
      </c>
      <c r="B175" t="s">
        <v>538</v>
      </c>
      <c r="C175" t="s">
        <v>16</v>
      </c>
      <c r="D175" t="s">
        <v>714</v>
      </c>
      <c r="E175" t="str">
        <f>_xlfn.XLOOKUP(A175,'175 Users'!E:E,'175 Users'!L:L,"not shipped")</f>
        <v>Shipped by Cellcom</v>
      </c>
      <c r="F175" s="26">
        <v>45294</v>
      </c>
    </row>
    <row r="176" spans="1:6">
      <c r="A176">
        <v>6472107963</v>
      </c>
      <c r="B176" t="s">
        <v>538</v>
      </c>
      <c r="C176" t="s">
        <v>16</v>
      </c>
      <c r="D176" t="s">
        <v>715</v>
      </c>
      <c r="E176" t="str">
        <f>_xlfn.XLOOKUP(A176,'175 Users'!E:E,'175 Users'!L:L,"not shipped")</f>
        <v>Shipped by Cellcom</v>
      </c>
      <c r="F176" s="26">
        <v>45294</v>
      </c>
    </row>
    <row r="177" spans="1:6">
      <c r="A177">
        <v>6474604166</v>
      </c>
      <c r="B177" t="s">
        <v>538</v>
      </c>
      <c r="C177" t="s">
        <v>16</v>
      </c>
      <c r="D177" t="s">
        <v>716</v>
      </c>
      <c r="E177" t="str">
        <f>_xlfn.XLOOKUP(A177,'175 Users'!E:E,'175 Users'!L:L,"not shipped")</f>
        <v>Shipped by Cellcom</v>
      </c>
      <c r="F177" s="26">
        <v>45294</v>
      </c>
    </row>
    <row r="178" spans="1:6">
      <c r="A178">
        <v>4168858049</v>
      </c>
      <c r="B178" t="s">
        <v>538</v>
      </c>
      <c r="C178" t="s">
        <v>16</v>
      </c>
      <c r="D178" t="s">
        <v>717</v>
      </c>
      <c r="E178" t="str">
        <f>_xlfn.XLOOKUP(A178,'175 Users'!E:E,'175 Users'!L:L,"not shipped")</f>
        <v>Shipped by Cellcom</v>
      </c>
      <c r="F178" s="26">
        <v>45295</v>
      </c>
    </row>
    <row r="179" spans="1:6">
      <c r="A179">
        <v>4169046769</v>
      </c>
      <c r="B179" t="s">
        <v>538</v>
      </c>
      <c r="C179" t="s">
        <v>16</v>
      </c>
      <c r="D179" t="s">
        <v>718</v>
      </c>
      <c r="E179" t="str">
        <f>_xlfn.XLOOKUP(A179,'175 Users'!E:E,'175 Users'!L:L,"not shipped")</f>
        <v>Shipped by Cellcom</v>
      </c>
      <c r="F179" s="26">
        <v>45295</v>
      </c>
    </row>
    <row r="180" spans="1:6">
      <c r="A180">
        <v>4168821891</v>
      </c>
      <c r="B180" t="s">
        <v>719</v>
      </c>
      <c r="C180" t="s">
        <v>720</v>
      </c>
      <c r="D180" t="s">
        <v>721</v>
      </c>
      <c r="E180" t="str">
        <f>_xlfn.XLOOKUP(A180,'175 Users'!E:E,'175 Users'!L:L,"not shipped")</f>
        <v>Shipped by Cellcom</v>
      </c>
      <c r="F180" s="26">
        <v>45295</v>
      </c>
    </row>
    <row r="181" spans="1:6">
      <c r="A181">
        <v>4169093611</v>
      </c>
      <c r="B181" t="s">
        <v>538</v>
      </c>
      <c r="C181" t="s">
        <v>16</v>
      </c>
      <c r="D181" t="s">
        <v>722</v>
      </c>
      <c r="E181" t="str">
        <f>_xlfn.XLOOKUP(A181,'175 Users'!E:E,'175 Users'!L:L,"not shipped")</f>
        <v>Shipped by Cellcom</v>
      </c>
      <c r="F181" s="26">
        <v>45296</v>
      </c>
    </row>
    <row r="182" spans="1:6">
      <c r="A182">
        <v>4372419549</v>
      </c>
      <c r="B182" t="s">
        <v>538</v>
      </c>
      <c r="C182" t="s">
        <v>16</v>
      </c>
      <c r="D182" t="s">
        <v>723</v>
      </c>
      <c r="E182" t="str">
        <f>_xlfn.XLOOKUP(A182,'175 Users'!E:E,'175 Users'!L:L,"not shipped")</f>
        <v>Shipped by Cellcom</v>
      </c>
      <c r="F182" s="26">
        <v>45296</v>
      </c>
    </row>
    <row r="183" spans="1:6">
      <c r="A183">
        <v>4168891482</v>
      </c>
      <c r="B183" t="s">
        <v>538</v>
      </c>
      <c r="C183" t="s">
        <v>16</v>
      </c>
      <c r="D183" t="s">
        <v>724</v>
      </c>
      <c r="E183" t="str">
        <f>_xlfn.XLOOKUP(A183,'175 Users'!E:E,'175 Users'!L:L,"not shipped")</f>
        <v>not shipped</v>
      </c>
      <c r="F183" s="26">
        <v>45296</v>
      </c>
    </row>
    <row r="184" spans="1:6">
      <c r="A184">
        <v>4168440273</v>
      </c>
      <c r="B184" t="s">
        <v>538</v>
      </c>
      <c r="C184" t="s">
        <v>16</v>
      </c>
      <c r="D184" t="s">
        <v>725</v>
      </c>
      <c r="E184" t="str">
        <f>_xlfn.XLOOKUP(A184,'175 Users'!E:E,'175 Users'!L:L,"not shipped")</f>
        <v>not shipped</v>
      </c>
      <c r="F184" s="26">
        <v>45296</v>
      </c>
    </row>
    <row r="185" spans="1:6">
      <c r="A185">
        <v>4168431220</v>
      </c>
      <c r="B185" t="s">
        <v>538</v>
      </c>
      <c r="C185" t="s">
        <v>16</v>
      </c>
      <c r="D185" t="s">
        <v>726</v>
      </c>
      <c r="E185" t="str">
        <f>_xlfn.XLOOKUP(A185,'175 Users'!E:E,'175 Users'!L:L,"not shipped")</f>
        <v>not shipped</v>
      </c>
      <c r="F185" s="25">
        <v>45296</v>
      </c>
    </row>
    <row r="186" spans="1:6">
      <c r="A186">
        <v>4168997276</v>
      </c>
      <c r="B186" t="s">
        <v>538</v>
      </c>
      <c r="C186" t="s">
        <v>16</v>
      </c>
      <c r="D186" t="s">
        <v>727</v>
      </c>
      <c r="E186" t="str">
        <f>_xlfn.XLOOKUP(A186,'175 Users'!E:E,'175 Users'!L:L,"not shipped")</f>
        <v>not shipped</v>
      </c>
      <c r="F186" s="25">
        <v>45296</v>
      </c>
    </row>
    <row r="187" spans="1:6">
      <c r="A187">
        <v>4164501007</v>
      </c>
      <c r="B187" t="s">
        <v>538</v>
      </c>
      <c r="C187" t="s">
        <v>16</v>
      </c>
      <c r="D187" t="s">
        <v>728</v>
      </c>
      <c r="E187" t="str">
        <f>_xlfn.XLOOKUP(A187,'175 Users'!E:E,'175 Users'!L:L,"not shipped")</f>
        <v>not shipped</v>
      </c>
      <c r="F187" s="25">
        <v>45296</v>
      </c>
    </row>
    <row r="188" spans="1:6">
      <c r="A188">
        <v>6472076405</v>
      </c>
      <c r="B188" t="s">
        <v>538</v>
      </c>
      <c r="C188" t="s">
        <v>729</v>
      </c>
      <c r="D188" t="s">
        <v>730</v>
      </c>
      <c r="E188" t="str">
        <f>_xlfn.XLOOKUP(A188,'175 Users'!E:E,'175 Users'!L:L,"not shipped")</f>
        <v>not shipped</v>
      </c>
      <c r="F188" s="25">
        <v>45296</v>
      </c>
    </row>
    <row r="189" spans="1:6">
      <c r="A189">
        <v>4167230703</v>
      </c>
      <c r="B189" t="s">
        <v>538</v>
      </c>
      <c r="C189" t="s">
        <v>16</v>
      </c>
      <c r="D189" t="s">
        <v>731</v>
      </c>
      <c r="E189" t="str">
        <f>_xlfn.XLOOKUP(A189,'175 Users'!E:E,'175 Users'!L:L,"not shipped")</f>
        <v>not shipped</v>
      </c>
      <c r="F189" s="25">
        <v>45296</v>
      </c>
    </row>
    <row r="190" spans="1:6">
      <c r="A190">
        <v>4167100356</v>
      </c>
      <c r="B190" t="s">
        <v>538</v>
      </c>
      <c r="C190" t="s">
        <v>16</v>
      </c>
      <c r="D190" t="s">
        <v>732</v>
      </c>
      <c r="E190" t="str">
        <f>_xlfn.XLOOKUP(A190,'175 Users'!E:E,'175 Users'!L:L,"not shipped")</f>
        <v>not shipped</v>
      </c>
      <c r="F190" s="25">
        <v>45296</v>
      </c>
    </row>
    <row r="191" spans="1:6">
      <c r="A191">
        <v>4165657385</v>
      </c>
      <c r="B191" t="s">
        <v>538</v>
      </c>
      <c r="C191" t="s">
        <v>16</v>
      </c>
      <c r="D191" t="s">
        <v>733</v>
      </c>
      <c r="E191" t="str">
        <f>_xlfn.XLOOKUP(A191,'175 Users'!E:E,'175 Users'!L:L,"not shipped")</f>
        <v>not shipped</v>
      </c>
      <c r="F191" s="25">
        <v>45296</v>
      </c>
    </row>
    <row r="192" spans="1:6">
      <c r="A192">
        <v>4372275194</v>
      </c>
      <c r="B192" t="s">
        <v>538</v>
      </c>
      <c r="C192" t="s">
        <v>16</v>
      </c>
      <c r="D192" t="s">
        <v>734</v>
      </c>
      <c r="E192" t="str">
        <f>_xlfn.XLOOKUP(A192,'175 Users'!E:E,'175 Users'!L:L,"not shipped")</f>
        <v>not shipped</v>
      </c>
      <c r="F192" s="25">
        <v>45296</v>
      </c>
    </row>
    <row r="193" spans="1:6">
      <c r="A193">
        <v>6478879847</v>
      </c>
      <c r="B193" t="s">
        <v>538</v>
      </c>
      <c r="C193" t="s">
        <v>16</v>
      </c>
      <c r="D193" t="s">
        <v>735</v>
      </c>
      <c r="E193" t="str">
        <f>_xlfn.XLOOKUP(A193,'175 Users'!E:E,'175 Users'!L:L,"not shipped")</f>
        <v>not shipped</v>
      </c>
      <c r="F193" s="25">
        <v>45296</v>
      </c>
    </row>
    <row r="194" spans="1:6">
      <c r="A194">
        <v>4162066657</v>
      </c>
      <c r="B194" t="s">
        <v>538</v>
      </c>
      <c r="C194" t="s">
        <v>16</v>
      </c>
      <c r="D194" t="s">
        <v>711</v>
      </c>
      <c r="E194" t="str">
        <f>_xlfn.XLOOKUP(A194,'175 Users'!E:E,'175 Users'!L:L,"not shipped")</f>
        <v>Shipped by Cellcom</v>
      </c>
      <c r="F194" s="25">
        <v>45296</v>
      </c>
    </row>
    <row r="195" spans="1:6">
      <c r="A195">
        <v>6479906713</v>
      </c>
      <c r="B195" t="s">
        <v>538</v>
      </c>
      <c r="C195" t="s">
        <v>16</v>
      </c>
      <c r="D195" t="s">
        <v>736</v>
      </c>
      <c r="E195" t="str">
        <f>_xlfn.XLOOKUP(A195,'175 Users'!E:E,'175 Users'!L:L,"not shipped")</f>
        <v>not shipped</v>
      </c>
      <c r="F195" s="25">
        <v>45296</v>
      </c>
    </row>
    <row r="196" spans="1:6">
      <c r="A196">
        <v>5878937122</v>
      </c>
      <c r="B196" t="s">
        <v>538</v>
      </c>
      <c r="C196" t="s">
        <v>737</v>
      </c>
      <c r="D196" t="s">
        <v>738</v>
      </c>
      <c r="E196" t="str">
        <f>_xlfn.XLOOKUP(A196,'175 Users'!E:E,'175 Users'!L:L,"not shipped")</f>
        <v>not shipped</v>
      </c>
      <c r="F196" s="25">
        <v>45296</v>
      </c>
    </row>
    <row r="197" spans="1:6">
      <c r="A197">
        <v>4169924774</v>
      </c>
      <c r="B197" t="s">
        <v>538</v>
      </c>
      <c r="C197" t="s">
        <v>16</v>
      </c>
      <c r="D197" t="s">
        <v>739</v>
      </c>
      <c r="E197" t="str">
        <f>_xlfn.XLOOKUP(A197,'175 Users'!E:E,'175 Users'!L:L,"not shipped")</f>
        <v>not shipped</v>
      </c>
      <c r="F197" s="25">
        <v>45296</v>
      </c>
    </row>
    <row r="198" spans="1:6">
      <c r="A198">
        <v>4169972992</v>
      </c>
      <c r="B198" t="s">
        <v>538</v>
      </c>
      <c r="C198" t="s">
        <v>16</v>
      </c>
      <c r="D198" t="s">
        <v>740</v>
      </c>
      <c r="E198" t="str">
        <f>_xlfn.XLOOKUP(A198,'175 Users'!E:E,'175 Users'!L:L,"not shipped")</f>
        <v>not shipped</v>
      </c>
      <c r="F198" s="25">
        <v>45296</v>
      </c>
    </row>
    <row r="199" spans="1:6">
      <c r="A199">
        <v>2263394018</v>
      </c>
      <c r="B199" t="s">
        <v>538</v>
      </c>
      <c r="C199" t="s">
        <v>741</v>
      </c>
      <c r="D199" t="s">
        <v>742</v>
      </c>
      <c r="E199" t="str">
        <f>_xlfn.XLOOKUP(A199,'175 Users'!E:E,'175 Users'!L:L,"not shipped")</f>
        <v>not shipped</v>
      </c>
      <c r="F199" s="25">
        <v>45296</v>
      </c>
    </row>
    <row r="200" spans="1:6">
      <c r="A200">
        <v>6478821433</v>
      </c>
      <c r="B200" t="s">
        <v>538</v>
      </c>
      <c r="C200" t="s">
        <v>16</v>
      </c>
      <c r="D200" t="s">
        <v>743</v>
      </c>
      <c r="E200" t="str">
        <f>_xlfn.XLOOKUP(A200,'175 Users'!E:E,'175 Users'!L:L,"not shipped")</f>
        <v>not shipped</v>
      </c>
      <c r="F200" s="25">
        <v>45296</v>
      </c>
    </row>
    <row r="201" spans="1:6">
      <c r="A201">
        <v>2049901743</v>
      </c>
      <c r="B201" t="s">
        <v>538</v>
      </c>
      <c r="C201" t="s">
        <v>16</v>
      </c>
      <c r="D201" t="s">
        <v>744</v>
      </c>
      <c r="E201" t="str">
        <f>_xlfn.XLOOKUP(A201,'175 Users'!E:E,'175 Users'!L:L,"not shipped")</f>
        <v>not shipped</v>
      </c>
      <c r="F201" s="25">
        <v>45296</v>
      </c>
    </row>
    <row r="202" spans="1:6">
      <c r="A202">
        <v>2892429516</v>
      </c>
      <c r="B202" t="s">
        <v>538</v>
      </c>
      <c r="C202" t="s">
        <v>16</v>
      </c>
      <c r="D202" t="s">
        <v>745</v>
      </c>
      <c r="E202" t="str">
        <f>_xlfn.XLOOKUP(A202,'175 Users'!E:E,'175 Users'!L:L,"not shipped")</f>
        <v>not shipped</v>
      </c>
      <c r="F202" s="26">
        <v>45299</v>
      </c>
    </row>
    <row r="203" spans="1:6">
      <c r="A203">
        <v>4167077996</v>
      </c>
      <c r="B203" t="s">
        <v>538</v>
      </c>
      <c r="C203" t="s">
        <v>16</v>
      </c>
      <c r="D203" t="s">
        <v>746</v>
      </c>
      <c r="E203" t="str">
        <f>_xlfn.XLOOKUP(A203,'175 Users'!E:E,'175 Users'!L:L,"not shipped")</f>
        <v>not shipped</v>
      </c>
      <c r="F203" s="26">
        <v>45299</v>
      </c>
    </row>
    <row r="204" spans="1:6">
      <c r="A204">
        <v>4167279466</v>
      </c>
      <c r="B204" t="s">
        <v>538</v>
      </c>
      <c r="C204" t="s">
        <v>16</v>
      </c>
      <c r="D204" t="s">
        <v>747</v>
      </c>
      <c r="E204" t="str">
        <f>_xlfn.XLOOKUP(A204,'175 Users'!E:E,'175 Users'!L:L,"not shipped")</f>
        <v>not shipped</v>
      </c>
      <c r="F204" s="26">
        <v>45299</v>
      </c>
    </row>
    <row r="205" spans="1:6">
      <c r="A205">
        <v>4167104143</v>
      </c>
      <c r="B205" t="s">
        <v>538</v>
      </c>
      <c r="C205" t="s">
        <v>16</v>
      </c>
      <c r="D205" t="s">
        <v>748</v>
      </c>
      <c r="E205" t="str">
        <f>_xlfn.XLOOKUP(A205,'175 Users'!E:E,'175 Users'!L:L,"not shipped")</f>
        <v>not shipped</v>
      </c>
      <c r="F205" s="26">
        <v>45299</v>
      </c>
    </row>
    <row r="206" spans="1:6">
      <c r="A206">
        <v>4166718465</v>
      </c>
      <c r="B206" t="s">
        <v>538</v>
      </c>
      <c r="C206" t="s">
        <v>16</v>
      </c>
      <c r="D206" t="s">
        <v>749</v>
      </c>
      <c r="E206" t="str">
        <f>_xlfn.XLOOKUP(A206,'175 Users'!E:E,'175 Users'!L:L,"not shipped")</f>
        <v>not shipped</v>
      </c>
      <c r="F206" s="26">
        <v>45299</v>
      </c>
    </row>
    <row r="207" spans="1:6">
      <c r="A207">
        <v>4164331660</v>
      </c>
      <c r="B207" t="s">
        <v>719</v>
      </c>
      <c r="C207" t="s">
        <v>16</v>
      </c>
      <c r="D207" t="s">
        <v>750</v>
      </c>
      <c r="E207" t="str">
        <f>_xlfn.XLOOKUP(A207,'175 Users'!E:E,'175 Users'!L:L,"not shipped")</f>
        <v>not shipped</v>
      </c>
      <c r="F207" s="25">
        <v>45299</v>
      </c>
    </row>
    <row r="208" spans="1:6">
      <c r="A208">
        <v>6472068717</v>
      </c>
      <c r="B208" t="s">
        <v>538</v>
      </c>
      <c r="C208" t="s">
        <v>16</v>
      </c>
      <c r="D208" t="s">
        <v>751</v>
      </c>
      <c r="E208" t="str">
        <f>_xlfn.XLOOKUP(A208,'175 Users'!E:E,'175 Users'!L:L,"not shipped")</f>
        <v>not shipped</v>
      </c>
      <c r="F208" s="25">
        <v>45299</v>
      </c>
    </row>
    <row r="209" spans="1:6">
      <c r="A209">
        <v>4379221559</v>
      </c>
      <c r="B209" t="s">
        <v>538</v>
      </c>
      <c r="C209" t="s">
        <v>16</v>
      </c>
      <c r="D209" t="s">
        <v>752</v>
      </c>
      <c r="E209" t="str">
        <f>_xlfn.XLOOKUP(A209,'175 Users'!E:E,'175 Users'!L:L,"not shipped")</f>
        <v>not shipped</v>
      </c>
      <c r="F209" s="25">
        <v>45299</v>
      </c>
    </row>
    <row r="210" spans="1:6">
      <c r="A210">
        <v>4376882360</v>
      </c>
      <c r="B210" t="s">
        <v>538</v>
      </c>
      <c r="C210" t="s">
        <v>16</v>
      </c>
      <c r="D210" t="s">
        <v>753</v>
      </c>
      <c r="E210" t="str">
        <f>_xlfn.XLOOKUP(A210,'175 Users'!E:E,'175 Users'!L:L,"not shipped")</f>
        <v>not shipped</v>
      </c>
      <c r="F210" s="25">
        <v>45299</v>
      </c>
    </row>
    <row r="211" spans="1:6">
      <c r="A211">
        <v>4164091213</v>
      </c>
      <c r="B211" t="s">
        <v>538</v>
      </c>
      <c r="C211" t="s">
        <v>16</v>
      </c>
      <c r="D211" t="s">
        <v>754</v>
      </c>
      <c r="E211" t="str">
        <f>_xlfn.XLOOKUP(A211,'175 Users'!E:E,'175 Users'!L:L,"not shipped")</f>
        <v>not shipped</v>
      </c>
      <c r="F211" s="25">
        <v>45299</v>
      </c>
    </row>
    <row r="212" spans="1:6">
      <c r="A212">
        <v>4378823947</v>
      </c>
      <c r="B212" t="s">
        <v>538</v>
      </c>
      <c r="C212" t="s">
        <v>16</v>
      </c>
      <c r="D212" t="s">
        <v>755</v>
      </c>
      <c r="E212" t="str">
        <f>_xlfn.XLOOKUP(A212,'175 Users'!E:E,'175 Users'!L:L,"not shipped")</f>
        <v>not shipped</v>
      </c>
      <c r="F212" s="25">
        <v>45299</v>
      </c>
    </row>
    <row r="213" spans="1:6">
      <c r="A213">
        <v>6472728480</v>
      </c>
      <c r="B213" t="s">
        <v>538</v>
      </c>
      <c r="C213" t="s">
        <v>16</v>
      </c>
      <c r="D213" t="s">
        <v>756</v>
      </c>
      <c r="E213" t="str">
        <f>_xlfn.XLOOKUP(A213,'175 Users'!E:E,'175 Users'!L:L,"not shipped")</f>
        <v>not shipped</v>
      </c>
      <c r="F213" s="25">
        <v>45299</v>
      </c>
    </row>
    <row r="214" spans="1:6">
      <c r="A214">
        <v>2899620764</v>
      </c>
      <c r="B214" t="s">
        <v>538</v>
      </c>
      <c r="C214" t="s">
        <v>16</v>
      </c>
      <c r="D214" t="s">
        <v>757</v>
      </c>
      <c r="E214" t="str">
        <f>_xlfn.XLOOKUP(A214,'175 Users'!E:E,'175 Users'!L:L,"not shipped")</f>
        <v>not shipped</v>
      </c>
      <c r="F214" s="26">
        <v>45300</v>
      </c>
    </row>
    <row r="215" spans="1:6">
      <c r="A215">
        <v>4379989524</v>
      </c>
      <c r="B215" t="s">
        <v>538</v>
      </c>
      <c r="C215" t="s">
        <v>16</v>
      </c>
      <c r="D215" t="s">
        <v>758</v>
      </c>
      <c r="E215" t="str">
        <f>_xlfn.XLOOKUP(A215,'175 Users'!E:E,'175 Users'!L:L,"not shipped")</f>
        <v>not shipped</v>
      </c>
      <c r="F215" s="26">
        <v>45300</v>
      </c>
    </row>
    <row r="216" spans="1:6">
      <c r="A216">
        <v>4166242829</v>
      </c>
      <c r="B216" t="s">
        <v>538</v>
      </c>
      <c r="C216" t="s">
        <v>16</v>
      </c>
      <c r="D216" t="s">
        <v>759</v>
      </c>
      <c r="E216" t="str">
        <f>_xlfn.XLOOKUP(A216,'175 Users'!E:E,'175 Users'!L:L,"not shipped")</f>
        <v>not shipped</v>
      </c>
      <c r="F216" s="26">
        <v>45300</v>
      </c>
    </row>
    <row r="217" spans="1:6">
      <c r="A217">
        <v>4165745357</v>
      </c>
      <c r="B217" t="s">
        <v>538</v>
      </c>
      <c r="C217" t="s">
        <v>16</v>
      </c>
      <c r="D217" t="s">
        <v>760</v>
      </c>
      <c r="E217" t="str">
        <f>_xlfn.XLOOKUP(A217,'175 Users'!E:E,'175 Users'!L:L,"not shipped")</f>
        <v>not shipped</v>
      </c>
      <c r="F217" s="26">
        <v>45300</v>
      </c>
    </row>
    <row r="218" spans="1:6">
      <c r="A218">
        <v>6472865328</v>
      </c>
      <c r="B218" t="s">
        <v>538</v>
      </c>
      <c r="C218" t="s">
        <v>16</v>
      </c>
      <c r="D218" t="s">
        <v>761</v>
      </c>
      <c r="E218" t="str">
        <f>_xlfn.XLOOKUP(A218,'175 Users'!E:E,'175 Users'!L:L,"not shipped")</f>
        <v>not shipped</v>
      </c>
      <c r="F218" s="26">
        <v>45300</v>
      </c>
    </row>
    <row r="219" spans="1:6">
      <c r="A219">
        <v>6474645226</v>
      </c>
      <c r="B219" t="s">
        <v>538</v>
      </c>
      <c r="C219" t="s">
        <v>16</v>
      </c>
      <c r="D219" t="s">
        <v>762</v>
      </c>
      <c r="E219" t="str">
        <f>_xlfn.XLOOKUP(A219,'175 Users'!E:E,'175 Users'!L:L,"not shipped")</f>
        <v>not shipped</v>
      </c>
      <c r="F219" s="26">
        <v>45301</v>
      </c>
    </row>
  </sheetData>
  <autoFilter ref="A1:E1" xr:uid="{D4ACED9C-E7B4-4972-A473-55D65910B8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Orsini</dc:creator>
  <cp:keywords/>
  <dc:description/>
  <cp:lastModifiedBy/>
  <cp:revision/>
  <dcterms:created xsi:type="dcterms:W3CDTF">2024-01-09T18:47:02Z</dcterms:created>
  <dcterms:modified xsi:type="dcterms:W3CDTF">2024-02-15T18:01:48Z</dcterms:modified>
  <cp:category/>
  <cp:contentStatus/>
</cp:coreProperties>
</file>