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gudiel/Documents/Modelación/miniproyecto 1/Modelacion_MiniProyecto_1/"/>
    </mc:Choice>
  </mc:AlternateContent>
  <xr:revisionPtr revIDLastSave="0" documentId="13_ncr:1_{7D92212D-7688-0F46-BF7B-3C1D803D9B5F}" xr6:coauthVersionLast="47" xr6:coauthVersionMax="47" xr10:uidLastSave="{00000000-0000-0000-0000-000000000000}"/>
  <bookViews>
    <workbookView xWindow="0" yWindow="500" windowWidth="29840" windowHeight="18700" xr2:uid="{CFD4818B-38A1-4C82-BA0F-5C97A0A518B4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5" i="1" l="1"/>
  <c r="AH5" i="1"/>
  <c r="AI7" i="1"/>
  <c r="AI6" i="1"/>
  <c r="AI5" i="1"/>
  <c r="AH4" i="1"/>
  <c r="AH6" i="1"/>
  <c r="AH7" i="1"/>
  <c r="AG4" i="1"/>
  <c r="AG6" i="1"/>
  <c r="AG7" i="1"/>
  <c r="U13" i="1"/>
  <c r="V13" i="1" s="1"/>
  <c r="W13" i="1" s="1"/>
  <c r="U14" i="1"/>
  <c r="V14" i="1" s="1"/>
  <c r="W14" i="1" s="1"/>
  <c r="U15" i="1"/>
  <c r="V15" i="1" s="1"/>
  <c r="W15" i="1" s="1"/>
  <c r="U16" i="1"/>
  <c r="V16" i="1" s="1"/>
  <c r="W16" i="1" s="1"/>
  <c r="U17" i="1"/>
  <c r="V17" i="1" s="1"/>
  <c r="W17" i="1" s="1"/>
  <c r="U18" i="1"/>
  <c r="V18" i="1" s="1"/>
  <c r="W18" i="1" s="1"/>
  <c r="U19" i="1"/>
  <c r="V19" i="1" s="1"/>
  <c r="W19" i="1" s="1"/>
  <c r="U20" i="1"/>
  <c r="V20" i="1" s="1"/>
  <c r="W20" i="1" s="1"/>
  <c r="U21" i="1"/>
  <c r="V21" i="1" s="1"/>
  <c r="W21" i="1" s="1"/>
  <c r="U22" i="1"/>
  <c r="V22" i="1" s="1"/>
  <c r="W22" i="1" s="1"/>
  <c r="U23" i="1"/>
  <c r="V23" i="1" s="1"/>
  <c r="W23" i="1" s="1"/>
  <c r="U24" i="1"/>
  <c r="V24" i="1" s="1"/>
  <c r="W24" i="1" s="1"/>
  <c r="U25" i="1"/>
  <c r="V25" i="1" s="1"/>
  <c r="W25" i="1" s="1"/>
  <c r="U26" i="1"/>
  <c r="V26" i="1" s="1"/>
  <c r="W26" i="1" s="1"/>
  <c r="U27" i="1"/>
  <c r="V27" i="1" s="1"/>
  <c r="W27" i="1" s="1"/>
  <c r="U28" i="1"/>
  <c r="V28" i="1" s="1"/>
  <c r="W28" i="1" s="1"/>
  <c r="U29" i="1"/>
  <c r="V29" i="1" s="1"/>
  <c r="W29" i="1" s="1"/>
  <c r="U30" i="1"/>
  <c r="V30" i="1" s="1"/>
  <c r="W30" i="1" s="1"/>
  <c r="U31" i="1"/>
  <c r="V31" i="1" s="1"/>
  <c r="W31" i="1" s="1"/>
  <c r="U32" i="1"/>
  <c r="V32" i="1" s="1"/>
  <c r="W32" i="1" s="1"/>
  <c r="U33" i="1"/>
  <c r="V33" i="1" s="1"/>
  <c r="W33" i="1" s="1"/>
  <c r="U34" i="1"/>
  <c r="V34" i="1" s="1"/>
  <c r="W34" i="1" s="1"/>
  <c r="U35" i="1"/>
  <c r="V35" i="1" s="1"/>
  <c r="W35" i="1" s="1"/>
  <c r="U36" i="1"/>
  <c r="V36" i="1" s="1"/>
  <c r="W36" i="1" s="1"/>
  <c r="U37" i="1"/>
  <c r="V37" i="1" s="1"/>
  <c r="W37" i="1" s="1"/>
  <c r="U38" i="1"/>
  <c r="V38" i="1" s="1"/>
  <c r="W38" i="1" s="1"/>
  <c r="U39" i="1"/>
  <c r="V39" i="1" s="1"/>
  <c r="W39" i="1" s="1"/>
  <c r="U40" i="1"/>
  <c r="V40" i="1" s="1"/>
  <c r="W40" i="1" s="1"/>
  <c r="U41" i="1"/>
  <c r="V41" i="1" s="1"/>
  <c r="W41" i="1" s="1"/>
  <c r="U42" i="1"/>
  <c r="V42" i="1" s="1"/>
  <c r="W42" i="1" s="1"/>
  <c r="U43" i="1"/>
  <c r="V43" i="1" s="1"/>
  <c r="W43" i="1" s="1"/>
  <c r="U44" i="1"/>
  <c r="V44" i="1" s="1"/>
  <c r="W44" i="1" s="1"/>
  <c r="U45" i="1"/>
  <c r="V45" i="1" s="1"/>
  <c r="W45" i="1" s="1"/>
  <c r="U46" i="1"/>
  <c r="V46" i="1" s="1"/>
  <c r="W46" i="1" s="1"/>
  <c r="U47" i="1"/>
  <c r="V47" i="1" s="1"/>
  <c r="W47" i="1" s="1"/>
  <c r="U48" i="1"/>
  <c r="V48" i="1" s="1"/>
  <c r="W48" i="1" s="1"/>
  <c r="U49" i="1"/>
  <c r="V49" i="1" s="1"/>
  <c r="W49" i="1" s="1"/>
  <c r="U50" i="1"/>
  <c r="V50" i="1" s="1"/>
  <c r="W50" i="1" s="1"/>
  <c r="U51" i="1"/>
  <c r="V51" i="1" s="1"/>
  <c r="W51" i="1" s="1"/>
  <c r="U52" i="1"/>
  <c r="V52" i="1" s="1"/>
  <c r="W52" i="1" s="1"/>
  <c r="U53" i="1"/>
  <c r="V53" i="1" s="1"/>
  <c r="W53" i="1" s="1"/>
  <c r="U54" i="1"/>
  <c r="V54" i="1" s="1"/>
  <c r="W54" i="1" s="1"/>
  <c r="U55" i="1"/>
  <c r="V55" i="1" s="1"/>
  <c r="W55" i="1" s="1"/>
  <c r="U56" i="1"/>
  <c r="V56" i="1" s="1"/>
  <c r="W56" i="1" s="1"/>
  <c r="U57" i="1"/>
  <c r="V57" i="1" s="1"/>
  <c r="W57" i="1" s="1"/>
  <c r="U58" i="1"/>
  <c r="V58" i="1" s="1"/>
  <c r="W58" i="1" s="1"/>
  <c r="U59" i="1"/>
  <c r="V59" i="1" s="1"/>
  <c r="W59" i="1" s="1"/>
  <c r="U60" i="1"/>
  <c r="V60" i="1" s="1"/>
  <c r="W60" i="1" s="1"/>
  <c r="U61" i="1"/>
  <c r="V61" i="1" s="1"/>
  <c r="W61" i="1" s="1"/>
  <c r="U62" i="1"/>
  <c r="V62" i="1" s="1"/>
  <c r="W62" i="1" s="1"/>
  <c r="U63" i="1"/>
  <c r="V63" i="1" s="1"/>
  <c r="W63" i="1" s="1"/>
  <c r="U64" i="1"/>
  <c r="V64" i="1" s="1"/>
  <c r="W64" i="1" s="1"/>
  <c r="U65" i="1"/>
  <c r="V65" i="1" s="1"/>
  <c r="W65" i="1" s="1"/>
  <c r="U66" i="1"/>
  <c r="V66" i="1" s="1"/>
  <c r="W66" i="1" s="1"/>
  <c r="U67" i="1"/>
  <c r="V67" i="1" s="1"/>
  <c r="W67" i="1" s="1"/>
  <c r="U68" i="1"/>
  <c r="V68" i="1" s="1"/>
  <c r="W68" i="1" s="1"/>
  <c r="U69" i="1"/>
  <c r="V69" i="1" s="1"/>
  <c r="W69" i="1" s="1"/>
  <c r="U70" i="1"/>
  <c r="V70" i="1" s="1"/>
  <c r="W70" i="1" s="1"/>
  <c r="U71" i="1"/>
  <c r="V71" i="1" s="1"/>
  <c r="W71" i="1" s="1"/>
  <c r="U72" i="1"/>
  <c r="V72" i="1" s="1"/>
  <c r="W72" i="1" s="1"/>
  <c r="U73" i="1"/>
  <c r="V73" i="1" s="1"/>
  <c r="W73" i="1" s="1"/>
  <c r="U74" i="1"/>
  <c r="V74" i="1" s="1"/>
  <c r="W74" i="1" s="1"/>
  <c r="U75" i="1"/>
  <c r="V75" i="1" s="1"/>
  <c r="W75" i="1" s="1"/>
  <c r="U76" i="1"/>
  <c r="V76" i="1" s="1"/>
  <c r="W76" i="1" s="1"/>
  <c r="U77" i="1"/>
  <c r="V77" i="1" s="1"/>
  <c r="W77" i="1" s="1"/>
  <c r="U78" i="1"/>
  <c r="V78" i="1" s="1"/>
  <c r="W78" i="1" s="1"/>
  <c r="U79" i="1"/>
  <c r="V79" i="1" s="1"/>
  <c r="W79" i="1" s="1"/>
  <c r="U80" i="1"/>
  <c r="V80" i="1" s="1"/>
  <c r="W80" i="1" s="1"/>
  <c r="U81" i="1"/>
  <c r="V81" i="1" s="1"/>
  <c r="W81" i="1" s="1"/>
  <c r="U82" i="1"/>
  <c r="V82" i="1" s="1"/>
  <c r="W82" i="1" s="1"/>
  <c r="U83" i="1"/>
  <c r="V83" i="1" s="1"/>
  <c r="W83" i="1" s="1"/>
  <c r="U84" i="1"/>
  <c r="V84" i="1" s="1"/>
  <c r="W84" i="1" s="1"/>
  <c r="U85" i="1"/>
  <c r="V85" i="1" s="1"/>
  <c r="W85" i="1" s="1"/>
  <c r="U86" i="1"/>
  <c r="V86" i="1" s="1"/>
  <c r="W86" i="1" s="1"/>
  <c r="U87" i="1"/>
  <c r="V87" i="1" s="1"/>
  <c r="W87" i="1" s="1"/>
  <c r="U88" i="1"/>
  <c r="V88" i="1" s="1"/>
  <c r="W88" i="1" s="1"/>
  <c r="U89" i="1"/>
  <c r="V89" i="1" s="1"/>
  <c r="W89" i="1" s="1"/>
  <c r="U90" i="1"/>
  <c r="V90" i="1" s="1"/>
  <c r="W90" i="1" s="1"/>
  <c r="U91" i="1"/>
  <c r="V91" i="1" s="1"/>
  <c r="W91" i="1" s="1"/>
  <c r="U92" i="1"/>
  <c r="V92" i="1" s="1"/>
  <c r="W92" i="1" s="1"/>
  <c r="U93" i="1"/>
  <c r="V93" i="1" s="1"/>
  <c r="W93" i="1" s="1"/>
  <c r="U94" i="1"/>
  <c r="V94" i="1" s="1"/>
  <c r="W94" i="1" s="1"/>
  <c r="U95" i="1"/>
  <c r="V95" i="1" s="1"/>
  <c r="W95" i="1" s="1"/>
  <c r="U96" i="1"/>
  <c r="V96" i="1" s="1"/>
  <c r="W96" i="1" s="1"/>
  <c r="U97" i="1"/>
  <c r="V97" i="1" s="1"/>
  <c r="W97" i="1" s="1"/>
  <c r="U98" i="1"/>
  <c r="V98" i="1" s="1"/>
  <c r="W98" i="1" s="1"/>
  <c r="U99" i="1"/>
  <c r="V99" i="1" s="1"/>
  <c r="W99" i="1" s="1"/>
  <c r="U100" i="1"/>
  <c r="V100" i="1" s="1"/>
  <c r="W100" i="1" s="1"/>
  <c r="U101" i="1"/>
  <c r="V101" i="1" s="1"/>
  <c r="W101" i="1" s="1"/>
  <c r="U102" i="1"/>
  <c r="V102" i="1" s="1"/>
  <c r="W102" i="1" s="1"/>
  <c r="U12" i="1"/>
  <c r="V12" i="1" s="1"/>
  <c r="W12" i="1" s="1"/>
  <c r="U11" i="1"/>
  <c r="V11" i="1" s="1"/>
  <c r="W11" i="1" s="1"/>
  <c r="U10" i="1"/>
  <c r="V10" i="1" s="1"/>
  <c r="W10" i="1" s="1"/>
  <c r="U9" i="1"/>
  <c r="V9" i="1" s="1"/>
  <c r="W9" i="1" s="1"/>
  <c r="U8" i="1"/>
  <c r="V8" i="1" s="1"/>
  <c r="W8" i="1" s="1"/>
  <c r="U7" i="1"/>
  <c r="V7" i="1" s="1"/>
  <c r="W7" i="1" s="1"/>
  <c r="U6" i="1"/>
  <c r="V6" i="1" s="1"/>
  <c r="W6" i="1" s="1"/>
  <c r="U5" i="1"/>
  <c r="V5" i="1" s="1"/>
  <c r="W5" i="1" s="1"/>
  <c r="U4" i="1"/>
  <c r="V4" i="1" s="1"/>
  <c r="W4" i="1" s="1"/>
  <c r="U3" i="1"/>
  <c r="V3" i="1" s="1"/>
  <c r="W3" i="1" s="1"/>
  <c r="N12" i="1"/>
  <c r="N11" i="1"/>
  <c r="N10" i="1"/>
  <c r="N9" i="1"/>
  <c r="N8" i="1"/>
  <c r="N7" i="1"/>
  <c r="N6" i="1"/>
  <c r="N5" i="1"/>
  <c r="N4" i="1"/>
  <c r="N3" i="1"/>
  <c r="K27" i="1"/>
  <c r="L27" i="1" s="1"/>
  <c r="K26" i="1"/>
  <c r="L26" i="1" s="1"/>
  <c r="K25" i="1"/>
  <c r="L25" i="1" s="1"/>
  <c r="K24" i="1"/>
  <c r="L24" i="1" s="1"/>
  <c r="K23" i="1"/>
  <c r="L23" i="1" s="1"/>
  <c r="K22" i="1"/>
  <c r="L22" i="1" s="1"/>
  <c r="K21" i="1"/>
  <c r="L21" i="1" s="1"/>
  <c r="K20" i="1"/>
  <c r="L20" i="1" s="1"/>
  <c r="K19" i="1"/>
  <c r="L19" i="1" s="1"/>
  <c r="K18" i="1"/>
  <c r="L18" i="1" s="1"/>
  <c r="K534" i="1"/>
  <c r="L534" i="1" s="1"/>
  <c r="K533" i="1"/>
  <c r="L533" i="1" s="1"/>
  <c r="K532" i="1"/>
  <c r="L532" i="1" s="1"/>
  <c r="K531" i="1"/>
  <c r="L531" i="1" s="1"/>
  <c r="K530" i="1"/>
  <c r="L530" i="1" s="1"/>
  <c r="K529" i="1"/>
  <c r="L529" i="1" s="1"/>
  <c r="K528" i="1"/>
  <c r="L528" i="1" s="1"/>
  <c r="K527" i="1"/>
  <c r="L527" i="1" s="1"/>
  <c r="K526" i="1"/>
  <c r="L526" i="1" s="1"/>
  <c r="K525" i="1"/>
  <c r="L525" i="1" s="1"/>
  <c r="K524" i="1"/>
  <c r="L524" i="1" s="1"/>
  <c r="K523" i="1"/>
  <c r="L523" i="1" s="1"/>
  <c r="K522" i="1"/>
  <c r="L522" i="1" s="1"/>
  <c r="K521" i="1"/>
  <c r="L521" i="1" s="1"/>
  <c r="K520" i="1"/>
  <c r="L520" i="1" s="1"/>
  <c r="K519" i="1"/>
  <c r="L519" i="1" s="1"/>
  <c r="K518" i="1"/>
  <c r="L518" i="1" s="1"/>
  <c r="K517" i="1"/>
  <c r="L517" i="1" s="1"/>
  <c r="K516" i="1"/>
  <c r="L516" i="1" s="1"/>
  <c r="K515" i="1"/>
  <c r="L515" i="1" s="1"/>
  <c r="K514" i="1"/>
  <c r="L514" i="1" s="1"/>
  <c r="K513" i="1"/>
  <c r="L513" i="1" s="1"/>
  <c r="K512" i="1"/>
  <c r="L512" i="1" s="1"/>
  <c r="K511" i="1"/>
  <c r="L511" i="1" s="1"/>
  <c r="K510" i="1"/>
  <c r="L510" i="1" s="1"/>
  <c r="K509" i="1"/>
  <c r="L509" i="1" s="1"/>
  <c r="K508" i="1"/>
  <c r="L508" i="1" s="1"/>
  <c r="K507" i="1"/>
  <c r="L507" i="1" s="1"/>
  <c r="K506" i="1"/>
  <c r="L506" i="1" s="1"/>
  <c r="K505" i="1"/>
  <c r="L505" i="1" s="1"/>
  <c r="K504" i="1"/>
  <c r="L504" i="1" s="1"/>
  <c r="K503" i="1"/>
  <c r="L503" i="1" s="1"/>
  <c r="K502" i="1"/>
  <c r="L502" i="1" s="1"/>
  <c r="K501" i="1"/>
  <c r="L501" i="1" s="1"/>
  <c r="K500" i="1"/>
  <c r="L500" i="1" s="1"/>
  <c r="K499" i="1"/>
  <c r="L499" i="1" s="1"/>
  <c r="K498" i="1"/>
  <c r="L498" i="1" s="1"/>
  <c r="K497" i="1"/>
  <c r="L497" i="1" s="1"/>
  <c r="K496" i="1"/>
  <c r="L496" i="1" s="1"/>
  <c r="K495" i="1"/>
  <c r="L495" i="1" s="1"/>
  <c r="K494" i="1"/>
  <c r="L494" i="1" s="1"/>
  <c r="K493" i="1"/>
  <c r="L493" i="1" s="1"/>
  <c r="K492" i="1"/>
  <c r="L492" i="1" s="1"/>
  <c r="K491" i="1"/>
  <c r="L491" i="1" s="1"/>
  <c r="K490" i="1"/>
  <c r="L490" i="1" s="1"/>
  <c r="K489" i="1"/>
  <c r="L489" i="1" s="1"/>
  <c r="K488" i="1"/>
  <c r="L488" i="1" s="1"/>
  <c r="K487" i="1"/>
  <c r="L487" i="1" s="1"/>
  <c r="K486" i="1"/>
  <c r="L486" i="1" s="1"/>
  <c r="K485" i="1"/>
  <c r="L485" i="1" s="1"/>
  <c r="K484" i="1"/>
  <c r="L484" i="1" s="1"/>
  <c r="K483" i="1"/>
  <c r="L483" i="1" s="1"/>
  <c r="K482" i="1"/>
  <c r="L482" i="1" s="1"/>
  <c r="K481" i="1"/>
  <c r="L481" i="1" s="1"/>
  <c r="K480" i="1"/>
  <c r="L480" i="1" s="1"/>
  <c r="K479" i="1"/>
  <c r="L479" i="1" s="1"/>
  <c r="K478" i="1"/>
  <c r="L478" i="1" s="1"/>
  <c r="K477" i="1"/>
  <c r="L477" i="1" s="1"/>
  <c r="K476" i="1"/>
  <c r="L476" i="1" s="1"/>
  <c r="K475" i="1"/>
  <c r="L475" i="1" s="1"/>
  <c r="K474" i="1"/>
  <c r="L474" i="1" s="1"/>
  <c r="K473" i="1"/>
  <c r="L473" i="1" s="1"/>
  <c r="K472" i="1"/>
  <c r="L472" i="1" s="1"/>
  <c r="K471" i="1"/>
  <c r="L471" i="1" s="1"/>
  <c r="K470" i="1"/>
  <c r="L470" i="1" s="1"/>
  <c r="K469" i="1"/>
  <c r="L469" i="1" s="1"/>
  <c r="K468" i="1"/>
  <c r="L468" i="1" s="1"/>
  <c r="K467" i="1"/>
  <c r="L467" i="1" s="1"/>
  <c r="K466" i="1"/>
  <c r="L466" i="1" s="1"/>
  <c r="K465" i="1"/>
  <c r="L465" i="1" s="1"/>
  <c r="K464" i="1"/>
  <c r="L464" i="1" s="1"/>
  <c r="K463" i="1"/>
  <c r="L463" i="1" s="1"/>
  <c r="K462" i="1"/>
  <c r="L462" i="1" s="1"/>
  <c r="K461" i="1"/>
  <c r="L461" i="1" s="1"/>
  <c r="K460" i="1"/>
  <c r="L460" i="1" s="1"/>
  <c r="K459" i="1"/>
  <c r="L459" i="1" s="1"/>
  <c r="K458" i="1"/>
  <c r="L458" i="1" s="1"/>
  <c r="K457" i="1"/>
  <c r="L457" i="1" s="1"/>
  <c r="K456" i="1"/>
  <c r="L456" i="1" s="1"/>
  <c r="K455" i="1"/>
  <c r="L455" i="1" s="1"/>
  <c r="K454" i="1"/>
  <c r="L454" i="1" s="1"/>
  <c r="K453" i="1"/>
  <c r="L453" i="1" s="1"/>
  <c r="K452" i="1"/>
  <c r="L452" i="1" s="1"/>
  <c r="K451" i="1"/>
  <c r="L451" i="1" s="1"/>
  <c r="K450" i="1"/>
  <c r="L450" i="1" s="1"/>
  <c r="K449" i="1"/>
  <c r="L449" i="1" s="1"/>
  <c r="K448" i="1"/>
  <c r="L448" i="1" s="1"/>
  <c r="K447" i="1"/>
  <c r="L447" i="1" s="1"/>
  <c r="K446" i="1"/>
  <c r="L446" i="1" s="1"/>
  <c r="K445" i="1"/>
  <c r="L445" i="1" s="1"/>
  <c r="K444" i="1"/>
  <c r="L444" i="1" s="1"/>
  <c r="K443" i="1"/>
  <c r="L443" i="1" s="1"/>
  <c r="K442" i="1"/>
  <c r="L442" i="1" s="1"/>
  <c r="K441" i="1"/>
  <c r="L441" i="1" s="1"/>
  <c r="K440" i="1"/>
  <c r="L440" i="1" s="1"/>
  <c r="K439" i="1"/>
  <c r="L439" i="1" s="1"/>
  <c r="K438" i="1"/>
  <c r="L438" i="1" s="1"/>
  <c r="K437" i="1"/>
  <c r="L437" i="1" s="1"/>
  <c r="K436" i="1"/>
  <c r="L436" i="1" s="1"/>
  <c r="K435" i="1"/>
  <c r="L435" i="1" s="1"/>
  <c r="K434" i="1"/>
  <c r="L434" i="1" s="1"/>
  <c r="K433" i="1"/>
  <c r="L433" i="1" s="1"/>
  <c r="K432" i="1"/>
  <c r="L432" i="1" s="1"/>
  <c r="K431" i="1"/>
  <c r="L431" i="1" s="1"/>
  <c r="K430" i="1"/>
  <c r="L430" i="1" s="1"/>
  <c r="K429" i="1"/>
  <c r="L429" i="1" s="1"/>
  <c r="K428" i="1"/>
  <c r="L428" i="1" s="1"/>
  <c r="K427" i="1"/>
  <c r="L427" i="1" s="1"/>
  <c r="K426" i="1"/>
  <c r="L426" i="1" s="1"/>
  <c r="K425" i="1"/>
  <c r="L425" i="1" s="1"/>
  <c r="K424" i="1"/>
  <c r="L424" i="1" s="1"/>
  <c r="K423" i="1"/>
  <c r="L423" i="1" s="1"/>
  <c r="K422" i="1"/>
  <c r="L422" i="1" s="1"/>
  <c r="K421" i="1"/>
  <c r="L421" i="1" s="1"/>
  <c r="K420" i="1"/>
  <c r="L420" i="1" s="1"/>
  <c r="K419" i="1"/>
  <c r="L419" i="1" s="1"/>
  <c r="K418" i="1"/>
  <c r="L418" i="1" s="1"/>
  <c r="K417" i="1"/>
  <c r="L417" i="1" s="1"/>
  <c r="K416" i="1"/>
  <c r="L416" i="1" s="1"/>
  <c r="K415" i="1"/>
  <c r="L415" i="1" s="1"/>
  <c r="K414" i="1"/>
  <c r="L414" i="1" s="1"/>
  <c r="K413" i="1"/>
  <c r="L413" i="1" s="1"/>
  <c r="K412" i="1"/>
  <c r="L412" i="1" s="1"/>
  <c r="K411" i="1"/>
  <c r="L411" i="1" s="1"/>
  <c r="K410" i="1"/>
  <c r="L410" i="1" s="1"/>
  <c r="K409" i="1"/>
  <c r="L409" i="1" s="1"/>
  <c r="K408" i="1"/>
  <c r="L408" i="1" s="1"/>
  <c r="K407" i="1"/>
  <c r="L407" i="1" s="1"/>
  <c r="K406" i="1"/>
  <c r="L406" i="1" s="1"/>
  <c r="K405" i="1"/>
  <c r="L405" i="1" s="1"/>
  <c r="K404" i="1"/>
  <c r="L404" i="1" s="1"/>
  <c r="K403" i="1"/>
  <c r="L403" i="1" s="1"/>
  <c r="K402" i="1"/>
  <c r="L402" i="1" s="1"/>
  <c r="K401" i="1"/>
  <c r="L401" i="1" s="1"/>
  <c r="K400" i="1"/>
  <c r="L400" i="1" s="1"/>
  <c r="K399" i="1"/>
  <c r="L399" i="1" s="1"/>
  <c r="K398" i="1"/>
  <c r="L398" i="1" s="1"/>
  <c r="K397" i="1"/>
  <c r="L397" i="1" s="1"/>
  <c r="K396" i="1"/>
  <c r="L396" i="1" s="1"/>
  <c r="K395" i="1"/>
  <c r="L395" i="1" s="1"/>
  <c r="K394" i="1"/>
  <c r="L394" i="1" s="1"/>
  <c r="K393" i="1"/>
  <c r="L393" i="1" s="1"/>
  <c r="K392" i="1"/>
  <c r="L392" i="1" s="1"/>
  <c r="K391" i="1"/>
  <c r="L391" i="1" s="1"/>
  <c r="K390" i="1"/>
  <c r="L390" i="1" s="1"/>
  <c r="K389" i="1"/>
  <c r="L389" i="1" s="1"/>
  <c r="K388" i="1"/>
  <c r="L388" i="1" s="1"/>
  <c r="K387" i="1"/>
  <c r="L387" i="1" s="1"/>
  <c r="K386" i="1"/>
  <c r="L386" i="1" s="1"/>
  <c r="K385" i="1"/>
  <c r="L385" i="1" s="1"/>
  <c r="K384" i="1"/>
  <c r="L384" i="1" s="1"/>
  <c r="K383" i="1"/>
  <c r="L383" i="1" s="1"/>
  <c r="K382" i="1"/>
  <c r="L382" i="1" s="1"/>
  <c r="K381" i="1"/>
  <c r="L381" i="1" s="1"/>
  <c r="K380" i="1"/>
  <c r="L380" i="1" s="1"/>
  <c r="K379" i="1"/>
  <c r="L379" i="1" s="1"/>
  <c r="K378" i="1"/>
  <c r="L378" i="1" s="1"/>
  <c r="K377" i="1"/>
  <c r="L377" i="1" s="1"/>
  <c r="K376" i="1"/>
  <c r="L376" i="1" s="1"/>
  <c r="K375" i="1"/>
  <c r="L375" i="1" s="1"/>
  <c r="K374" i="1"/>
  <c r="L374" i="1" s="1"/>
  <c r="K373" i="1"/>
  <c r="L373" i="1" s="1"/>
  <c r="K372" i="1"/>
  <c r="L372" i="1" s="1"/>
  <c r="K371" i="1"/>
  <c r="L371" i="1" s="1"/>
  <c r="K370" i="1"/>
  <c r="L370" i="1" s="1"/>
  <c r="K369" i="1"/>
  <c r="L369" i="1" s="1"/>
  <c r="K368" i="1"/>
  <c r="L368" i="1" s="1"/>
  <c r="K367" i="1"/>
  <c r="L367" i="1" s="1"/>
  <c r="K366" i="1"/>
  <c r="L366" i="1" s="1"/>
  <c r="K365" i="1"/>
  <c r="L365" i="1" s="1"/>
  <c r="K364" i="1"/>
  <c r="L364" i="1" s="1"/>
  <c r="K363" i="1"/>
  <c r="L363" i="1" s="1"/>
  <c r="K362" i="1"/>
  <c r="L362" i="1" s="1"/>
  <c r="K361" i="1"/>
  <c r="L361" i="1" s="1"/>
  <c r="K360" i="1"/>
  <c r="L360" i="1" s="1"/>
  <c r="K359" i="1"/>
  <c r="L359" i="1" s="1"/>
  <c r="K358" i="1"/>
  <c r="L358" i="1" s="1"/>
  <c r="K357" i="1"/>
  <c r="L357" i="1" s="1"/>
  <c r="K356" i="1"/>
  <c r="L356" i="1" s="1"/>
  <c r="K355" i="1"/>
  <c r="L355" i="1" s="1"/>
  <c r="K354" i="1"/>
  <c r="L354" i="1" s="1"/>
  <c r="K353" i="1"/>
  <c r="L353" i="1" s="1"/>
  <c r="K352" i="1"/>
  <c r="L352" i="1" s="1"/>
  <c r="K351" i="1"/>
  <c r="L351" i="1" s="1"/>
  <c r="K350" i="1"/>
  <c r="L350" i="1" s="1"/>
  <c r="K349" i="1"/>
  <c r="L349" i="1" s="1"/>
  <c r="K348" i="1"/>
  <c r="L348" i="1" s="1"/>
  <c r="K347" i="1"/>
  <c r="L347" i="1" s="1"/>
  <c r="K346" i="1"/>
  <c r="L346" i="1" s="1"/>
  <c r="K345" i="1"/>
  <c r="L345" i="1" s="1"/>
  <c r="K344" i="1"/>
  <c r="L344" i="1" s="1"/>
  <c r="K343" i="1"/>
  <c r="L343" i="1" s="1"/>
  <c r="K342" i="1"/>
  <c r="L342" i="1" s="1"/>
  <c r="K341" i="1"/>
  <c r="L341" i="1" s="1"/>
  <c r="K340" i="1"/>
  <c r="L340" i="1" s="1"/>
  <c r="K339" i="1"/>
  <c r="L339" i="1" s="1"/>
  <c r="K338" i="1"/>
  <c r="L338" i="1" s="1"/>
  <c r="K337" i="1"/>
  <c r="L337" i="1" s="1"/>
  <c r="K336" i="1"/>
  <c r="L336" i="1" s="1"/>
  <c r="K335" i="1"/>
  <c r="L335" i="1" s="1"/>
  <c r="K334" i="1"/>
  <c r="L334" i="1" s="1"/>
  <c r="K333" i="1"/>
  <c r="L333" i="1" s="1"/>
  <c r="K332" i="1"/>
  <c r="L332" i="1" s="1"/>
  <c r="K331" i="1"/>
  <c r="L331" i="1" s="1"/>
  <c r="K330" i="1"/>
  <c r="L330" i="1" s="1"/>
  <c r="K329" i="1"/>
  <c r="L329" i="1" s="1"/>
  <c r="K328" i="1"/>
  <c r="L328" i="1" s="1"/>
  <c r="K327" i="1"/>
  <c r="L327" i="1" s="1"/>
  <c r="K326" i="1"/>
  <c r="L326" i="1" s="1"/>
  <c r="K325" i="1"/>
  <c r="L325" i="1" s="1"/>
  <c r="K324" i="1"/>
  <c r="L324" i="1" s="1"/>
  <c r="K323" i="1"/>
  <c r="L323" i="1" s="1"/>
  <c r="K322" i="1"/>
  <c r="L322" i="1" s="1"/>
  <c r="K321" i="1"/>
  <c r="L321" i="1" s="1"/>
  <c r="K320" i="1"/>
  <c r="L320" i="1" s="1"/>
  <c r="K319" i="1"/>
  <c r="L319" i="1" s="1"/>
  <c r="K318" i="1"/>
  <c r="L318" i="1" s="1"/>
  <c r="K317" i="1"/>
  <c r="L317" i="1" s="1"/>
  <c r="K316" i="1"/>
  <c r="L316" i="1" s="1"/>
  <c r="K315" i="1"/>
  <c r="L315" i="1" s="1"/>
  <c r="K314" i="1"/>
  <c r="L314" i="1" s="1"/>
  <c r="K313" i="1"/>
  <c r="L313" i="1" s="1"/>
  <c r="K312" i="1"/>
  <c r="L312" i="1" s="1"/>
  <c r="K311" i="1"/>
  <c r="L311" i="1" s="1"/>
  <c r="K310" i="1"/>
  <c r="L310" i="1" s="1"/>
  <c r="K309" i="1"/>
  <c r="L309" i="1" s="1"/>
  <c r="K308" i="1"/>
  <c r="L308" i="1" s="1"/>
  <c r="K307" i="1"/>
  <c r="L307" i="1" s="1"/>
  <c r="K306" i="1"/>
  <c r="L306" i="1" s="1"/>
  <c r="K305" i="1"/>
  <c r="L305" i="1" s="1"/>
  <c r="K304" i="1"/>
  <c r="L304" i="1" s="1"/>
  <c r="K303" i="1"/>
  <c r="L303" i="1" s="1"/>
  <c r="K302" i="1"/>
  <c r="L302" i="1" s="1"/>
  <c r="K301" i="1"/>
  <c r="L301" i="1" s="1"/>
  <c r="K300" i="1"/>
  <c r="L300" i="1" s="1"/>
  <c r="K299" i="1"/>
  <c r="L299" i="1" s="1"/>
  <c r="K298" i="1"/>
  <c r="L298" i="1" s="1"/>
  <c r="K297" i="1"/>
  <c r="L297" i="1" s="1"/>
  <c r="K296" i="1"/>
  <c r="L296" i="1" s="1"/>
  <c r="K295" i="1"/>
  <c r="L295" i="1" s="1"/>
  <c r="K294" i="1"/>
  <c r="L294" i="1" s="1"/>
  <c r="K293" i="1"/>
  <c r="L293" i="1" s="1"/>
  <c r="K292" i="1"/>
  <c r="L292" i="1" s="1"/>
  <c r="K291" i="1"/>
  <c r="L291" i="1" s="1"/>
  <c r="K290" i="1"/>
  <c r="L290" i="1" s="1"/>
  <c r="K289" i="1"/>
  <c r="L289" i="1" s="1"/>
  <c r="K288" i="1"/>
  <c r="L288" i="1" s="1"/>
  <c r="K287" i="1"/>
  <c r="L287" i="1" s="1"/>
  <c r="K286" i="1"/>
  <c r="L286" i="1" s="1"/>
  <c r="K285" i="1"/>
  <c r="L285" i="1" s="1"/>
  <c r="K284" i="1"/>
  <c r="L284" i="1" s="1"/>
  <c r="K283" i="1"/>
  <c r="L283" i="1" s="1"/>
  <c r="K282" i="1"/>
  <c r="L282" i="1" s="1"/>
  <c r="K281" i="1"/>
  <c r="L281" i="1" s="1"/>
  <c r="K280" i="1"/>
  <c r="L280" i="1" s="1"/>
  <c r="K279" i="1"/>
  <c r="L279" i="1" s="1"/>
  <c r="K278" i="1"/>
  <c r="L278" i="1" s="1"/>
  <c r="K277" i="1"/>
  <c r="L277" i="1" s="1"/>
  <c r="K276" i="1"/>
  <c r="L276" i="1" s="1"/>
  <c r="K275" i="1"/>
  <c r="L275" i="1" s="1"/>
  <c r="K274" i="1"/>
  <c r="L274" i="1" s="1"/>
  <c r="K273" i="1"/>
  <c r="L273" i="1" s="1"/>
  <c r="K272" i="1"/>
  <c r="L272" i="1" s="1"/>
  <c r="K271" i="1"/>
  <c r="L271" i="1" s="1"/>
  <c r="K270" i="1"/>
  <c r="L270" i="1" s="1"/>
  <c r="K269" i="1"/>
  <c r="L269" i="1" s="1"/>
  <c r="K268" i="1"/>
  <c r="L268" i="1" s="1"/>
  <c r="K267" i="1"/>
  <c r="L267" i="1" s="1"/>
  <c r="K266" i="1"/>
  <c r="L266" i="1" s="1"/>
  <c r="K265" i="1"/>
  <c r="L265" i="1" s="1"/>
  <c r="K264" i="1"/>
  <c r="L264" i="1" s="1"/>
  <c r="K263" i="1"/>
  <c r="L263" i="1" s="1"/>
  <c r="K262" i="1"/>
  <c r="L262" i="1" s="1"/>
  <c r="K261" i="1"/>
  <c r="L261" i="1" s="1"/>
  <c r="K260" i="1"/>
  <c r="L260" i="1" s="1"/>
  <c r="K259" i="1"/>
  <c r="L259" i="1" s="1"/>
  <c r="K258" i="1"/>
  <c r="L258" i="1" s="1"/>
  <c r="K257" i="1"/>
  <c r="L257" i="1" s="1"/>
  <c r="K256" i="1"/>
  <c r="L256" i="1" s="1"/>
  <c r="K255" i="1"/>
  <c r="L255" i="1" s="1"/>
  <c r="K254" i="1"/>
  <c r="L254" i="1" s="1"/>
  <c r="K253" i="1"/>
  <c r="L253" i="1" s="1"/>
  <c r="K252" i="1"/>
  <c r="L252" i="1" s="1"/>
  <c r="K251" i="1"/>
  <c r="L251" i="1" s="1"/>
  <c r="K250" i="1"/>
  <c r="L250" i="1" s="1"/>
  <c r="K249" i="1"/>
  <c r="L249" i="1" s="1"/>
  <c r="K248" i="1"/>
  <c r="L248" i="1" s="1"/>
  <c r="K247" i="1"/>
  <c r="L247" i="1" s="1"/>
  <c r="K246" i="1"/>
  <c r="L246" i="1" s="1"/>
  <c r="K245" i="1"/>
  <c r="L245" i="1" s="1"/>
  <c r="K244" i="1"/>
  <c r="L244" i="1" s="1"/>
  <c r="K243" i="1"/>
  <c r="L243" i="1" s="1"/>
  <c r="K242" i="1"/>
  <c r="L242" i="1" s="1"/>
  <c r="K241" i="1"/>
  <c r="L241" i="1" s="1"/>
  <c r="K240" i="1"/>
  <c r="L240" i="1" s="1"/>
  <c r="K239" i="1"/>
  <c r="L239" i="1" s="1"/>
  <c r="K238" i="1"/>
  <c r="L238" i="1" s="1"/>
  <c r="K237" i="1"/>
  <c r="L237" i="1" s="1"/>
  <c r="K236" i="1"/>
  <c r="L236" i="1" s="1"/>
  <c r="K235" i="1"/>
  <c r="L235" i="1" s="1"/>
  <c r="K234" i="1"/>
  <c r="L234" i="1" s="1"/>
  <c r="K233" i="1"/>
  <c r="L233" i="1" s="1"/>
  <c r="K232" i="1"/>
  <c r="L232" i="1" s="1"/>
  <c r="K231" i="1"/>
  <c r="L231" i="1" s="1"/>
  <c r="K230" i="1"/>
  <c r="L230" i="1" s="1"/>
  <c r="K229" i="1"/>
  <c r="L229" i="1" s="1"/>
  <c r="K228" i="1"/>
  <c r="L228" i="1" s="1"/>
  <c r="K227" i="1"/>
  <c r="L227" i="1" s="1"/>
  <c r="K226" i="1"/>
  <c r="L226" i="1" s="1"/>
  <c r="K225" i="1"/>
  <c r="L225" i="1" s="1"/>
  <c r="K224" i="1"/>
  <c r="L224" i="1" s="1"/>
  <c r="K223" i="1"/>
  <c r="L223" i="1" s="1"/>
  <c r="K222" i="1"/>
  <c r="L222" i="1" s="1"/>
  <c r="K221" i="1"/>
  <c r="L221" i="1" s="1"/>
  <c r="K220" i="1"/>
  <c r="L220" i="1" s="1"/>
  <c r="K219" i="1"/>
  <c r="L219" i="1" s="1"/>
  <c r="K218" i="1"/>
  <c r="L218" i="1" s="1"/>
  <c r="K217" i="1"/>
  <c r="L217" i="1" s="1"/>
  <c r="K216" i="1"/>
  <c r="L216" i="1" s="1"/>
  <c r="K215" i="1"/>
  <c r="L215" i="1" s="1"/>
  <c r="K214" i="1"/>
  <c r="L214" i="1" s="1"/>
  <c r="K213" i="1"/>
  <c r="L213" i="1" s="1"/>
  <c r="K212" i="1"/>
  <c r="L212" i="1" s="1"/>
  <c r="K211" i="1"/>
  <c r="L211" i="1" s="1"/>
  <c r="K210" i="1"/>
  <c r="L210" i="1" s="1"/>
  <c r="K209" i="1"/>
  <c r="L209" i="1" s="1"/>
  <c r="K208" i="1"/>
  <c r="L208" i="1" s="1"/>
  <c r="K207" i="1"/>
  <c r="L207" i="1" s="1"/>
  <c r="K206" i="1"/>
  <c r="L206" i="1" s="1"/>
  <c r="K205" i="1"/>
  <c r="L205" i="1" s="1"/>
  <c r="K204" i="1"/>
  <c r="L204" i="1" s="1"/>
  <c r="K203" i="1"/>
  <c r="L203" i="1" s="1"/>
  <c r="K202" i="1"/>
  <c r="L202" i="1" s="1"/>
  <c r="K201" i="1"/>
  <c r="L201" i="1" s="1"/>
  <c r="K200" i="1"/>
  <c r="L200" i="1" s="1"/>
  <c r="K199" i="1"/>
  <c r="L199" i="1" s="1"/>
  <c r="K198" i="1"/>
  <c r="L198" i="1" s="1"/>
  <c r="K197" i="1"/>
  <c r="L197" i="1" s="1"/>
  <c r="K196" i="1"/>
  <c r="L196" i="1" s="1"/>
  <c r="K195" i="1"/>
  <c r="L195" i="1" s="1"/>
  <c r="K194" i="1"/>
  <c r="L194" i="1" s="1"/>
  <c r="K193" i="1"/>
  <c r="L193" i="1" s="1"/>
  <c r="K192" i="1"/>
  <c r="L192" i="1" s="1"/>
  <c r="K191" i="1"/>
  <c r="L191" i="1" s="1"/>
  <c r="K190" i="1"/>
  <c r="L190" i="1" s="1"/>
  <c r="K189" i="1"/>
  <c r="L189" i="1" s="1"/>
  <c r="K188" i="1"/>
  <c r="L188" i="1" s="1"/>
  <c r="K187" i="1"/>
  <c r="L187" i="1" s="1"/>
  <c r="K186" i="1"/>
  <c r="L186" i="1" s="1"/>
  <c r="K185" i="1"/>
  <c r="L185" i="1" s="1"/>
  <c r="K184" i="1"/>
  <c r="L184" i="1" s="1"/>
  <c r="K183" i="1"/>
  <c r="L183" i="1" s="1"/>
  <c r="K182" i="1"/>
  <c r="L182" i="1" s="1"/>
  <c r="K181" i="1"/>
  <c r="L181" i="1" s="1"/>
  <c r="K180" i="1"/>
  <c r="L180" i="1" s="1"/>
  <c r="K179" i="1"/>
  <c r="L179" i="1" s="1"/>
  <c r="K178" i="1"/>
  <c r="L178" i="1" s="1"/>
  <c r="K177" i="1"/>
  <c r="L177" i="1" s="1"/>
  <c r="K176" i="1"/>
  <c r="L176" i="1" s="1"/>
  <c r="K175" i="1"/>
  <c r="L175" i="1" s="1"/>
  <c r="K174" i="1"/>
  <c r="L174" i="1" s="1"/>
  <c r="K173" i="1"/>
  <c r="L173" i="1" s="1"/>
  <c r="K172" i="1"/>
  <c r="L172" i="1" s="1"/>
  <c r="K171" i="1"/>
  <c r="L171" i="1" s="1"/>
  <c r="K170" i="1"/>
  <c r="L170" i="1" s="1"/>
  <c r="K169" i="1"/>
  <c r="L169" i="1" s="1"/>
  <c r="K168" i="1"/>
  <c r="L168" i="1" s="1"/>
  <c r="K167" i="1"/>
  <c r="L167" i="1" s="1"/>
  <c r="K166" i="1"/>
  <c r="L166" i="1" s="1"/>
  <c r="K165" i="1"/>
  <c r="L165" i="1" s="1"/>
  <c r="K164" i="1"/>
  <c r="L164" i="1" s="1"/>
  <c r="K163" i="1"/>
  <c r="L163" i="1" s="1"/>
  <c r="K162" i="1"/>
  <c r="L162" i="1" s="1"/>
  <c r="K161" i="1"/>
  <c r="L161" i="1" s="1"/>
  <c r="K160" i="1"/>
  <c r="L160" i="1" s="1"/>
  <c r="K159" i="1"/>
  <c r="L159" i="1" s="1"/>
  <c r="K158" i="1"/>
  <c r="L158" i="1" s="1"/>
  <c r="K157" i="1"/>
  <c r="L157" i="1" s="1"/>
  <c r="K156" i="1"/>
  <c r="L156" i="1" s="1"/>
  <c r="K155" i="1"/>
  <c r="L155" i="1" s="1"/>
  <c r="K154" i="1"/>
  <c r="L154" i="1" s="1"/>
  <c r="K153" i="1"/>
  <c r="L153" i="1" s="1"/>
  <c r="K152" i="1"/>
  <c r="L152" i="1" s="1"/>
  <c r="K151" i="1"/>
  <c r="L151" i="1" s="1"/>
  <c r="K150" i="1"/>
  <c r="L150" i="1" s="1"/>
  <c r="K149" i="1"/>
  <c r="L149" i="1" s="1"/>
  <c r="K148" i="1"/>
  <c r="L148" i="1" s="1"/>
  <c r="K147" i="1"/>
  <c r="L147" i="1" s="1"/>
  <c r="K146" i="1"/>
  <c r="L146" i="1" s="1"/>
  <c r="K145" i="1"/>
  <c r="L145" i="1" s="1"/>
  <c r="K144" i="1"/>
  <c r="L144" i="1" s="1"/>
  <c r="K143" i="1"/>
  <c r="L143" i="1" s="1"/>
  <c r="K142" i="1"/>
  <c r="L142" i="1" s="1"/>
  <c r="K141" i="1"/>
  <c r="L141" i="1" s="1"/>
  <c r="K140" i="1"/>
  <c r="L140" i="1" s="1"/>
  <c r="K139" i="1"/>
  <c r="L139" i="1" s="1"/>
  <c r="K138" i="1"/>
  <c r="L138" i="1" s="1"/>
  <c r="K137" i="1"/>
  <c r="L137" i="1" s="1"/>
  <c r="K136" i="1"/>
  <c r="L136" i="1" s="1"/>
  <c r="K135" i="1"/>
  <c r="L135" i="1" s="1"/>
  <c r="K134" i="1"/>
  <c r="L134" i="1" s="1"/>
  <c r="K133" i="1"/>
  <c r="L133" i="1" s="1"/>
  <c r="K132" i="1"/>
  <c r="L132" i="1" s="1"/>
  <c r="K131" i="1"/>
  <c r="L131" i="1" s="1"/>
  <c r="K130" i="1"/>
  <c r="L130" i="1" s="1"/>
  <c r="K129" i="1"/>
  <c r="L129" i="1" s="1"/>
  <c r="K128" i="1"/>
  <c r="L128" i="1" s="1"/>
  <c r="K127" i="1"/>
  <c r="L127" i="1" s="1"/>
  <c r="K126" i="1"/>
  <c r="L126" i="1" s="1"/>
  <c r="K125" i="1"/>
  <c r="L125" i="1" s="1"/>
  <c r="K124" i="1"/>
  <c r="L124" i="1" s="1"/>
  <c r="K123" i="1"/>
  <c r="L123" i="1" s="1"/>
  <c r="K122" i="1"/>
  <c r="L122" i="1" s="1"/>
  <c r="K121" i="1"/>
  <c r="L121" i="1" s="1"/>
  <c r="K120" i="1"/>
  <c r="L120" i="1" s="1"/>
  <c r="K119" i="1"/>
  <c r="L119" i="1" s="1"/>
  <c r="K118" i="1"/>
  <c r="L118" i="1" s="1"/>
  <c r="K117" i="1"/>
  <c r="L117" i="1" s="1"/>
  <c r="K116" i="1"/>
  <c r="L116" i="1" s="1"/>
  <c r="K115" i="1"/>
  <c r="L115" i="1" s="1"/>
  <c r="K114" i="1"/>
  <c r="L114" i="1" s="1"/>
  <c r="K113" i="1"/>
  <c r="L113" i="1" s="1"/>
  <c r="K112" i="1"/>
  <c r="L112" i="1" s="1"/>
  <c r="K111" i="1"/>
  <c r="L111" i="1" s="1"/>
  <c r="K110" i="1"/>
  <c r="L110" i="1" s="1"/>
  <c r="K109" i="1"/>
  <c r="L109" i="1" s="1"/>
  <c r="K108" i="1"/>
  <c r="L108" i="1" s="1"/>
  <c r="K107" i="1"/>
  <c r="L107" i="1" s="1"/>
  <c r="K106" i="1"/>
  <c r="L106" i="1" s="1"/>
  <c r="K105" i="1"/>
  <c r="L105" i="1" s="1"/>
  <c r="K104" i="1"/>
  <c r="L104" i="1" s="1"/>
  <c r="K103" i="1"/>
  <c r="L103" i="1" s="1"/>
  <c r="K102" i="1"/>
  <c r="L102" i="1" s="1"/>
  <c r="K101" i="1"/>
  <c r="L101" i="1" s="1"/>
  <c r="K100" i="1"/>
  <c r="L100" i="1" s="1"/>
  <c r="K99" i="1"/>
  <c r="L99" i="1" s="1"/>
  <c r="K98" i="1"/>
  <c r="L98" i="1" s="1"/>
  <c r="K97" i="1"/>
  <c r="L97" i="1" s="1"/>
  <c r="K96" i="1"/>
  <c r="L96" i="1" s="1"/>
  <c r="K95" i="1"/>
  <c r="L95" i="1" s="1"/>
  <c r="K94" i="1"/>
  <c r="L94" i="1" s="1"/>
  <c r="K93" i="1"/>
  <c r="L93" i="1" s="1"/>
  <c r="K92" i="1"/>
  <c r="L92" i="1" s="1"/>
  <c r="K91" i="1"/>
  <c r="L91" i="1" s="1"/>
  <c r="K90" i="1"/>
  <c r="L90" i="1" s="1"/>
  <c r="K89" i="1"/>
  <c r="L89" i="1" s="1"/>
  <c r="K88" i="1"/>
  <c r="L88" i="1" s="1"/>
  <c r="K87" i="1"/>
  <c r="L87" i="1" s="1"/>
  <c r="K86" i="1"/>
  <c r="L86" i="1" s="1"/>
  <c r="K85" i="1"/>
  <c r="L85" i="1" s="1"/>
  <c r="K84" i="1"/>
  <c r="L84" i="1" s="1"/>
  <c r="K83" i="1"/>
  <c r="L83" i="1" s="1"/>
  <c r="K82" i="1"/>
  <c r="L82" i="1" s="1"/>
  <c r="K81" i="1"/>
  <c r="L81" i="1" s="1"/>
  <c r="K80" i="1"/>
  <c r="L80" i="1" s="1"/>
  <c r="K79" i="1"/>
  <c r="L79" i="1" s="1"/>
  <c r="K78" i="1"/>
  <c r="L78" i="1" s="1"/>
  <c r="K77" i="1"/>
  <c r="L77" i="1" s="1"/>
  <c r="K76" i="1"/>
  <c r="L76" i="1" s="1"/>
  <c r="K75" i="1"/>
  <c r="L75" i="1" s="1"/>
  <c r="K74" i="1"/>
  <c r="L74" i="1" s="1"/>
  <c r="K73" i="1"/>
  <c r="L73" i="1" s="1"/>
  <c r="K72" i="1"/>
  <c r="L72" i="1" s="1"/>
  <c r="K71" i="1"/>
  <c r="L71" i="1" s="1"/>
  <c r="K70" i="1"/>
  <c r="L70" i="1" s="1"/>
  <c r="K69" i="1"/>
  <c r="L69" i="1" s="1"/>
  <c r="K68" i="1"/>
  <c r="L68" i="1" s="1"/>
  <c r="K67" i="1"/>
  <c r="L67" i="1" s="1"/>
  <c r="K66" i="1"/>
  <c r="L66" i="1" s="1"/>
  <c r="K65" i="1"/>
  <c r="L65" i="1" s="1"/>
  <c r="K64" i="1"/>
  <c r="L64" i="1" s="1"/>
  <c r="K63" i="1"/>
  <c r="L63" i="1" s="1"/>
  <c r="K62" i="1"/>
  <c r="L62" i="1" s="1"/>
  <c r="K61" i="1"/>
  <c r="L61" i="1" s="1"/>
  <c r="K60" i="1"/>
  <c r="L60" i="1" s="1"/>
  <c r="K59" i="1"/>
  <c r="L59" i="1" s="1"/>
  <c r="K58" i="1"/>
  <c r="L58" i="1" s="1"/>
  <c r="K57" i="1"/>
  <c r="L57" i="1" s="1"/>
  <c r="K56" i="1"/>
  <c r="L56" i="1" s="1"/>
  <c r="K55" i="1"/>
  <c r="L55" i="1" s="1"/>
  <c r="K54" i="1"/>
  <c r="L54" i="1" s="1"/>
  <c r="K53" i="1"/>
  <c r="L53" i="1" s="1"/>
  <c r="K52" i="1"/>
  <c r="L52" i="1" s="1"/>
  <c r="K51" i="1"/>
  <c r="L51" i="1" s="1"/>
  <c r="K50" i="1"/>
  <c r="L50" i="1" s="1"/>
  <c r="K49" i="1"/>
  <c r="L49" i="1" s="1"/>
  <c r="K48" i="1"/>
  <c r="L48" i="1" s="1"/>
  <c r="K47" i="1"/>
  <c r="L47" i="1" s="1"/>
  <c r="K46" i="1"/>
  <c r="L46" i="1" s="1"/>
  <c r="K45" i="1"/>
  <c r="L45" i="1" s="1"/>
  <c r="K44" i="1"/>
  <c r="L44" i="1" s="1"/>
  <c r="K43" i="1"/>
  <c r="L43" i="1" s="1"/>
  <c r="K42" i="1"/>
  <c r="L42" i="1" s="1"/>
  <c r="K41" i="1"/>
  <c r="L41" i="1" s="1"/>
  <c r="K40" i="1"/>
  <c r="L40" i="1" s="1"/>
  <c r="K39" i="1"/>
  <c r="L39" i="1" s="1"/>
  <c r="K38" i="1"/>
  <c r="L38" i="1" s="1"/>
  <c r="K37" i="1"/>
  <c r="L37" i="1" s="1"/>
  <c r="K36" i="1"/>
  <c r="L36" i="1" s="1"/>
  <c r="K35" i="1"/>
  <c r="L35" i="1" s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45" i="1"/>
  <c r="B23" i="1" a="1"/>
  <c r="B23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<sst xmlns="http://schemas.openxmlformats.org/spreadsheetml/2006/main" count="29" uniqueCount="17">
  <si>
    <t>x</t>
  </si>
  <si>
    <t>y</t>
  </si>
  <si>
    <t>Ejercicio 1, inciso 2</t>
  </si>
  <si>
    <t>Ejercicio 1, inciso 3</t>
  </si>
  <si>
    <t>Ejercicio 2, inciso 2</t>
  </si>
  <si>
    <t>Ejercicio 3, inciso 1</t>
  </si>
  <si>
    <t>Ejercicio 3, inciso 2</t>
  </si>
  <si>
    <t>Pacientes</t>
  </si>
  <si>
    <t>Uniform(0,1)</t>
  </si>
  <si>
    <t>Tiempo</t>
  </si>
  <si>
    <t>Ejercicio 4, inciso 2</t>
  </si>
  <si>
    <t>Tiempo interv.</t>
  </si>
  <si>
    <t>Arrival time</t>
  </si>
  <si>
    <t>Ejercicio 5, inciso 1</t>
  </si>
  <si>
    <t>Lambda = 2</t>
  </si>
  <si>
    <t>Lambda = 0.5</t>
  </si>
  <si>
    <t>Lambda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</si>
</sst>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2" fontId="0" fillId="0" borderId="13" xfId="0" applyNumberFormat="1" applyBorder="1"/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>
        <c:manualLayout>
          <c:layoutTarget val="inner"/>
          <c:xMode val="edge"/>
          <c:yMode val="edge"/>
          <c:x val="0.12797703412073491"/>
          <c:y val="0.17999817731116943"/>
          <c:w val="0.81183424686222283"/>
          <c:h val="0.62647942607976359"/>
        </c:manualLayout>
      </c:layout>
      <c:lineChart>
        <c:grouping val="standar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-8.3868015000041471E-2"/>
                  <c:y val="-4.79599177857289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264-4F71-85E6-55D9E66AA0A9}"/>
                </c:ext>
              </c:extLst>
            </c:dLbl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G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Hoja1!$A$3:$A$18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Hoja1!$B$3:$B$18</c:f>
              <c:numCache>
                <c:formatCode>General</c:formatCode>
                <c:ptCount val="16"/>
                <c:pt idx="0">
                  <c:v>9.1188196555451624E-4</c:v>
                </c:pt>
                <c:pt idx="1">
                  <c:v>6.3831737588816136E-3</c:v>
                </c:pt>
                <c:pt idx="2">
                  <c:v>2.2341108156085646E-2</c:v>
                </c:pt>
                <c:pt idx="3">
                  <c:v>5.2129252364199845E-2</c:v>
                </c:pt>
                <c:pt idx="4">
                  <c:v>9.1226191637349727E-2</c:v>
                </c:pt>
                <c:pt idx="5">
                  <c:v>0.12771666829228961</c:v>
                </c:pt>
                <c:pt idx="6">
                  <c:v>0.14900277967433789</c:v>
                </c:pt>
                <c:pt idx="7">
                  <c:v>0.14900277967433789</c:v>
                </c:pt>
                <c:pt idx="8">
                  <c:v>0.13037743221504566</c:v>
                </c:pt>
                <c:pt idx="9">
                  <c:v>0.10140466950059106</c:v>
                </c:pt>
                <c:pt idx="10">
                  <c:v>7.0983268650413753E-2</c:v>
                </c:pt>
                <c:pt idx="11">
                  <c:v>4.5171170959354197E-2</c:v>
                </c:pt>
                <c:pt idx="12">
                  <c:v>2.634984972628995E-2</c:v>
                </c:pt>
                <c:pt idx="13">
                  <c:v>1.4188380621848434E-2</c:v>
                </c:pt>
                <c:pt idx="14">
                  <c:v>7.0941903109242171E-3</c:v>
                </c:pt>
                <c:pt idx="15">
                  <c:v>3.3106221450979684E-3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64-4F71-85E6-55D9E66AA0A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25998239"/>
        <c:axId val="325998655"/>
      </c:lineChart>
      <c:catAx>
        <c:axId val="325998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325998655"/>
        <c:crosses val="autoZero"/>
        <c:auto val="1"/>
        <c:lblAlgn val="ctr"/>
        <c:lblOffset val="100"/>
        <c:noMultiLvlLbl val="0"/>
      </c:catAx>
      <c:valAx>
        <c:axId val="3259986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Probabilidad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32599823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Hoja1!$B$22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G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Hoja1!$A$23:$A$38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Hoja1!$B$23:$B$38</c:f>
              <c:numCache>
                <c:formatCode>General</c:formatCode>
                <c:ptCount val="16"/>
                <c:pt idx="0">
                  <c:v>9.1188196555451624E-4</c:v>
                </c:pt>
                <c:pt idx="1">
                  <c:v>7.2950557244361299E-3</c:v>
                </c:pt>
                <c:pt idx="2">
                  <c:v>2.9636163880521777E-2</c:v>
                </c:pt>
                <c:pt idx="3">
                  <c:v>8.1765416244721612E-2</c:v>
                </c:pt>
                <c:pt idx="4">
                  <c:v>0.17299160788207132</c:v>
                </c:pt>
                <c:pt idx="5">
                  <c:v>0.30070827617436097</c:v>
                </c:pt>
                <c:pt idx="6">
                  <c:v>0.44971105584869897</c:v>
                </c:pt>
                <c:pt idx="7">
                  <c:v>0.5987138355230367</c:v>
                </c:pt>
                <c:pt idx="8">
                  <c:v>0.7290912677380823</c:v>
                </c:pt>
                <c:pt idx="9">
                  <c:v>0.83049593723867332</c:v>
                </c:pt>
                <c:pt idx="10">
                  <c:v>0.90147920588908714</c:v>
                </c:pt>
                <c:pt idx="11">
                  <c:v>0.94665037684844133</c:v>
                </c:pt>
                <c:pt idx="12">
                  <c:v>0.9730002265747314</c:v>
                </c:pt>
                <c:pt idx="13">
                  <c:v>0.98718860719657975</c:v>
                </c:pt>
                <c:pt idx="14">
                  <c:v>0.99428279750750392</c:v>
                </c:pt>
                <c:pt idx="15">
                  <c:v>0.99759341965260195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A-4E22-A8DB-DE58C9C7F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725791"/>
        <c:axId val="327715391"/>
      </c:lineChart>
      <c:catAx>
        <c:axId val="327725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327715391"/>
        <c:crosses val="autoZero"/>
        <c:auto val="1"/>
        <c:lblAlgn val="ctr"/>
        <c:lblOffset val="100"/>
        <c:noMultiLvlLbl val="0"/>
      </c:catAx>
      <c:valAx>
        <c:axId val="3277153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Probabilidad</a:t>
                </a:r>
                <a:r>
                  <a:rPr lang="es-GT" baseline="0"/>
                  <a:t> acumulativa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32772579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Hoja1!$B$44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Hoja1!$A$45:$A$145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Hoja1!$B$45:$B$145</c:f>
              <c:numCache>
                <c:formatCode>General</c:formatCode>
                <c:ptCount val="101"/>
                <c:pt idx="0">
                  <c:v>0.1353352832366127</c:v>
                </c:pt>
                <c:pt idx="1">
                  <c:v>0.2706705664732254</c:v>
                </c:pt>
                <c:pt idx="2">
                  <c:v>0.2706705664732254</c:v>
                </c:pt>
                <c:pt idx="3">
                  <c:v>0.18044704431548358</c:v>
                </c:pt>
                <c:pt idx="4">
                  <c:v>9.0223522157741792E-2</c:v>
                </c:pt>
                <c:pt idx="5">
                  <c:v>3.6089408863096722E-2</c:v>
                </c:pt>
                <c:pt idx="6">
                  <c:v>1.2029802954365574E-2</c:v>
                </c:pt>
                <c:pt idx="7">
                  <c:v>3.4370865583901638E-3</c:v>
                </c:pt>
                <c:pt idx="8">
                  <c:v>8.5927163959754094E-4</c:v>
                </c:pt>
                <c:pt idx="9">
                  <c:v>1.9094925324389801E-4</c:v>
                </c:pt>
                <c:pt idx="10">
                  <c:v>3.8189850648779595E-5</c:v>
                </c:pt>
                <c:pt idx="11">
                  <c:v>6.9436092088690179E-6</c:v>
                </c:pt>
                <c:pt idx="12">
                  <c:v>1.1572682014781697E-6</c:v>
                </c:pt>
                <c:pt idx="13">
                  <c:v>1.7804126176587223E-7</c:v>
                </c:pt>
                <c:pt idx="14">
                  <c:v>2.5434465966553178E-8</c:v>
                </c:pt>
                <c:pt idx="15">
                  <c:v>3.3912621288737571E-9</c:v>
                </c:pt>
                <c:pt idx="16">
                  <c:v>4.2390776610921964E-10</c:v>
                </c:pt>
                <c:pt idx="17">
                  <c:v>4.987150189520231E-11</c:v>
                </c:pt>
                <c:pt idx="18">
                  <c:v>5.5412779883558121E-12</c:v>
                </c:pt>
                <c:pt idx="19">
                  <c:v>5.8329241982692758E-13</c:v>
                </c:pt>
                <c:pt idx="20">
                  <c:v>5.8329241982692758E-14</c:v>
                </c:pt>
                <c:pt idx="21">
                  <c:v>5.5551659031135968E-15</c:v>
                </c:pt>
                <c:pt idx="22">
                  <c:v>5.0501508210123611E-16</c:v>
                </c:pt>
                <c:pt idx="23">
                  <c:v>4.3914354965324867E-17</c:v>
                </c:pt>
                <c:pt idx="24">
                  <c:v>3.6595295804437394E-18</c:v>
                </c:pt>
                <c:pt idx="25">
                  <c:v>2.9276236643549924E-19</c:v>
                </c:pt>
                <c:pt idx="26">
                  <c:v>2.2520182033499931E-20</c:v>
                </c:pt>
                <c:pt idx="27">
                  <c:v>1.6681616321111063E-21</c:v>
                </c:pt>
                <c:pt idx="28">
                  <c:v>1.1915440229365047E-22</c:v>
                </c:pt>
                <c:pt idx="29">
                  <c:v>8.2175449857689973E-24</c:v>
                </c:pt>
                <c:pt idx="30">
                  <c:v>5.4783633238459962E-25</c:v>
                </c:pt>
                <c:pt idx="31">
                  <c:v>3.5344279508683854E-26</c:v>
                </c:pt>
                <c:pt idx="32">
                  <c:v>2.2090174692927409E-27</c:v>
                </c:pt>
                <c:pt idx="33">
                  <c:v>1.3387984662380244E-28</c:v>
                </c:pt>
                <c:pt idx="34">
                  <c:v>7.8752850955177951E-30</c:v>
                </c:pt>
                <c:pt idx="35">
                  <c:v>4.5001629117244532E-31</c:v>
                </c:pt>
                <c:pt idx="36">
                  <c:v>2.5000905065135847E-32</c:v>
                </c:pt>
                <c:pt idx="37">
                  <c:v>1.3514002737911271E-33</c:v>
                </c:pt>
                <c:pt idx="38">
                  <c:v>7.1126330199533018E-35</c:v>
                </c:pt>
                <c:pt idx="39">
                  <c:v>3.6475041127965634E-36</c:v>
                </c:pt>
                <c:pt idx="40">
                  <c:v>1.8237520563982816E-37</c:v>
                </c:pt>
                <c:pt idx="41">
                  <c:v>8.8963514946257699E-39</c:v>
                </c:pt>
                <c:pt idx="42">
                  <c:v>4.2363578545836975E-40</c:v>
                </c:pt>
                <c:pt idx="43">
                  <c:v>1.9703990021319524E-41</c:v>
                </c:pt>
                <c:pt idx="44">
                  <c:v>8.9563591005997831E-43</c:v>
                </c:pt>
                <c:pt idx="45">
                  <c:v>3.9806040447110155E-44</c:v>
                </c:pt>
                <c:pt idx="46">
                  <c:v>1.7306974107439199E-45</c:v>
                </c:pt>
                <c:pt idx="47">
                  <c:v>7.3646698329528481E-47</c:v>
                </c:pt>
                <c:pt idx="48">
                  <c:v>3.0686124303970221E-48</c:v>
                </c:pt>
                <c:pt idx="49">
                  <c:v>1.252494869549804E-49</c:v>
                </c:pt>
                <c:pt idx="50">
                  <c:v>5.0099794781992187E-51</c:v>
                </c:pt>
                <c:pt idx="51">
                  <c:v>1.9646978345879295E-52</c:v>
                </c:pt>
                <c:pt idx="52">
                  <c:v>7.5565301330304927E-54</c:v>
                </c:pt>
                <c:pt idx="53">
                  <c:v>2.8515208049171688E-55</c:v>
                </c:pt>
                <c:pt idx="54">
                  <c:v>1.0561188166359884E-56</c:v>
                </c:pt>
                <c:pt idx="55">
                  <c:v>3.8404320604945057E-58</c:v>
                </c:pt>
                <c:pt idx="56">
                  <c:v>1.371582878748037E-59</c:v>
                </c:pt>
                <c:pt idx="57">
                  <c:v>4.8125715043790741E-61</c:v>
                </c:pt>
                <c:pt idx="58">
                  <c:v>1.6595074153031291E-62</c:v>
                </c:pt>
                <c:pt idx="59">
                  <c:v>5.6254488654343382E-64</c:v>
                </c:pt>
                <c:pt idx="60">
                  <c:v>1.8751496218114458E-65</c:v>
                </c:pt>
                <c:pt idx="61">
                  <c:v>6.1480315469227745E-67</c:v>
                </c:pt>
                <c:pt idx="62">
                  <c:v>1.9832359828783136E-68</c:v>
                </c:pt>
                <c:pt idx="63">
                  <c:v>6.2959872472327442E-70</c:v>
                </c:pt>
                <c:pt idx="64">
                  <c:v>1.9674960147602325E-71</c:v>
                </c:pt>
                <c:pt idx="65">
                  <c:v>6.0538338915699444E-73</c:v>
                </c:pt>
                <c:pt idx="66">
                  <c:v>1.8344951186575586E-74</c:v>
                </c:pt>
                <c:pt idx="67">
                  <c:v>5.4761048318136057E-76</c:v>
                </c:pt>
                <c:pt idx="68">
                  <c:v>1.6106190681804734E-77</c:v>
                </c:pt>
                <c:pt idx="69">
                  <c:v>4.6684610671897784E-79</c:v>
                </c:pt>
                <c:pt idx="70">
                  <c:v>1.3338460191970791E-80</c:v>
                </c:pt>
                <c:pt idx="71">
                  <c:v>3.7573127301326172E-82</c:v>
                </c:pt>
                <c:pt idx="72">
                  <c:v>1.0436979805923932E-83</c:v>
                </c:pt>
                <c:pt idx="73">
                  <c:v>2.8594465221709406E-85</c:v>
                </c:pt>
                <c:pt idx="74">
                  <c:v>7.7282338437052473E-87</c:v>
                </c:pt>
                <c:pt idx="75">
                  <c:v>2.0608623583213989E-88</c:v>
                </c:pt>
                <c:pt idx="76">
                  <c:v>5.4233219955826289E-90</c:v>
                </c:pt>
                <c:pt idx="77">
                  <c:v>1.4086550637876958E-91</c:v>
                </c:pt>
                <c:pt idx="78">
                  <c:v>3.6119360609940939E-93</c:v>
                </c:pt>
                <c:pt idx="79">
                  <c:v>9.1441419265673188E-95</c:v>
                </c:pt>
                <c:pt idx="80">
                  <c:v>2.2860354816418314E-96</c:v>
                </c:pt>
                <c:pt idx="81">
                  <c:v>5.6445320534366182E-98</c:v>
                </c:pt>
                <c:pt idx="82">
                  <c:v>1.3767151349845409E-99</c:v>
                </c:pt>
                <c:pt idx="83">
                  <c:v>3.3173858674326284E-101</c:v>
                </c:pt>
                <c:pt idx="84">
                  <c:v>7.8985377796014986E-103</c:v>
                </c:pt>
                <c:pt idx="85">
                  <c:v>1.8584794775532944E-104</c:v>
                </c:pt>
                <c:pt idx="86">
                  <c:v>4.3220452966355652E-106</c:v>
                </c:pt>
                <c:pt idx="87">
                  <c:v>9.9357363141047556E-108</c:v>
                </c:pt>
                <c:pt idx="88">
                  <c:v>2.2581218895692626E-109</c:v>
                </c:pt>
                <c:pt idx="89">
                  <c:v>5.0744312125151941E-111</c:v>
                </c:pt>
                <c:pt idx="90">
                  <c:v>1.1276513805589332E-112</c:v>
                </c:pt>
                <c:pt idx="91">
                  <c:v>2.4783546825471033E-114</c:v>
                </c:pt>
                <c:pt idx="92">
                  <c:v>5.387727570754574E-116</c:v>
                </c:pt>
                <c:pt idx="93">
                  <c:v>1.1586510904848552E-117</c:v>
                </c:pt>
                <c:pt idx="94">
                  <c:v>2.4652150861379893E-119</c:v>
                </c:pt>
                <c:pt idx="95">
                  <c:v>5.1899264971326063E-121</c:v>
                </c:pt>
                <c:pt idx="96">
                  <c:v>1.0812346869026271E-122</c:v>
                </c:pt>
                <c:pt idx="97">
                  <c:v>2.2293498699023218E-124</c:v>
                </c:pt>
                <c:pt idx="98">
                  <c:v>4.5496936120455562E-126</c:v>
                </c:pt>
                <c:pt idx="99">
                  <c:v>9.1913002263546593E-128</c:v>
                </c:pt>
                <c:pt idx="100">
                  <c:v>1.8382600452709316E-129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E-493D-A4F4-A17CCDC3C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933839"/>
        <c:axId val="526934671"/>
      </c:lineChart>
      <c:catAx>
        <c:axId val="52693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526934671"/>
        <c:crosses val="autoZero"/>
        <c:auto val="1"/>
        <c:lblAlgn val="ctr"/>
        <c:lblOffset val="100"/>
        <c:noMultiLvlLbl val="0"/>
      </c:catAx>
      <c:valAx>
        <c:axId val="526934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Probabilidad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52693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Tiempos intermedios de 500 pacientes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[1]Hoja1!$P$3</c:f>
              <c:strCache>
                <c:ptCount val="1"/>
                <c:pt idx="0">
                  <c:v>Tiempo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Hoja1!$K$35:$K$534</c:f>
              <c:numCache>
                <c:formatCode>General</c:formatCode>
                <c:ptCount val="500"/>
                <c:pt idx="0">
                  <c:v>0.91477078404650314</c:v>
                </c:pt>
                <c:pt idx="1">
                  <c:v>0.18406523285732601</c:v>
                </c:pt>
                <c:pt idx="2">
                  <c:v>9.0242517682259105E-2</c:v>
                </c:pt>
                <c:pt idx="3">
                  <c:v>0.68759514278268719</c:v>
                </c:pt>
                <c:pt idx="4">
                  <c:v>0.4506700302742277</c:v>
                </c:pt>
                <c:pt idx="5">
                  <c:v>0.91108851835253046</c:v>
                </c:pt>
                <c:pt idx="6">
                  <c:v>2.620649993523394E-2</c:v>
                </c:pt>
                <c:pt idx="7">
                  <c:v>0.81133487071374599</c:v>
                </c:pt>
                <c:pt idx="8">
                  <c:v>0.46171070094473299</c:v>
                </c:pt>
                <c:pt idx="9">
                  <c:v>0.81930889410709518</c:v>
                </c:pt>
                <c:pt idx="10">
                  <c:v>0.11398834039671446</c:v>
                </c:pt>
                <c:pt idx="11">
                  <c:v>0.58076497796687798</c:v>
                </c:pt>
                <c:pt idx="12">
                  <c:v>0.12403636037455701</c:v>
                </c:pt>
                <c:pt idx="13">
                  <c:v>0.34242446118398007</c:v>
                </c:pt>
                <c:pt idx="14">
                  <c:v>0.77633823521470002</c:v>
                </c:pt>
                <c:pt idx="15">
                  <c:v>0.1415085339125024</c:v>
                </c:pt>
                <c:pt idx="16">
                  <c:v>0.27010607356212002</c:v>
                </c:pt>
                <c:pt idx="17">
                  <c:v>0.61276131536809553</c:v>
                </c:pt>
                <c:pt idx="18">
                  <c:v>0.85005885328834119</c:v>
                </c:pt>
                <c:pt idx="19">
                  <c:v>0.7900499215737975</c:v>
                </c:pt>
                <c:pt idx="20">
                  <c:v>0.79485403977149804</c:v>
                </c:pt>
                <c:pt idx="21">
                  <c:v>0.9610624840274431</c:v>
                </c:pt>
                <c:pt idx="22">
                  <c:v>9.1420937967832128E-2</c:v>
                </c:pt>
                <c:pt idx="23">
                  <c:v>0.21153390805567363</c:v>
                </c:pt>
                <c:pt idx="24">
                  <c:v>0.25475168204263066</c:v>
                </c:pt>
                <c:pt idx="25">
                  <c:v>0.84601871350186575</c:v>
                </c:pt>
                <c:pt idx="26">
                  <c:v>0.3778907313885953</c:v>
                </c:pt>
                <c:pt idx="27">
                  <c:v>0.34405703380643016</c:v>
                </c:pt>
                <c:pt idx="28">
                  <c:v>0.71271106925630967</c:v>
                </c:pt>
                <c:pt idx="29">
                  <c:v>0.71522554416183748</c:v>
                </c:pt>
                <c:pt idx="30">
                  <c:v>0.16610174943416323</c:v>
                </c:pt>
                <c:pt idx="31">
                  <c:v>4.3746254281691099E-2</c:v>
                </c:pt>
                <c:pt idx="32">
                  <c:v>0.88634345560751138</c:v>
                </c:pt>
                <c:pt idx="33">
                  <c:v>9.8023168522115234E-2</c:v>
                </c:pt>
                <c:pt idx="34">
                  <c:v>0.43209792184967899</c:v>
                </c:pt>
                <c:pt idx="35">
                  <c:v>0.61849929345529819</c:v>
                </c:pt>
                <c:pt idx="36">
                  <c:v>0.94090809635428263</c:v>
                </c:pt>
                <c:pt idx="37">
                  <c:v>0.18592086826592102</c:v>
                </c:pt>
                <c:pt idx="38">
                  <c:v>0.84903999690764975</c:v>
                </c:pt>
                <c:pt idx="39">
                  <c:v>0.738397037501478</c:v>
                </c:pt>
                <c:pt idx="40">
                  <c:v>0.12612190150386515</c:v>
                </c:pt>
                <c:pt idx="41">
                  <c:v>0.89530303873192574</c:v>
                </c:pt>
                <c:pt idx="42">
                  <c:v>0.79243720476873725</c:v>
                </c:pt>
                <c:pt idx="43">
                  <c:v>3.9537727796027045E-2</c:v>
                </c:pt>
                <c:pt idx="44">
                  <c:v>0.23539200294528684</c:v>
                </c:pt>
                <c:pt idx="45">
                  <c:v>0.97977035556475367</c:v>
                </c:pt>
                <c:pt idx="46">
                  <c:v>0.94761625453356391</c:v>
                </c:pt>
                <c:pt idx="47">
                  <c:v>0.90274412937533188</c:v>
                </c:pt>
                <c:pt idx="48">
                  <c:v>0.71540850867611883</c:v>
                </c:pt>
                <c:pt idx="49">
                  <c:v>0.56078597834802713</c:v>
                </c:pt>
                <c:pt idx="50">
                  <c:v>0.12316703090855596</c:v>
                </c:pt>
                <c:pt idx="51">
                  <c:v>0.36828055637286683</c:v>
                </c:pt>
                <c:pt idx="52">
                  <c:v>0.64095370143462937</c:v>
                </c:pt>
                <c:pt idx="53">
                  <c:v>0.95639543310501174</c:v>
                </c:pt>
                <c:pt idx="54">
                  <c:v>0.16678307470292575</c:v>
                </c:pt>
                <c:pt idx="55">
                  <c:v>0.43868207715136098</c:v>
                </c:pt>
                <c:pt idx="56">
                  <c:v>0.33616910738541095</c:v>
                </c:pt>
                <c:pt idx="57">
                  <c:v>0.2911357219531242</c:v>
                </c:pt>
                <c:pt idx="58">
                  <c:v>0.60791724521525914</c:v>
                </c:pt>
                <c:pt idx="59">
                  <c:v>0.63740734102989249</c:v>
                </c:pt>
                <c:pt idx="60">
                  <c:v>0.63415221675279243</c:v>
                </c:pt>
                <c:pt idx="61">
                  <c:v>0.82442670551292763</c:v>
                </c:pt>
                <c:pt idx="62">
                  <c:v>0.40687257298585877</c:v>
                </c:pt>
                <c:pt idx="63">
                  <c:v>0.1354726975001953</c:v>
                </c:pt>
                <c:pt idx="64">
                  <c:v>0.14839151123657746</c:v>
                </c:pt>
                <c:pt idx="65">
                  <c:v>0.93463727078339798</c:v>
                </c:pt>
                <c:pt idx="66">
                  <c:v>3.0177153033645876E-3</c:v>
                </c:pt>
                <c:pt idx="67">
                  <c:v>0.37164198562685213</c:v>
                </c:pt>
                <c:pt idx="68">
                  <c:v>0.70820136777422449</c:v>
                </c:pt>
                <c:pt idx="69">
                  <c:v>0.77640115925069519</c:v>
                </c:pt>
                <c:pt idx="70">
                  <c:v>0.26412068328180593</c:v>
                </c:pt>
                <c:pt idx="71">
                  <c:v>0.76679279047651594</c:v>
                </c:pt>
                <c:pt idx="72">
                  <c:v>0.66845645317802738</c:v>
                </c:pt>
                <c:pt idx="73">
                  <c:v>0.8116909106171013</c:v>
                </c:pt>
                <c:pt idx="74">
                  <c:v>0.26741146886677347</c:v>
                </c:pt>
                <c:pt idx="75">
                  <c:v>0.48714829207283217</c:v>
                </c:pt>
                <c:pt idx="76">
                  <c:v>0.58749880147609279</c:v>
                </c:pt>
                <c:pt idx="77">
                  <c:v>0.53199145885719568</c:v>
                </c:pt>
                <c:pt idx="78">
                  <c:v>0.89067246032589298</c:v>
                </c:pt>
                <c:pt idx="79">
                  <c:v>0.78109932692456985</c:v>
                </c:pt>
                <c:pt idx="80">
                  <c:v>0.77365752741806804</c:v>
                </c:pt>
                <c:pt idx="81">
                  <c:v>0.47657437802929714</c:v>
                </c:pt>
                <c:pt idx="82">
                  <c:v>0.4002517742595586</c:v>
                </c:pt>
                <c:pt idx="83">
                  <c:v>0.15845592522154894</c:v>
                </c:pt>
                <c:pt idx="84">
                  <c:v>0.33775251105570614</c:v>
                </c:pt>
                <c:pt idx="85">
                  <c:v>0.63506108520872384</c:v>
                </c:pt>
                <c:pt idx="86">
                  <c:v>0.67127120282618979</c:v>
                </c:pt>
                <c:pt idx="87">
                  <c:v>0.39588182946135309</c:v>
                </c:pt>
                <c:pt idx="88">
                  <c:v>0.29123145834525299</c:v>
                </c:pt>
                <c:pt idx="89">
                  <c:v>0.94465509518428736</c:v>
                </c:pt>
                <c:pt idx="90">
                  <c:v>0.85122619430739632</c:v>
                </c:pt>
                <c:pt idx="91">
                  <c:v>0.72595031533163323</c:v>
                </c:pt>
                <c:pt idx="92">
                  <c:v>6.3823110956878093E-2</c:v>
                </c:pt>
                <c:pt idx="93">
                  <c:v>1.4346853829136808E-2</c:v>
                </c:pt>
                <c:pt idx="94">
                  <c:v>7.8298553015936134E-2</c:v>
                </c:pt>
                <c:pt idx="95">
                  <c:v>0.56149378998309374</c:v>
                </c:pt>
                <c:pt idx="96">
                  <c:v>0.47804469512616032</c:v>
                </c:pt>
                <c:pt idx="97">
                  <c:v>0.23885928963168823</c:v>
                </c:pt>
                <c:pt idx="98">
                  <c:v>9.0297693205385499E-2</c:v>
                </c:pt>
                <c:pt idx="99">
                  <c:v>0.91460329873362678</c:v>
                </c:pt>
                <c:pt idx="100">
                  <c:v>0.80492276153267572</c:v>
                </c:pt>
                <c:pt idx="101">
                  <c:v>0.25977990599857548</c:v>
                </c:pt>
                <c:pt idx="102">
                  <c:v>7.179063931924512E-2</c:v>
                </c:pt>
                <c:pt idx="103">
                  <c:v>0.13430674071820548</c:v>
                </c:pt>
                <c:pt idx="104">
                  <c:v>0.31125587512793074</c:v>
                </c:pt>
                <c:pt idx="105">
                  <c:v>0.47590263189362858</c:v>
                </c:pt>
                <c:pt idx="106">
                  <c:v>0.85674538512788534</c:v>
                </c:pt>
                <c:pt idx="107">
                  <c:v>0.49759022848927403</c:v>
                </c:pt>
                <c:pt idx="108">
                  <c:v>0.19068607224633738</c:v>
                </c:pt>
                <c:pt idx="109">
                  <c:v>0.86521156283729173</c:v>
                </c:pt>
                <c:pt idx="110">
                  <c:v>0.82892380728458515</c:v>
                </c:pt>
                <c:pt idx="111">
                  <c:v>0.1247904315884385</c:v>
                </c:pt>
                <c:pt idx="112">
                  <c:v>0.88079329030361708</c:v>
                </c:pt>
                <c:pt idx="113">
                  <c:v>0.24101149537868205</c:v>
                </c:pt>
                <c:pt idx="114">
                  <c:v>0.35383036956478797</c:v>
                </c:pt>
                <c:pt idx="115">
                  <c:v>0.1775205807270942</c:v>
                </c:pt>
                <c:pt idx="116">
                  <c:v>0.86444313689859298</c:v>
                </c:pt>
                <c:pt idx="117">
                  <c:v>0.43736636219262282</c:v>
                </c:pt>
                <c:pt idx="118">
                  <c:v>0.88481476079440924</c:v>
                </c:pt>
                <c:pt idx="119">
                  <c:v>0.18815338001615112</c:v>
                </c:pt>
                <c:pt idx="120">
                  <c:v>0.3112104090362342</c:v>
                </c:pt>
                <c:pt idx="121">
                  <c:v>0.21522354978255209</c:v>
                </c:pt>
                <c:pt idx="122">
                  <c:v>0.92218754528959168</c:v>
                </c:pt>
                <c:pt idx="123">
                  <c:v>5.2425349808692956E-2</c:v>
                </c:pt>
                <c:pt idx="124">
                  <c:v>0.27301272989404946</c:v>
                </c:pt>
                <c:pt idx="125">
                  <c:v>8.4325677032552226E-2</c:v>
                </c:pt>
                <c:pt idx="126">
                  <c:v>0.17976549207642289</c:v>
                </c:pt>
                <c:pt idx="127">
                  <c:v>0.65068724795917576</c:v>
                </c:pt>
                <c:pt idx="128">
                  <c:v>0.73485575252225077</c:v>
                </c:pt>
                <c:pt idx="129">
                  <c:v>0.47186795658669412</c:v>
                </c:pt>
                <c:pt idx="130">
                  <c:v>0.42458149423305946</c:v>
                </c:pt>
                <c:pt idx="131">
                  <c:v>0.6585521367823356</c:v>
                </c:pt>
                <c:pt idx="132">
                  <c:v>0.60307008114044169</c:v>
                </c:pt>
                <c:pt idx="133">
                  <c:v>0.27758054195625648</c:v>
                </c:pt>
                <c:pt idx="134">
                  <c:v>0.27476951293371099</c:v>
                </c:pt>
                <c:pt idx="135">
                  <c:v>0.76551822729135433</c:v>
                </c:pt>
                <c:pt idx="136">
                  <c:v>0.43760098327439634</c:v>
                </c:pt>
                <c:pt idx="137">
                  <c:v>0.66128373269177654</c:v>
                </c:pt>
                <c:pt idx="138">
                  <c:v>0.15731895562804177</c:v>
                </c:pt>
                <c:pt idx="139">
                  <c:v>0.79197435924263149</c:v>
                </c:pt>
                <c:pt idx="140">
                  <c:v>0.58550907155889664</c:v>
                </c:pt>
                <c:pt idx="141">
                  <c:v>1.0641206256224445E-3</c:v>
                </c:pt>
                <c:pt idx="142">
                  <c:v>0.13183752705738827</c:v>
                </c:pt>
                <c:pt idx="143">
                  <c:v>0.41697737363229936</c:v>
                </c:pt>
                <c:pt idx="144">
                  <c:v>0.85225525307525252</c:v>
                </c:pt>
                <c:pt idx="145">
                  <c:v>0.47034762895906523</c:v>
                </c:pt>
                <c:pt idx="146">
                  <c:v>0.79720769620176124</c:v>
                </c:pt>
                <c:pt idx="147">
                  <c:v>0.33728918250693363</c:v>
                </c:pt>
                <c:pt idx="148">
                  <c:v>0.16102912753182774</c:v>
                </c:pt>
                <c:pt idx="149">
                  <c:v>2.5440414502113984E-2</c:v>
                </c:pt>
                <c:pt idx="150">
                  <c:v>0.53284730711724326</c:v>
                </c:pt>
                <c:pt idx="151">
                  <c:v>0.21021566799072178</c:v>
                </c:pt>
                <c:pt idx="152">
                  <c:v>0.44209958953428619</c:v>
                </c:pt>
                <c:pt idx="153">
                  <c:v>0.51480435816647596</c:v>
                </c:pt>
                <c:pt idx="154">
                  <c:v>0.28074282191555766</c:v>
                </c:pt>
                <c:pt idx="155">
                  <c:v>0.47112961002272713</c:v>
                </c:pt>
                <c:pt idx="156">
                  <c:v>0.71158112161798714</c:v>
                </c:pt>
                <c:pt idx="157">
                  <c:v>0.20989012892749748</c:v>
                </c:pt>
                <c:pt idx="158">
                  <c:v>0.59893266469573292</c:v>
                </c:pt>
                <c:pt idx="159">
                  <c:v>0.81435458111086989</c:v>
                </c:pt>
                <c:pt idx="160">
                  <c:v>0.83400857492903013</c:v>
                </c:pt>
                <c:pt idx="161">
                  <c:v>0.13733459945949045</c:v>
                </c:pt>
                <c:pt idx="162">
                  <c:v>0.71603018116450534</c:v>
                </c:pt>
                <c:pt idx="163">
                  <c:v>0.39017770270051155</c:v>
                </c:pt>
                <c:pt idx="164">
                  <c:v>0.69099615445752838</c:v>
                </c:pt>
                <c:pt idx="165">
                  <c:v>0.3936933430052062</c:v>
                </c:pt>
                <c:pt idx="166">
                  <c:v>0.78554175169686113</c:v>
                </c:pt>
                <c:pt idx="167">
                  <c:v>0.70452834910031736</c:v>
                </c:pt>
                <c:pt idx="168">
                  <c:v>0.54286735393298202</c:v>
                </c:pt>
                <c:pt idx="169">
                  <c:v>0.84997138614986378</c:v>
                </c:pt>
                <c:pt idx="170">
                  <c:v>0.99998052925774272</c:v>
                </c:pt>
                <c:pt idx="171">
                  <c:v>0.34846645877313609</c:v>
                </c:pt>
                <c:pt idx="172">
                  <c:v>0.94244190424491869</c:v>
                </c:pt>
                <c:pt idx="173">
                  <c:v>0.10409409811846826</c:v>
                </c:pt>
                <c:pt idx="174">
                  <c:v>0.84880450136965946</c:v>
                </c:pt>
                <c:pt idx="175">
                  <c:v>0.31931691425313702</c:v>
                </c:pt>
                <c:pt idx="176">
                  <c:v>0.3124268128801172</c:v>
                </c:pt>
                <c:pt idx="177">
                  <c:v>0.23315594553699115</c:v>
                </c:pt>
                <c:pt idx="178">
                  <c:v>0.21287365029158867</c:v>
                </c:pt>
                <c:pt idx="179">
                  <c:v>0.91664945729903191</c:v>
                </c:pt>
                <c:pt idx="180">
                  <c:v>0.29741582637903285</c:v>
                </c:pt>
                <c:pt idx="181">
                  <c:v>3.7140512733394582E-2</c:v>
                </c:pt>
                <c:pt idx="182">
                  <c:v>0.71702463577090614</c:v>
                </c:pt>
                <c:pt idx="183">
                  <c:v>0.37074822778440186</c:v>
                </c:pt>
                <c:pt idx="184">
                  <c:v>0.39986970969090929</c:v>
                </c:pt>
                <c:pt idx="185">
                  <c:v>0.70944272036671874</c:v>
                </c:pt>
                <c:pt idx="186">
                  <c:v>0.3331969487745553</c:v>
                </c:pt>
                <c:pt idx="187">
                  <c:v>0.57899070327574298</c:v>
                </c:pt>
                <c:pt idx="188">
                  <c:v>0.97530839825461813</c:v>
                </c:pt>
                <c:pt idx="189">
                  <c:v>0.53891589036689669</c:v>
                </c:pt>
                <c:pt idx="190">
                  <c:v>0.63967581761786907</c:v>
                </c:pt>
                <c:pt idx="191">
                  <c:v>0.27322588292069083</c:v>
                </c:pt>
                <c:pt idx="192">
                  <c:v>0.1902400138248278</c:v>
                </c:pt>
                <c:pt idx="193">
                  <c:v>6.5316577314030622E-2</c:v>
                </c:pt>
                <c:pt idx="194">
                  <c:v>0.15534412029335454</c:v>
                </c:pt>
                <c:pt idx="195">
                  <c:v>0.78915424434874004</c:v>
                </c:pt>
                <c:pt idx="196">
                  <c:v>0.9362986193700209</c:v>
                </c:pt>
                <c:pt idx="197">
                  <c:v>0.29291413477625794</c:v>
                </c:pt>
                <c:pt idx="198">
                  <c:v>0.72829258345845715</c:v>
                </c:pt>
                <c:pt idx="199">
                  <c:v>0.60652207334261143</c:v>
                </c:pt>
                <c:pt idx="200">
                  <c:v>0.83733764346432882</c:v>
                </c:pt>
                <c:pt idx="201">
                  <c:v>0.62323210467645462</c:v>
                </c:pt>
                <c:pt idx="202">
                  <c:v>0.56556771019768382</c:v>
                </c:pt>
                <c:pt idx="203">
                  <c:v>0.260902619978432</c:v>
                </c:pt>
                <c:pt idx="204">
                  <c:v>0.35835020467400236</c:v>
                </c:pt>
                <c:pt idx="205">
                  <c:v>0.74914939856134632</c:v>
                </c:pt>
                <c:pt idx="206">
                  <c:v>0.24009699045904065</c:v>
                </c:pt>
                <c:pt idx="207">
                  <c:v>0.36513260216631438</c:v>
                </c:pt>
                <c:pt idx="208">
                  <c:v>0.11375462374112422</c:v>
                </c:pt>
                <c:pt idx="209">
                  <c:v>0.93102087339052297</c:v>
                </c:pt>
                <c:pt idx="210">
                  <c:v>0.14636765744320035</c:v>
                </c:pt>
                <c:pt idx="211">
                  <c:v>0.40379284224729683</c:v>
                </c:pt>
                <c:pt idx="212">
                  <c:v>0.40364991027778674</c:v>
                </c:pt>
                <c:pt idx="213">
                  <c:v>0.14519648891597647</c:v>
                </c:pt>
                <c:pt idx="214">
                  <c:v>0.76241209460890347</c:v>
                </c:pt>
                <c:pt idx="215">
                  <c:v>0.92793367472702648</c:v>
                </c:pt>
                <c:pt idx="216">
                  <c:v>0.77008455755829341</c:v>
                </c:pt>
                <c:pt idx="217">
                  <c:v>0.99158399693731736</c:v>
                </c:pt>
                <c:pt idx="218">
                  <c:v>0.23496389198302159</c:v>
                </c:pt>
                <c:pt idx="219">
                  <c:v>0.91782293992614439</c:v>
                </c:pt>
                <c:pt idx="220">
                  <c:v>0.35792621102135869</c:v>
                </c:pt>
                <c:pt idx="221">
                  <c:v>0.6672155790343145</c:v>
                </c:pt>
                <c:pt idx="222">
                  <c:v>0.6484398669828737</c:v>
                </c:pt>
                <c:pt idx="223">
                  <c:v>0.16422041872765347</c:v>
                </c:pt>
                <c:pt idx="224">
                  <c:v>0.7398326085444874</c:v>
                </c:pt>
                <c:pt idx="225">
                  <c:v>0.10533658108531729</c:v>
                </c:pt>
                <c:pt idx="226">
                  <c:v>0.63707454422539966</c:v>
                </c:pt>
                <c:pt idx="227">
                  <c:v>0.45158707096483619</c:v>
                </c:pt>
                <c:pt idx="228">
                  <c:v>0.27542425552223015</c:v>
                </c:pt>
                <c:pt idx="229">
                  <c:v>0.46387944446224771</c:v>
                </c:pt>
                <c:pt idx="230">
                  <c:v>0.67458915940467412</c:v>
                </c:pt>
                <c:pt idx="231">
                  <c:v>0.79763369252357574</c:v>
                </c:pt>
                <c:pt idx="232">
                  <c:v>0.11069785455497594</c:v>
                </c:pt>
                <c:pt idx="233">
                  <c:v>0.65580824320645115</c:v>
                </c:pt>
                <c:pt idx="234">
                  <c:v>0.33431370195572474</c:v>
                </c:pt>
                <c:pt idx="235">
                  <c:v>0.62343400082113287</c:v>
                </c:pt>
                <c:pt idx="236">
                  <c:v>0.53749287559118386</c:v>
                </c:pt>
                <c:pt idx="237">
                  <c:v>3.6783831972100223E-2</c:v>
                </c:pt>
                <c:pt idx="238">
                  <c:v>0.1863878786930292</c:v>
                </c:pt>
                <c:pt idx="239">
                  <c:v>0.35748636243141962</c:v>
                </c:pt>
                <c:pt idx="240">
                  <c:v>0.19526930784917562</c:v>
                </c:pt>
                <c:pt idx="241">
                  <c:v>0.82647797270212819</c:v>
                </c:pt>
                <c:pt idx="242">
                  <c:v>0.78766428174412817</c:v>
                </c:pt>
                <c:pt idx="243">
                  <c:v>0.62763218319108449</c:v>
                </c:pt>
                <c:pt idx="244">
                  <c:v>0.86453526362600064</c:v>
                </c:pt>
                <c:pt idx="245">
                  <c:v>0.79066729581600992</c:v>
                </c:pt>
                <c:pt idx="246">
                  <c:v>0.27952870506515504</c:v>
                </c:pt>
                <c:pt idx="247">
                  <c:v>0.64291838030084814</c:v>
                </c:pt>
                <c:pt idx="248">
                  <c:v>0.13353902210186419</c:v>
                </c:pt>
                <c:pt idx="249">
                  <c:v>0.81241924488961137</c:v>
                </c:pt>
                <c:pt idx="250">
                  <c:v>0.82864250079549817</c:v>
                </c:pt>
                <c:pt idx="251">
                  <c:v>0.15601198226163515</c:v>
                </c:pt>
                <c:pt idx="252">
                  <c:v>0.92694649465515455</c:v>
                </c:pt>
                <c:pt idx="253">
                  <c:v>0.65405947027960698</c:v>
                </c:pt>
                <c:pt idx="254">
                  <c:v>0.54305982508601858</c:v>
                </c:pt>
                <c:pt idx="255">
                  <c:v>0.1489896554234168</c:v>
                </c:pt>
                <c:pt idx="256">
                  <c:v>9.7923386689565572E-2</c:v>
                </c:pt>
                <c:pt idx="257">
                  <c:v>0.70031707051848857</c:v>
                </c:pt>
                <c:pt idx="258">
                  <c:v>0.22954262993883001</c:v>
                </c:pt>
                <c:pt idx="259">
                  <c:v>0.78656550310813544</c:v>
                </c:pt>
                <c:pt idx="260">
                  <c:v>0.57347176584915416</c:v>
                </c:pt>
                <c:pt idx="261">
                  <c:v>0.99212233104584924</c:v>
                </c:pt>
                <c:pt idx="262">
                  <c:v>0.78538781565239013</c:v>
                </c:pt>
                <c:pt idx="263">
                  <c:v>0.86895187347670966</c:v>
                </c:pt>
                <c:pt idx="264">
                  <c:v>0.35297994683315403</c:v>
                </c:pt>
                <c:pt idx="265">
                  <c:v>0.77889938926420688</c:v>
                </c:pt>
                <c:pt idx="266">
                  <c:v>0.23948974730840977</c:v>
                </c:pt>
                <c:pt idx="267">
                  <c:v>0.40143312775796869</c:v>
                </c:pt>
                <c:pt idx="268">
                  <c:v>0.81867415758429485</c:v>
                </c:pt>
                <c:pt idx="269">
                  <c:v>0.1682270452075878</c:v>
                </c:pt>
                <c:pt idx="270">
                  <c:v>0.31322554693552995</c:v>
                </c:pt>
                <c:pt idx="271">
                  <c:v>0.23275605603897542</c:v>
                </c:pt>
                <c:pt idx="272">
                  <c:v>0.80008749261834045</c:v>
                </c:pt>
                <c:pt idx="273">
                  <c:v>0.29393423911842242</c:v>
                </c:pt>
                <c:pt idx="274">
                  <c:v>0.12109433107133738</c:v>
                </c:pt>
                <c:pt idx="275">
                  <c:v>0.62742955850326232</c:v>
                </c:pt>
                <c:pt idx="276">
                  <c:v>0.88731274488816259</c:v>
                </c:pt>
                <c:pt idx="277">
                  <c:v>0.50614582954671472</c:v>
                </c:pt>
                <c:pt idx="278">
                  <c:v>0.46477107347009694</c:v>
                </c:pt>
                <c:pt idx="279">
                  <c:v>0.9267213891540822</c:v>
                </c:pt>
                <c:pt idx="280">
                  <c:v>0.71181919189894072</c:v>
                </c:pt>
                <c:pt idx="281">
                  <c:v>0.19885853040383972</c:v>
                </c:pt>
                <c:pt idx="282">
                  <c:v>0.10236944863305997</c:v>
                </c:pt>
                <c:pt idx="283">
                  <c:v>5.1121271923805778E-2</c:v>
                </c:pt>
                <c:pt idx="284">
                  <c:v>0.61578028795396889</c:v>
                </c:pt>
                <c:pt idx="285">
                  <c:v>0.76407961875403552</c:v>
                </c:pt>
                <c:pt idx="286">
                  <c:v>0.48576449738988181</c:v>
                </c:pt>
                <c:pt idx="287">
                  <c:v>2.2538749448948625E-2</c:v>
                </c:pt>
                <c:pt idx="288">
                  <c:v>0.81183197234056836</c:v>
                </c:pt>
                <c:pt idx="289">
                  <c:v>0.16077437220524504</c:v>
                </c:pt>
                <c:pt idx="290">
                  <c:v>0.22801098732647762</c:v>
                </c:pt>
                <c:pt idx="291">
                  <c:v>0.98473153833816474</c:v>
                </c:pt>
                <c:pt idx="292">
                  <c:v>0.43031903564261953</c:v>
                </c:pt>
                <c:pt idx="293">
                  <c:v>5.7971319337402294E-2</c:v>
                </c:pt>
                <c:pt idx="294">
                  <c:v>0.94512501089233003</c:v>
                </c:pt>
                <c:pt idx="295">
                  <c:v>0.45100500948960687</c:v>
                </c:pt>
                <c:pt idx="296">
                  <c:v>0.38870262918637821</c:v>
                </c:pt>
                <c:pt idx="297">
                  <c:v>0.92161714182988019</c:v>
                </c:pt>
                <c:pt idx="298">
                  <c:v>0.52241380576444696</c:v>
                </c:pt>
                <c:pt idx="299">
                  <c:v>0.77201621821937394</c:v>
                </c:pt>
                <c:pt idx="300">
                  <c:v>0.88429670032067242</c:v>
                </c:pt>
                <c:pt idx="301">
                  <c:v>0.71439455934782603</c:v>
                </c:pt>
                <c:pt idx="302">
                  <c:v>1.3761335505810601E-2</c:v>
                </c:pt>
                <c:pt idx="303">
                  <c:v>0.80059134458317061</c:v>
                </c:pt>
                <c:pt idx="304">
                  <c:v>0.65174569879771249</c:v>
                </c:pt>
                <c:pt idx="305">
                  <c:v>8.6716186130686768E-2</c:v>
                </c:pt>
                <c:pt idx="306">
                  <c:v>0.78293336284756199</c:v>
                </c:pt>
                <c:pt idx="307">
                  <c:v>0.77944765301825425</c:v>
                </c:pt>
                <c:pt idx="308">
                  <c:v>0.96786285248166115</c:v>
                </c:pt>
                <c:pt idx="309">
                  <c:v>1.6390159002219074E-2</c:v>
                </c:pt>
                <c:pt idx="310">
                  <c:v>0.11943142027652098</c:v>
                </c:pt>
                <c:pt idx="311">
                  <c:v>0.12501393053816912</c:v>
                </c:pt>
                <c:pt idx="312">
                  <c:v>0.50071751729736524</c:v>
                </c:pt>
                <c:pt idx="313">
                  <c:v>4.9429238490102168E-2</c:v>
                </c:pt>
                <c:pt idx="314">
                  <c:v>0.98656203142925147</c:v>
                </c:pt>
                <c:pt idx="315">
                  <c:v>5.8874289127855528E-2</c:v>
                </c:pt>
                <c:pt idx="316">
                  <c:v>0.72596594806239967</c:v>
                </c:pt>
                <c:pt idx="317">
                  <c:v>0.47359159322053124</c:v>
                </c:pt>
                <c:pt idx="318">
                  <c:v>0.51954953095954337</c:v>
                </c:pt>
                <c:pt idx="319">
                  <c:v>0.33426967362140469</c:v>
                </c:pt>
                <c:pt idx="320">
                  <c:v>0.27867337422091121</c:v>
                </c:pt>
                <c:pt idx="321">
                  <c:v>0.62083883571291887</c:v>
                </c:pt>
                <c:pt idx="322">
                  <c:v>0.84468827495354626</c:v>
                </c:pt>
                <c:pt idx="323">
                  <c:v>0.53464474089237446</c:v>
                </c:pt>
                <c:pt idx="324">
                  <c:v>0.13671817705985123</c:v>
                </c:pt>
                <c:pt idx="325">
                  <c:v>0.13962204264508504</c:v>
                </c:pt>
                <c:pt idx="326">
                  <c:v>0.26376554385678663</c:v>
                </c:pt>
                <c:pt idx="327">
                  <c:v>0.79184574402808738</c:v>
                </c:pt>
                <c:pt idx="328">
                  <c:v>0.53549067581892129</c:v>
                </c:pt>
                <c:pt idx="329">
                  <c:v>0.65886985537139919</c:v>
                </c:pt>
                <c:pt idx="330">
                  <c:v>0.20501806643276632</c:v>
                </c:pt>
                <c:pt idx="331">
                  <c:v>0.85398534097883971</c:v>
                </c:pt>
                <c:pt idx="332">
                  <c:v>0.28914691291158001</c:v>
                </c:pt>
                <c:pt idx="333">
                  <c:v>0.83301241773051404</c:v>
                </c:pt>
                <c:pt idx="334">
                  <c:v>0.13601670435172131</c:v>
                </c:pt>
                <c:pt idx="335">
                  <c:v>0.14726552384461111</c:v>
                </c:pt>
                <c:pt idx="336">
                  <c:v>9.8450251316873016E-2</c:v>
                </c:pt>
                <c:pt idx="337">
                  <c:v>0.63659492121336836</c:v>
                </c:pt>
                <c:pt idx="338">
                  <c:v>0.60002753505930806</c:v>
                </c:pt>
                <c:pt idx="339">
                  <c:v>0.5471308909804693</c:v>
                </c:pt>
                <c:pt idx="340">
                  <c:v>0.53940762696942068</c:v>
                </c:pt>
                <c:pt idx="341">
                  <c:v>0.60802762090269058</c:v>
                </c:pt>
                <c:pt idx="342">
                  <c:v>0.57686086274810089</c:v>
                </c:pt>
                <c:pt idx="343">
                  <c:v>0.69982510914855545</c:v>
                </c:pt>
                <c:pt idx="344">
                  <c:v>9.0446069373548044E-2</c:v>
                </c:pt>
                <c:pt idx="345">
                  <c:v>0.27545607741164679</c:v>
                </c:pt>
                <c:pt idx="346">
                  <c:v>0.75710999544256297</c:v>
                </c:pt>
                <c:pt idx="347">
                  <c:v>0.21063467246707079</c:v>
                </c:pt>
                <c:pt idx="348">
                  <c:v>0.930186117769083</c:v>
                </c:pt>
                <c:pt idx="349">
                  <c:v>0.29381661739406006</c:v>
                </c:pt>
                <c:pt idx="350">
                  <c:v>0.89843646524479992</c:v>
                </c:pt>
                <c:pt idx="351">
                  <c:v>0.70274991774351792</c:v>
                </c:pt>
                <c:pt idx="352">
                  <c:v>0.4008805300400583</c:v>
                </c:pt>
                <c:pt idx="353">
                  <c:v>0.68704969408954353</c:v>
                </c:pt>
                <c:pt idx="354">
                  <c:v>0.24682054440651546</c:v>
                </c:pt>
                <c:pt idx="355">
                  <c:v>0.58304608203779063</c:v>
                </c:pt>
                <c:pt idx="356">
                  <c:v>0.68151068897414624</c:v>
                </c:pt>
                <c:pt idx="357">
                  <c:v>0.78796396995759166</c:v>
                </c:pt>
                <c:pt idx="358">
                  <c:v>0.46953558162304765</c:v>
                </c:pt>
                <c:pt idx="359">
                  <c:v>9.6486240332104733E-2</c:v>
                </c:pt>
                <c:pt idx="360">
                  <c:v>0.63999036942064813</c:v>
                </c:pt>
                <c:pt idx="361">
                  <c:v>0.43414898316517969</c:v>
                </c:pt>
                <c:pt idx="362">
                  <c:v>0.91256293303677405</c:v>
                </c:pt>
                <c:pt idx="363">
                  <c:v>3.8124592670470636E-2</c:v>
                </c:pt>
                <c:pt idx="364">
                  <c:v>0.7119409372772475</c:v>
                </c:pt>
                <c:pt idx="365">
                  <c:v>0.59657900541961484</c:v>
                </c:pt>
                <c:pt idx="366">
                  <c:v>7.243283677915846E-2</c:v>
                </c:pt>
                <c:pt idx="367">
                  <c:v>0.84779113394364203</c:v>
                </c:pt>
                <c:pt idx="368">
                  <c:v>0.49971507618164124</c:v>
                </c:pt>
                <c:pt idx="369">
                  <c:v>0.54271182470766377</c:v>
                </c:pt>
                <c:pt idx="370">
                  <c:v>0.1337341419735476</c:v>
                </c:pt>
                <c:pt idx="371">
                  <c:v>0.39237835906669161</c:v>
                </c:pt>
                <c:pt idx="372">
                  <c:v>0.21470058700604311</c:v>
                </c:pt>
                <c:pt idx="373">
                  <c:v>0.92332337525173813</c:v>
                </c:pt>
                <c:pt idx="374">
                  <c:v>0.51382192667800153</c:v>
                </c:pt>
                <c:pt idx="375">
                  <c:v>0.63796580342239229</c:v>
                </c:pt>
                <c:pt idx="376">
                  <c:v>0.82873117523588113</c:v>
                </c:pt>
                <c:pt idx="377">
                  <c:v>0.26686928904587304</c:v>
                </c:pt>
                <c:pt idx="378">
                  <c:v>0.32169546534056204</c:v>
                </c:pt>
                <c:pt idx="379">
                  <c:v>0.94523396675813864</c:v>
                </c:pt>
                <c:pt idx="380">
                  <c:v>0.92683209125132693</c:v>
                </c:pt>
                <c:pt idx="381">
                  <c:v>2.3572510922261092E-2</c:v>
                </c:pt>
                <c:pt idx="382">
                  <c:v>0.47073839204355339</c:v>
                </c:pt>
                <c:pt idx="383">
                  <c:v>0.48538300888644981</c:v>
                </c:pt>
                <c:pt idx="384">
                  <c:v>0.88961273585179246</c:v>
                </c:pt>
                <c:pt idx="385">
                  <c:v>0.98685862732995333</c:v>
                </c:pt>
                <c:pt idx="386">
                  <c:v>0.55583630348821855</c:v>
                </c:pt>
                <c:pt idx="387">
                  <c:v>0.53376252587014816</c:v>
                </c:pt>
                <c:pt idx="388">
                  <c:v>0.85005338931831531</c:v>
                </c:pt>
                <c:pt idx="389">
                  <c:v>0.64405953623667433</c:v>
                </c:pt>
                <c:pt idx="390">
                  <c:v>0.15872254627429305</c:v>
                </c:pt>
                <c:pt idx="391">
                  <c:v>0.39770752293451106</c:v>
                </c:pt>
                <c:pt idx="392">
                  <c:v>0.16340762791260566</c:v>
                </c:pt>
                <c:pt idx="393">
                  <c:v>0.21023031126785874</c:v>
                </c:pt>
                <c:pt idx="394">
                  <c:v>2.4937532112862426E-2</c:v>
                </c:pt>
                <c:pt idx="395">
                  <c:v>3.7242226519259569E-3</c:v>
                </c:pt>
                <c:pt idx="396">
                  <c:v>0.43650097996905413</c:v>
                </c:pt>
                <c:pt idx="397">
                  <c:v>0.15868750943549104</c:v>
                </c:pt>
                <c:pt idx="398">
                  <c:v>0.66932986870374345</c:v>
                </c:pt>
                <c:pt idx="399">
                  <c:v>0.1066209788865019</c:v>
                </c:pt>
                <c:pt idx="400">
                  <c:v>0.29664118687329899</c:v>
                </c:pt>
                <c:pt idx="401">
                  <c:v>0.91007844091420464</c:v>
                </c:pt>
                <c:pt idx="402">
                  <c:v>0.38181060517594767</c:v>
                </c:pt>
                <c:pt idx="403">
                  <c:v>0.96105260530997361</c:v>
                </c:pt>
                <c:pt idx="404">
                  <c:v>0.89724077996935259</c:v>
                </c:pt>
                <c:pt idx="405">
                  <c:v>0.69472379637514603</c:v>
                </c:pt>
                <c:pt idx="406">
                  <c:v>0.15774857535466136</c:v>
                </c:pt>
                <c:pt idx="407">
                  <c:v>0.46583638623077406</c:v>
                </c:pt>
                <c:pt idx="408">
                  <c:v>0.44111612916161091</c:v>
                </c:pt>
                <c:pt idx="409">
                  <c:v>0.11248855690457471</c:v>
                </c:pt>
                <c:pt idx="410">
                  <c:v>6.5114472830168912E-3</c:v>
                </c:pt>
                <c:pt idx="411">
                  <c:v>0.14040578240742574</c:v>
                </c:pt>
                <c:pt idx="412">
                  <c:v>0.49831019302685853</c:v>
                </c:pt>
                <c:pt idx="413">
                  <c:v>0.12821345873175161</c:v>
                </c:pt>
                <c:pt idx="414">
                  <c:v>0.89399788784001777</c:v>
                </c:pt>
                <c:pt idx="415">
                  <c:v>0.74857267931545313</c:v>
                </c:pt>
                <c:pt idx="416">
                  <c:v>0.85048563503248797</c:v>
                </c:pt>
                <c:pt idx="417">
                  <c:v>0.20546029741457883</c:v>
                </c:pt>
                <c:pt idx="418">
                  <c:v>0.69552471042937469</c:v>
                </c:pt>
                <c:pt idx="419">
                  <c:v>0.50216751365505619</c:v>
                </c:pt>
                <c:pt idx="420">
                  <c:v>0.23030742101620938</c:v>
                </c:pt>
                <c:pt idx="421">
                  <c:v>0.85722165220610913</c:v>
                </c:pt>
                <c:pt idx="422">
                  <c:v>0.7579560703159206</c:v>
                </c:pt>
                <c:pt idx="423">
                  <c:v>0.95222475045865973</c:v>
                </c:pt>
                <c:pt idx="424">
                  <c:v>0.40576864027025639</c:v>
                </c:pt>
                <c:pt idx="425">
                  <c:v>0.95186419544791379</c:v>
                </c:pt>
                <c:pt idx="426">
                  <c:v>3.5565778201212872E-2</c:v>
                </c:pt>
                <c:pt idx="427">
                  <c:v>0.3731403027487884</c:v>
                </c:pt>
                <c:pt idx="428">
                  <c:v>0.15306667409151598</c:v>
                </c:pt>
                <c:pt idx="429">
                  <c:v>9.7133696461321861E-2</c:v>
                </c:pt>
                <c:pt idx="430">
                  <c:v>9.6086078221116589E-2</c:v>
                </c:pt>
                <c:pt idx="431">
                  <c:v>0.10773057383121498</c:v>
                </c:pt>
                <c:pt idx="432">
                  <c:v>0.68221986390278666</c:v>
                </c:pt>
                <c:pt idx="433">
                  <c:v>0.79737304993795677</c:v>
                </c:pt>
                <c:pt idx="434">
                  <c:v>0.62843081812369261</c:v>
                </c:pt>
                <c:pt idx="435">
                  <c:v>0.38368801711893519</c:v>
                </c:pt>
                <c:pt idx="436">
                  <c:v>0.77608325399739519</c:v>
                </c:pt>
                <c:pt idx="437">
                  <c:v>0.6901366742018703</c:v>
                </c:pt>
                <c:pt idx="438">
                  <c:v>0.50921810389312727</c:v>
                </c:pt>
                <c:pt idx="439">
                  <c:v>0.34825776150596388</c:v>
                </c:pt>
                <c:pt idx="440">
                  <c:v>4.4976588208494261E-2</c:v>
                </c:pt>
                <c:pt idx="441">
                  <c:v>0.16337424076135809</c:v>
                </c:pt>
                <c:pt idx="442">
                  <c:v>0.4332022981182424</c:v>
                </c:pt>
                <c:pt idx="443">
                  <c:v>0.2709836370385541</c:v>
                </c:pt>
                <c:pt idx="444">
                  <c:v>0.84742972444706366</c:v>
                </c:pt>
                <c:pt idx="445">
                  <c:v>0.93646283218342163</c:v>
                </c:pt>
                <c:pt idx="446">
                  <c:v>0.23855593356711646</c:v>
                </c:pt>
                <c:pt idx="447">
                  <c:v>3.063063285280887E-2</c:v>
                </c:pt>
                <c:pt idx="448">
                  <c:v>0.50158914847697089</c:v>
                </c:pt>
                <c:pt idx="449">
                  <c:v>0.18336427720275528</c:v>
                </c:pt>
                <c:pt idx="450">
                  <c:v>0.42386239956408989</c:v>
                </c:pt>
                <c:pt idx="451">
                  <c:v>0.79921598143569039</c:v>
                </c:pt>
                <c:pt idx="452">
                  <c:v>0.73530295508469179</c:v>
                </c:pt>
                <c:pt idx="453">
                  <c:v>0.67755544393021827</c:v>
                </c:pt>
                <c:pt idx="454">
                  <c:v>0.31377131502858413</c:v>
                </c:pt>
                <c:pt idx="455">
                  <c:v>0.60713724693465432</c:v>
                </c:pt>
                <c:pt idx="456">
                  <c:v>0.18647472757279238</c:v>
                </c:pt>
                <c:pt idx="457">
                  <c:v>0.5678400286601275</c:v>
                </c:pt>
                <c:pt idx="458">
                  <c:v>0.22436882300610772</c:v>
                </c:pt>
                <c:pt idx="459">
                  <c:v>0.30479347336233975</c:v>
                </c:pt>
                <c:pt idx="460">
                  <c:v>0.61134765785401812</c:v>
                </c:pt>
                <c:pt idx="461">
                  <c:v>0.20033816143445238</c:v>
                </c:pt>
                <c:pt idx="462">
                  <c:v>0.44134307520171212</c:v>
                </c:pt>
                <c:pt idx="463">
                  <c:v>0.88389541602554622</c:v>
                </c:pt>
                <c:pt idx="464">
                  <c:v>4.3058544506393459E-2</c:v>
                </c:pt>
                <c:pt idx="465">
                  <c:v>0.54120354874463983</c:v>
                </c:pt>
                <c:pt idx="466">
                  <c:v>0.72281565787340996</c:v>
                </c:pt>
                <c:pt idx="467">
                  <c:v>0.51206404727619204</c:v>
                </c:pt>
                <c:pt idx="468">
                  <c:v>0.66811887733958786</c:v>
                </c:pt>
                <c:pt idx="469">
                  <c:v>0.18074387490579169</c:v>
                </c:pt>
                <c:pt idx="470">
                  <c:v>0.59762368640387864</c:v>
                </c:pt>
                <c:pt idx="471">
                  <c:v>0.24210732132936996</c:v>
                </c:pt>
                <c:pt idx="472">
                  <c:v>0.18846206490606754</c:v>
                </c:pt>
                <c:pt idx="473">
                  <c:v>0.34783504638867591</c:v>
                </c:pt>
                <c:pt idx="474">
                  <c:v>0.69355528444748793</c:v>
                </c:pt>
                <c:pt idx="475">
                  <c:v>0.60414747502577026</c:v>
                </c:pt>
                <c:pt idx="476">
                  <c:v>0.7755571253457495</c:v>
                </c:pt>
                <c:pt idx="477">
                  <c:v>0.23341473340801266</c:v>
                </c:pt>
                <c:pt idx="478">
                  <c:v>0.14707951083123505</c:v>
                </c:pt>
                <c:pt idx="479">
                  <c:v>0.55699964772102162</c:v>
                </c:pt>
                <c:pt idx="480">
                  <c:v>0.77786907545137851</c:v>
                </c:pt>
                <c:pt idx="481">
                  <c:v>0.75420635152834825</c:v>
                </c:pt>
                <c:pt idx="482">
                  <c:v>0.87711374830355759</c:v>
                </c:pt>
                <c:pt idx="483">
                  <c:v>0.5173218296694656</c:v>
                </c:pt>
                <c:pt idx="484">
                  <c:v>0.32291047263001482</c:v>
                </c:pt>
                <c:pt idx="485">
                  <c:v>0.86159815280553675</c:v>
                </c:pt>
                <c:pt idx="486">
                  <c:v>0.72101846892040355</c:v>
                </c:pt>
                <c:pt idx="487">
                  <c:v>0.74761229101923965</c:v>
                </c:pt>
                <c:pt idx="488">
                  <c:v>0.89056344088758987</c:v>
                </c:pt>
                <c:pt idx="489">
                  <c:v>0.15332532374176222</c:v>
                </c:pt>
                <c:pt idx="490">
                  <c:v>7.0502292949604417E-2</c:v>
                </c:pt>
                <c:pt idx="491">
                  <c:v>0.21830342463030983</c:v>
                </c:pt>
                <c:pt idx="492">
                  <c:v>0.29910904922622294</c:v>
                </c:pt>
                <c:pt idx="493">
                  <c:v>0.73040057271921077</c:v>
                </c:pt>
                <c:pt idx="494">
                  <c:v>0.94638788035718358</c:v>
                </c:pt>
                <c:pt idx="495">
                  <c:v>0.6262820235805554</c:v>
                </c:pt>
                <c:pt idx="496">
                  <c:v>0.33390123473166022</c:v>
                </c:pt>
                <c:pt idx="497">
                  <c:v>0.20229543732921518</c:v>
                </c:pt>
                <c:pt idx="498">
                  <c:v>0.514244564834336</c:v>
                </c:pt>
                <c:pt idx="499">
                  <c:v>0.7174886294184647</c:v>
                </c:pt>
              </c:numCache>
            </c:numRef>
          </c:xVal>
          <c:yVal>
            <c:numRef>
              <c:f>Hoja1!$L$35:$L$534</c:f>
              <c:numCache>
                <c:formatCode>General</c:formatCode>
                <c:ptCount val="500"/>
                <c:pt idx="0">
                  <c:v>0.49248219873496801</c:v>
                </c:pt>
                <c:pt idx="1">
                  <c:v>4.068417388813908E-2</c:v>
                </c:pt>
                <c:pt idx="2">
                  <c:v>1.8915443587399987E-2</c:v>
                </c:pt>
                <c:pt idx="3">
                  <c:v>0.2326910626133385</c:v>
                </c:pt>
                <c:pt idx="4">
                  <c:v>0.11981119605431845</c:v>
                </c:pt>
                <c:pt idx="5">
                  <c:v>0.48402279848234925</c:v>
                </c:pt>
                <c:pt idx="6">
                  <c:v>5.3112020142421102E-3</c:v>
                </c:pt>
                <c:pt idx="7">
                  <c:v>0.33355632762793908</c:v>
                </c:pt>
                <c:pt idx="8">
                  <c:v>0.12387182655192759</c:v>
                </c:pt>
                <c:pt idx="9">
                  <c:v>0.34219326057782862</c:v>
                </c:pt>
                <c:pt idx="10">
                  <c:v>2.420503372810489E-2</c:v>
                </c:pt>
                <c:pt idx="11">
                  <c:v>0.17386472090772939</c:v>
                </c:pt>
                <c:pt idx="12">
                  <c:v>2.6486139236817606E-2</c:v>
                </c:pt>
                <c:pt idx="13">
                  <c:v>8.3839126719244081E-2</c:v>
                </c:pt>
                <c:pt idx="14">
                  <c:v>0.29952406938615916</c:v>
                </c:pt>
                <c:pt idx="15">
                  <c:v>3.0515707837230822E-2</c:v>
                </c:pt>
                <c:pt idx="16">
                  <c:v>6.297121232943112E-2</c:v>
                </c:pt>
                <c:pt idx="17">
                  <c:v>0.18974280398269489</c:v>
                </c:pt>
                <c:pt idx="18">
                  <c:v>0.37950248342659038</c:v>
                </c:pt>
                <c:pt idx="19">
                  <c:v>0.3121770996609915</c:v>
                </c:pt>
                <c:pt idx="20">
                  <c:v>0.31680671041632558</c:v>
                </c:pt>
                <c:pt idx="21">
                  <c:v>0.64915941444488401</c:v>
                </c:pt>
                <c:pt idx="22">
                  <c:v>1.9174674026168782E-2</c:v>
                </c:pt>
                <c:pt idx="23">
                  <c:v>4.7533175348978787E-2</c:v>
                </c:pt>
                <c:pt idx="24">
                  <c:v>5.8807560688891578E-2</c:v>
                </c:pt>
                <c:pt idx="25">
                  <c:v>0.37418484003961733</c:v>
                </c:pt>
                <c:pt idx="26">
                  <c:v>9.4927905732592882E-2</c:v>
                </c:pt>
                <c:pt idx="27">
                  <c:v>8.433628711915965E-2</c:v>
                </c:pt>
                <c:pt idx="28">
                  <c:v>0.24945336846053867</c:v>
                </c:pt>
                <c:pt idx="29">
                  <c:v>0.25121155900926639</c:v>
                </c:pt>
                <c:pt idx="30">
                  <c:v>3.6328777157165128E-2</c:v>
                </c:pt>
                <c:pt idx="31">
                  <c:v>8.9463953516042503E-3</c:v>
                </c:pt>
                <c:pt idx="32">
                  <c:v>0.43491482931952286</c:v>
                </c:pt>
                <c:pt idx="33">
                  <c:v>2.0633288994472622E-2</c:v>
                </c:pt>
                <c:pt idx="34">
                  <c:v>0.11316125454916766</c:v>
                </c:pt>
                <c:pt idx="35">
                  <c:v>0.19272851524835466</c:v>
                </c:pt>
                <c:pt idx="36">
                  <c:v>0.56573227162098771</c:v>
                </c:pt>
                <c:pt idx="37">
                  <c:v>4.1139540854397368E-2</c:v>
                </c:pt>
                <c:pt idx="38">
                  <c:v>0.37814807148745511</c:v>
                </c:pt>
                <c:pt idx="39">
                  <c:v>0.26818546698551621</c:v>
                </c:pt>
                <c:pt idx="40">
                  <c:v>2.6962877691816083E-2</c:v>
                </c:pt>
                <c:pt idx="41">
                  <c:v>0.45133703695087801</c:v>
                </c:pt>
                <c:pt idx="42">
                  <c:v>0.31446427149466849</c:v>
                </c:pt>
                <c:pt idx="43">
                  <c:v>8.068115374904563E-3</c:v>
                </c:pt>
                <c:pt idx="44">
                  <c:v>5.3678399727880098E-2</c:v>
                </c:pt>
                <c:pt idx="45">
                  <c:v>0.78012124081386713</c:v>
                </c:pt>
                <c:pt idx="46">
                  <c:v>0.58983178735992836</c:v>
                </c:pt>
                <c:pt idx="47">
                  <c:v>0.46608198639701193</c:v>
                </c:pt>
                <c:pt idx="48">
                  <c:v>0.25134009814757718</c:v>
                </c:pt>
                <c:pt idx="49">
                  <c:v>0.16455369277186507</c:v>
                </c:pt>
                <c:pt idx="50">
                  <c:v>2.628775237710828E-2</c:v>
                </c:pt>
                <c:pt idx="51">
                  <c:v>9.1861980341536226E-2</c:v>
                </c:pt>
                <c:pt idx="52">
                  <c:v>0.20486078668920529</c:v>
                </c:pt>
                <c:pt idx="53">
                  <c:v>0.62651867776293169</c:v>
                </c:pt>
                <c:pt idx="54">
                  <c:v>3.6492251238994494E-2</c:v>
                </c:pt>
                <c:pt idx="55">
                  <c:v>0.1154935653164713</c:v>
                </c:pt>
                <c:pt idx="56">
                  <c:v>8.1945568347883163E-2</c:v>
                </c:pt>
                <c:pt idx="57">
                  <c:v>6.8818239614184012E-2</c:v>
                </c:pt>
                <c:pt idx="58">
                  <c:v>0.18725647046546545</c:v>
                </c:pt>
                <c:pt idx="59">
                  <c:v>0.20289504527966007</c:v>
                </c:pt>
                <c:pt idx="60">
                  <c:v>0.20110758497106923</c:v>
                </c:pt>
                <c:pt idx="61">
                  <c:v>0.3479397381710771</c:v>
                </c:pt>
                <c:pt idx="62">
                  <c:v>0.10446920354325573</c:v>
                </c:pt>
                <c:pt idx="63">
                  <c:v>2.9114478503700025E-2</c:v>
                </c:pt>
                <c:pt idx="64">
                  <c:v>3.2125675599064471E-2</c:v>
                </c:pt>
                <c:pt idx="65">
                  <c:v>0.5455606145244436</c:v>
                </c:pt>
                <c:pt idx="66">
                  <c:v>6.0445555747089849E-4</c:v>
                </c:pt>
                <c:pt idx="67">
                  <c:v>9.2929037674023024E-2</c:v>
                </c:pt>
                <c:pt idx="68">
                  <c:v>0.24633826605465345</c:v>
                </c:pt>
                <c:pt idx="69">
                  <c:v>0.29958034443979159</c:v>
                </c:pt>
                <c:pt idx="70">
                  <c:v>6.1337829109678846E-2</c:v>
                </c:pt>
                <c:pt idx="71">
                  <c:v>0.29116558187196362</c:v>
                </c:pt>
                <c:pt idx="72">
                  <c:v>0.22079922300427363</c:v>
                </c:pt>
                <c:pt idx="73">
                  <c:v>0.33393411474608958</c:v>
                </c:pt>
                <c:pt idx="74">
                  <c:v>6.223421675575299E-2</c:v>
                </c:pt>
                <c:pt idx="75">
                  <c:v>0.13355370879355508</c:v>
                </c:pt>
                <c:pt idx="76">
                  <c:v>0.17710323353982399</c:v>
                </c:pt>
                <c:pt idx="77">
                  <c:v>0.15185374658517753</c:v>
                </c:pt>
                <c:pt idx="78">
                  <c:v>0.44268139029115411</c:v>
                </c:pt>
                <c:pt idx="79">
                  <c:v>0.30382743993004691</c:v>
                </c:pt>
                <c:pt idx="80">
                  <c:v>0.29714121226212398</c:v>
                </c:pt>
                <c:pt idx="81">
                  <c:v>0.12947206742812092</c:v>
                </c:pt>
                <c:pt idx="82">
                  <c:v>0.10224906711972233</c:v>
                </c:pt>
                <c:pt idx="83">
                  <c:v>3.45033780555788E-2</c:v>
                </c:pt>
                <c:pt idx="84">
                  <c:v>8.2423188508148407E-2</c:v>
                </c:pt>
                <c:pt idx="85">
                  <c:v>0.20160505922831531</c:v>
                </c:pt>
                <c:pt idx="86">
                  <c:v>0.22250443857177271</c:v>
                </c:pt>
                <c:pt idx="87">
                  <c:v>0.10079709071929119</c:v>
                </c:pt>
                <c:pt idx="88">
                  <c:v>6.8845252643494226E-2</c:v>
                </c:pt>
                <c:pt idx="89">
                  <c:v>0.57883413559627539</c:v>
                </c:pt>
                <c:pt idx="90">
                  <c:v>0.38106564181831021</c:v>
                </c:pt>
                <c:pt idx="91">
                  <c:v>0.25888917162521607</c:v>
                </c:pt>
                <c:pt idx="92">
                  <c:v>1.3190167267869216E-2</c:v>
                </c:pt>
                <c:pt idx="93">
                  <c:v>2.8901529999060265E-3</c:v>
                </c:pt>
                <c:pt idx="94">
                  <c:v>1.6306783615180481E-2</c:v>
                </c:pt>
                <c:pt idx="95">
                  <c:v>0.16487626106320052</c:v>
                </c:pt>
                <c:pt idx="96">
                  <c:v>0.13003466352247878</c:v>
                </c:pt>
                <c:pt idx="97">
                  <c:v>5.4587407256651135E-2</c:v>
                </c:pt>
                <c:pt idx="98">
                  <c:v>1.8927573676445864E-2</c:v>
                </c:pt>
                <c:pt idx="99">
                  <c:v>0.49208956115822111</c:v>
                </c:pt>
                <c:pt idx="100">
                  <c:v>0.32687194082779242</c:v>
                </c:pt>
                <c:pt idx="101">
                  <c:v>6.0161542535903792E-2</c:v>
                </c:pt>
                <c:pt idx="102">
                  <c:v>1.4899593491777016E-2</c:v>
                </c:pt>
                <c:pt idx="103">
                  <c:v>2.8844927445474122E-2</c:v>
                </c:pt>
                <c:pt idx="104">
                  <c:v>7.4577089736538288E-2</c:v>
                </c:pt>
                <c:pt idx="105">
                  <c:v>0.12921555898520853</c:v>
                </c:pt>
                <c:pt idx="106">
                  <c:v>0.38862634167881044</c:v>
                </c:pt>
                <c:pt idx="107">
                  <c:v>0.13766784287084424</c:v>
                </c:pt>
                <c:pt idx="108">
                  <c:v>4.2313678599687363E-2</c:v>
                </c:pt>
                <c:pt idx="109">
                  <c:v>0.40080977238155324</c:v>
                </c:pt>
                <c:pt idx="110">
                  <c:v>0.35312925005635548</c:v>
                </c:pt>
                <c:pt idx="111">
                  <c:v>2.6658382909123323E-2</c:v>
                </c:pt>
                <c:pt idx="112">
                  <c:v>0.42537924730717813</c:v>
                </c:pt>
                <c:pt idx="113">
                  <c:v>5.5153729425531761E-2</c:v>
                </c:pt>
                <c:pt idx="114">
                  <c:v>8.7338644771226812E-2</c:v>
                </c:pt>
                <c:pt idx="115">
                  <c:v>3.9086363763254084E-2</c:v>
                </c:pt>
                <c:pt idx="116">
                  <c:v>0.39967281456150461</c:v>
                </c:pt>
                <c:pt idx="117">
                  <c:v>0.11502531895931933</c:v>
                </c:pt>
                <c:pt idx="118">
                  <c:v>0.43224273416517045</c:v>
                </c:pt>
                <c:pt idx="119">
                  <c:v>4.1688769661647827E-2</c:v>
                </c:pt>
                <c:pt idx="120">
                  <c:v>7.456388756480474E-2</c:v>
                </c:pt>
                <c:pt idx="121">
                  <c:v>4.8471275709879892E-2</c:v>
                </c:pt>
                <c:pt idx="122">
                  <c:v>0.51069075487163862</c:v>
                </c:pt>
                <c:pt idx="123">
                  <c:v>1.0769911729491386E-2</c:v>
                </c:pt>
                <c:pt idx="124">
                  <c:v>6.37692623545109E-2</c:v>
                </c:pt>
                <c:pt idx="125">
                  <c:v>1.7618904028044651E-2</c:v>
                </c:pt>
                <c:pt idx="126">
                  <c:v>3.9632998867435265E-2</c:v>
                </c:pt>
                <c:pt idx="127">
                  <c:v>0.2103575240837082</c:v>
                </c:pt>
                <c:pt idx="128">
                  <c:v>0.26549625419701867</c:v>
                </c:pt>
                <c:pt idx="129">
                  <c:v>0.12768178886381037</c:v>
                </c:pt>
                <c:pt idx="130">
                  <c:v>0.11053153336252439</c:v>
                </c:pt>
                <c:pt idx="131">
                  <c:v>0.21491205631203311</c:v>
                </c:pt>
                <c:pt idx="132">
                  <c:v>0.1847991081359513</c:v>
                </c:pt>
                <c:pt idx="133">
                  <c:v>6.5029868393121901E-2</c:v>
                </c:pt>
                <c:pt idx="134">
                  <c:v>6.425315229125457E-2</c:v>
                </c:pt>
                <c:pt idx="135">
                  <c:v>0.29007548448762915</c:v>
                </c:pt>
                <c:pt idx="136">
                  <c:v>0.11510873736828002</c:v>
                </c:pt>
                <c:pt idx="137">
                  <c:v>0.21651849832971148</c:v>
                </c:pt>
                <c:pt idx="138">
                  <c:v>3.4233350075757729E-2</c:v>
                </c:pt>
                <c:pt idx="139">
                  <c:v>0.31401878680126621</c:v>
                </c:pt>
                <c:pt idx="140">
                  <c:v>0.17614083803849431</c:v>
                </c:pt>
                <c:pt idx="141">
                  <c:v>2.1293744078990014E-4</c:v>
                </c:pt>
                <c:pt idx="142">
                  <c:v>2.8275280205693663E-2</c:v>
                </c:pt>
                <c:pt idx="143">
                  <c:v>0.10790585662970983</c:v>
                </c:pt>
                <c:pt idx="144">
                  <c:v>0.38245383542735933</c:v>
                </c:pt>
                <c:pt idx="145">
                  <c:v>0.12710687826625069</c:v>
                </c:pt>
                <c:pt idx="146">
                  <c:v>0.31911459153960886</c:v>
                </c:pt>
                <c:pt idx="147">
                  <c:v>8.2283311331513495E-2</c:v>
                </c:pt>
                <c:pt idx="148">
                  <c:v>3.5115858016084904E-2</c:v>
                </c:pt>
                <c:pt idx="149">
                  <c:v>5.1539234432733307E-3</c:v>
                </c:pt>
                <c:pt idx="150">
                  <c:v>0.15221982185342087</c:v>
                </c:pt>
                <c:pt idx="151">
                  <c:v>4.7199073649653742E-2</c:v>
                </c:pt>
                <c:pt idx="152">
                  <c:v>0.1167149616794871</c:v>
                </c:pt>
                <c:pt idx="153">
                  <c:v>0.14464061683176788</c:v>
                </c:pt>
                <c:pt idx="154">
                  <c:v>6.5907259328552931E-2</c:v>
                </c:pt>
                <c:pt idx="155">
                  <c:v>0.12740237732766516</c:v>
                </c:pt>
                <c:pt idx="156">
                  <c:v>0.24866828333829108</c:v>
                </c:pt>
                <c:pt idx="157">
                  <c:v>4.7116653176891343E-2</c:v>
                </c:pt>
                <c:pt idx="158">
                  <c:v>0.18272518946155775</c:v>
                </c:pt>
                <c:pt idx="159">
                  <c:v>0.33678335494505784</c:v>
                </c:pt>
                <c:pt idx="160">
                  <c:v>0.35916382963175958</c:v>
                </c:pt>
                <c:pt idx="161">
                  <c:v>2.9545675943855466E-2</c:v>
                </c:pt>
                <c:pt idx="162">
                  <c:v>0.25177746363483472</c:v>
                </c:pt>
                <c:pt idx="163">
                  <c:v>9.8917536031595643E-2</c:v>
                </c:pt>
                <c:pt idx="164">
                  <c:v>0.23488031140811283</c:v>
                </c:pt>
                <c:pt idx="165">
                  <c:v>0.10007387725206041</c:v>
                </c:pt>
                <c:pt idx="166">
                  <c:v>0.30792804123311751</c:v>
                </c:pt>
                <c:pt idx="167">
                  <c:v>0.24383647655596472</c:v>
                </c:pt>
                <c:pt idx="168">
                  <c:v>0.15655633524549981</c:v>
                </c:pt>
                <c:pt idx="169">
                  <c:v>0.37938584881543158</c:v>
                </c:pt>
                <c:pt idx="170">
                  <c:v>2.1693195232360245</c:v>
                </c:pt>
                <c:pt idx="171">
                  <c:v>8.5685280132414235E-2</c:v>
                </c:pt>
                <c:pt idx="172">
                  <c:v>0.57099209605839751</c:v>
                </c:pt>
                <c:pt idx="173">
                  <c:v>2.1983978348744184E-2</c:v>
                </c:pt>
                <c:pt idx="174">
                  <c:v>0.37783631732864492</c:v>
                </c:pt>
                <c:pt idx="175">
                  <c:v>7.6931689431894518E-2</c:v>
                </c:pt>
                <c:pt idx="176">
                  <c:v>7.491740022293561E-2</c:v>
                </c:pt>
                <c:pt idx="177">
                  <c:v>5.3094363421925805E-2</c:v>
                </c:pt>
                <c:pt idx="178">
                  <c:v>4.7873299488543693E-2</c:v>
                </c:pt>
                <c:pt idx="179">
                  <c:v>0.49694003173942719</c:v>
                </c:pt>
                <c:pt idx="180">
                  <c:v>7.0598012970214064E-2</c:v>
                </c:pt>
                <c:pt idx="181">
                  <c:v>7.5695578574878075E-3</c:v>
                </c:pt>
                <c:pt idx="182">
                  <c:v>0.25247908746443526</c:v>
                </c:pt>
                <c:pt idx="183">
                  <c:v>9.2644765715439295E-2</c:v>
                </c:pt>
                <c:pt idx="184">
                  <c:v>0.10212169936491999</c:v>
                </c:pt>
                <c:pt idx="185">
                  <c:v>0.24719090922172549</c:v>
                </c:pt>
                <c:pt idx="186">
                  <c:v>8.105211043859703E-2</c:v>
                </c:pt>
                <c:pt idx="187">
                  <c:v>0.17302007261262992</c:v>
                </c:pt>
                <c:pt idx="188">
                  <c:v>0.74025842069464853</c:v>
                </c:pt>
                <c:pt idx="189">
                  <c:v>0.15483496044607017</c:v>
                </c:pt>
                <c:pt idx="190">
                  <c:v>0.20415022922555764</c:v>
                </c:pt>
                <c:pt idx="191">
                  <c:v>6.3827911051621097E-2</c:v>
                </c:pt>
                <c:pt idx="192">
                  <c:v>4.2203477717823311E-2</c:v>
                </c:pt>
                <c:pt idx="193">
                  <c:v>1.3509478477803061E-2</c:v>
                </c:pt>
                <c:pt idx="194">
                  <c:v>3.3765195504321853E-2</c:v>
                </c:pt>
                <c:pt idx="195">
                  <c:v>0.31132568573985281</c:v>
                </c:pt>
                <c:pt idx="196">
                  <c:v>0.55070980853977569</c:v>
                </c:pt>
                <c:pt idx="197">
                  <c:v>6.9320634071145665E-2</c:v>
                </c:pt>
                <c:pt idx="198">
                  <c:v>0.26060589322375372</c:v>
                </c:pt>
                <c:pt idx="199">
                  <c:v>0.18654606151933764</c:v>
                </c:pt>
                <c:pt idx="200">
                  <c:v>0.36321573177101663</c:v>
                </c:pt>
                <c:pt idx="201">
                  <c:v>0.1952251886807457</c:v>
                </c:pt>
                <c:pt idx="202">
                  <c:v>0.16674303623348893</c:v>
                </c:pt>
                <c:pt idx="203">
                  <c:v>6.0465118804048854E-2</c:v>
                </c:pt>
                <c:pt idx="204">
                  <c:v>8.8742522854494868E-2</c:v>
                </c:pt>
                <c:pt idx="205">
                  <c:v>0.27657954609039681</c:v>
                </c:pt>
                <c:pt idx="206">
                  <c:v>5.4912894574162888E-2</c:v>
                </c:pt>
                <c:pt idx="207">
                  <c:v>9.0867824841003225E-2</c:v>
                </c:pt>
                <c:pt idx="208">
                  <c:v>2.4152283669345742E-2</c:v>
                </c:pt>
                <c:pt idx="209">
                  <c:v>0.53479026661145346</c:v>
                </c:pt>
                <c:pt idx="210">
                  <c:v>3.1650938023826854E-2</c:v>
                </c:pt>
                <c:pt idx="211">
                  <c:v>0.1034334184373558</c:v>
                </c:pt>
                <c:pt idx="212">
                  <c:v>0.10338547710103937</c:v>
                </c:pt>
                <c:pt idx="213">
                  <c:v>3.1376729610748347E-2</c:v>
                </c:pt>
                <c:pt idx="214">
                  <c:v>0.28744351920507732</c:v>
                </c:pt>
                <c:pt idx="215">
                  <c:v>0.52603367992982819</c:v>
                </c:pt>
                <c:pt idx="216">
                  <c:v>0.29400873584269294</c:v>
                </c:pt>
                <c:pt idx="217">
                  <c:v>0.95552405181498767</c:v>
                </c:pt>
                <c:pt idx="218">
                  <c:v>5.356644924945865E-2</c:v>
                </c:pt>
                <c:pt idx="219">
                  <c:v>0.49977581807916982</c:v>
                </c:pt>
                <c:pt idx="220">
                  <c:v>8.8610409158604214E-2</c:v>
                </c:pt>
                <c:pt idx="221">
                  <c:v>0.22005207662658929</c:v>
                </c:pt>
                <c:pt idx="222">
                  <c:v>0.20907490138464951</c:v>
                </c:pt>
                <c:pt idx="223">
                  <c:v>3.5878071885330813E-2</c:v>
                </c:pt>
                <c:pt idx="224">
                  <c:v>0.26928600836700861</c:v>
                </c:pt>
                <c:pt idx="225">
                  <c:v>2.2261539938086321E-2</c:v>
                </c:pt>
                <c:pt idx="226">
                  <c:v>0.20271156435971038</c:v>
                </c:pt>
                <c:pt idx="227">
                  <c:v>0.1201453511301452</c:v>
                </c:pt>
                <c:pt idx="228">
                  <c:v>6.4433795088556706E-2</c:v>
                </c:pt>
                <c:pt idx="229">
                  <c:v>0.1246792452306674</c:v>
                </c:pt>
                <c:pt idx="230">
                  <c:v>0.22453335401537453</c:v>
                </c:pt>
                <c:pt idx="231">
                  <c:v>0.31953516409261967</c:v>
                </c:pt>
                <c:pt idx="232">
                  <c:v>2.3463646013917303E-2</c:v>
                </c:pt>
                <c:pt idx="233">
                  <c:v>0.2133112688754315</c:v>
                </c:pt>
                <c:pt idx="234">
                  <c:v>8.1387348673184701E-2</c:v>
                </c:pt>
                <c:pt idx="235">
                  <c:v>0.1953323900962059</c:v>
                </c:pt>
                <c:pt idx="236">
                  <c:v>0.1542186636042259</c:v>
                </c:pt>
                <c:pt idx="237">
                  <c:v>7.495483765041608E-3</c:v>
                </c:pt>
                <c:pt idx="238">
                  <c:v>4.1254307199439892E-2</c:v>
                </c:pt>
                <c:pt idx="239">
                  <c:v>8.8473447330070454E-2</c:v>
                </c:pt>
                <c:pt idx="240">
                  <c:v>4.3449520289578283E-2</c:v>
                </c:pt>
                <c:pt idx="241">
                  <c:v>0.35029014583291906</c:v>
                </c:pt>
                <c:pt idx="242">
                  <c:v>0.30991733603337657</c:v>
                </c:pt>
                <c:pt idx="243">
                  <c:v>0.19757463166848563</c:v>
                </c:pt>
                <c:pt idx="244">
                  <c:v>0.39980878413903548</c:v>
                </c:pt>
                <c:pt idx="245">
                  <c:v>0.31276608133541156</c:v>
                </c:pt>
                <c:pt idx="246">
                  <c:v>6.5569940963052506E-2</c:v>
                </c:pt>
                <c:pt idx="247">
                  <c:v>0.20595817934506194</c:v>
                </c:pt>
                <c:pt idx="248">
                  <c:v>2.8667641000622301E-2</c:v>
                </c:pt>
                <c:pt idx="249">
                  <c:v>0.33470916647432081</c:v>
                </c:pt>
                <c:pt idx="250">
                  <c:v>0.35280065324009058</c:v>
                </c:pt>
                <c:pt idx="251">
                  <c:v>3.3923396295883382E-2</c:v>
                </c:pt>
                <c:pt idx="252">
                  <c:v>0.52331263127619543</c:v>
                </c:pt>
                <c:pt idx="253">
                  <c:v>0.21229767962364052</c:v>
                </c:pt>
                <c:pt idx="254">
                  <c:v>0.15664056098833484</c:v>
                </c:pt>
                <c:pt idx="255">
                  <c:v>3.2266198938694896E-2</c:v>
                </c:pt>
                <c:pt idx="256">
                  <c:v>2.0611165075042261E-2</c:v>
                </c:pt>
                <c:pt idx="257">
                  <c:v>0.24100605299374189</c:v>
                </c:pt>
                <c:pt idx="258">
                  <c:v>5.2154190676497215E-2</c:v>
                </c:pt>
                <c:pt idx="259">
                  <c:v>0.30888505990303694</c:v>
                </c:pt>
                <c:pt idx="260">
                  <c:v>0.17041534291824401</c:v>
                </c:pt>
                <c:pt idx="261">
                  <c:v>0.96874464737525945</c:v>
                </c:pt>
                <c:pt idx="262">
                  <c:v>0.30778453467628064</c:v>
                </c:pt>
                <c:pt idx="263">
                  <c:v>0.40643812904147802</c:v>
                </c:pt>
                <c:pt idx="264">
                  <c:v>8.7075598177209362E-2</c:v>
                </c:pt>
                <c:pt idx="265">
                  <c:v>0.30182748577241336</c:v>
                </c:pt>
                <c:pt idx="266">
                  <c:v>5.4753137171882051E-2</c:v>
                </c:pt>
                <c:pt idx="267">
                  <c:v>0.10264340543127828</c:v>
                </c:pt>
                <c:pt idx="268">
                  <c:v>0.34149192637102049</c:v>
                </c:pt>
                <c:pt idx="269">
                  <c:v>3.6839153255384623E-2</c:v>
                </c:pt>
                <c:pt idx="270">
                  <c:v>7.5149869540591815E-2</c:v>
                </c:pt>
                <c:pt idx="271">
                  <c:v>5.2990095737807594E-2</c:v>
                </c:pt>
                <c:pt idx="272">
                  <c:v>0.3219750942481393</c:v>
                </c:pt>
                <c:pt idx="273">
                  <c:v>6.9609380020414904E-2</c:v>
                </c:pt>
                <c:pt idx="274">
                  <c:v>2.581554068108317E-2</c:v>
                </c:pt>
                <c:pt idx="275">
                  <c:v>0.19746583087026642</c:v>
                </c:pt>
                <c:pt idx="276">
                  <c:v>0.43662779023653869</c:v>
                </c:pt>
                <c:pt idx="277">
                  <c:v>0.1411030013772652</c:v>
                </c:pt>
                <c:pt idx="278">
                  <c:v>0.12501214471067165</c:v>
                </c:pt>
                <c:pt idx="279">
                  <c:v>0.52269730311858353</c:v>
                </c:pt>
                <c:pt idx="280">
                  <c:v>0.24883343798548418</c:v>
                </c:pt>
                <c:pt idx="281">
                  <c:v>4.4343546256733576E-2</c:v>
                </c:pt>
                <c:pt idx="282">
                  <c:v>2.1599341613013419E-2</c:v>
                </c:pt>
                <c:pt idx="283">
                  <c:v>1.0494855541899226E-2</c:v>
                </c:pt>
                <c:pt idx="284">
                  <c:v>0.19130814464657514</c:v>
                </c:pt>
                <c:pt idx="285">
                  <c:v>0.28885217969592486</c:v>
                </c:pt>
                <c:pt idx="286">
                  <c:v>0.13301478843467981</c:v>
                </c:pt>
                <c:pt idx="287">
                  <c:v>4.5593258576710153E-3</c:v>
                </c:pt>
                <c:pt idx="288">
                  <c:v>0.33408399023512492</c:v>
                </c:pt>
                <c:pt idx="289">
                  <c:v>3.5055136800541987E-2</c:v>
                </c:pt>
                <c:pt idx="290">
                  <c:v>5.1756992269364865E-2</c:v>
                </c:pt>
                <c:pt idx="291">
                  <c:v>0.83639318146777786</c:v>
                </c:pt>
                <c:pt idx="292">
                  <c:v>0.11253575730086003</c:v>
                </c:pt>
                <c:pt idx="293">
                  <c:v>1.1943911661198799E-2</c:v>
                </c:pt>
                <c:pt idx="294">
                  <c:v>0.58053952121606145</c:v>
                </c:pt>
                <c:pt idx="295">
                  <c:v>0.11993319245352389</c:v>
                </c:pt>
                <c:pt idx="296">
                  <c:v>9.843434858645933E-2</c:v>
                </c:pt>
                <c:pt idx="297">
                  <c:v>0.50923000426430765</c:v>
                </c:pt>
                <c:pt idx="298">
                  <c:v>0.14780212477270424</c:v>
                </c:pt>
                <c:pt idx="299">
                  <c:v>0.29569615701976987</c:v>
                </c:pt>
                <c:pt idx="300">
                  <c:v>0.43134522518420004</c:v>
                </c:pt>
                <c:pt idx="301">
                  <c:v>0.25062879975911695</c:v>
                </c:pt>
                <c:pt idx="302">
                  <c:v>2.7713800860235194E-3</c:v>
                </c:pt>
                <c:pt idx="303">
                  <c:v>0.32247980301808077</c:v>
                </c:pt>
                <c:pt idx="304">
                  <c:v>0.21096446309891626</c:v>
                </c:pt>
                <c:pt idx="305">
                  <c:v>1.8141717625852767E-2</c:v>
                </c:pt>
                <c:pt idx="306">
                  <c:v>0.30551017778608469</c:v>
                </c:pt>
                <c:pt idx="307">
                  <c:v>0.30232404219854042</c:v>
                </c:pt>
                <c:pt idx="308">
                  <c:v>0.68754853487487788</c:v>
                </c:pt>
                <c:pt idx="309">
                  <c:v>3.3051927218077787E-3</c:v>
                </c:pt>
                <c:pt idx="310">
                  <c:v>2.5437493365819276E-2</c:v>
                </c:pt>
                <c:pt idx="311">
                  <c:v>2.6709462673261474E-2</c:v>
                </c:pt>
                <c:pt idx="312">
                  <c:v>0.13891664916058971</c:v>
                </c:pt>
                <c:pt idx="313">
                  <c:v>1.0138534641440577E-2</c:v>
                </c:pt>
                <c:pt idx="314">
                  <c:v>0.86193422066418557</c:v>
                </c:pt>
                <c:pt idx="315">
                  <c:v>1.213571109383493E-2</c:v>
                </c:pt>
                <c:pt idx="316">
                  <c:v>0.25890058063426091</c:v>
                </c:pt>
                <c:pt idx="317">
                  <c:v>0.12833558575456308</c:v>
                </c:pt>
                <c:pt idx="318">
                  <c:v>0.14660622760139108</c:v>
                </c:pt>
                <c:pt idx="319">
                  <c:v>8.137412115791158E-2</c:v>
                </c:pt>
                <c:pt idx="320">
                  <c:v>6.5332645310923976E-2</c:v>
                </c:pt>
                <c:pt idx="321">
                  <c:v>0.19395878574015471</c:v>
                </c:pt>
                <c:pt idx="322">
                  <c:v>0.37246421046883538</c:v>
                </c:pt>
                <c:pt idx="323">
                  <c:v>0.15299083340236755</c:v>
                </c:pt>
                <c:pt idx="324">
                  <c:v>2.9402815856950697E-2</c:v>
                </c:pt>
                <c:pt idx="325">
                  <c:v>3.0076700196709594E-2</c:v>
                </c:pt>
                <c:pt idx="326">
                  <c:v>6.1241331287715375E-2</c:v>
                </c:pt>
                <c:pt idx="327">
                  <c:v>0.31389517177838855</c:v>
                </c:pt>
                <c:pt idx="328">
                  <c:v>0.15335472946857878</c:v>
                </c:pt>
                <c:pt idx="329">
                  <c:v>0.21509824374166442</c:v>
                </c:pt>
                <c:pt idx="330">
                  <c:v>4.5887177931737112E-2</c:v>
                </c:pt>
                <c:pt idx="331">
                  <c:v>0.38480965161188957</c:v>
                </c:pt>
                <c:pt idx="332">
                  <c:v>6.8257899819428577E-2</c:v>
                </c:pt>
                <c:pt idx="333">
                  <c:v>0.35796716539955986</c:v>
                </c:pt>
                <c:pt idx="334">
                  <c:v>2.9240368821079755E-2</c:v>
                </c:pt>
                <c:pt idx="335">
                  <c:v>3.1861412459787346E-2</c:v>
                </c:pt>
                <c:pt idx="336">
                  <c:v>2.0728010704136081E-2</c:v>
                </c:pt>
                <c:pt idx="337">
                  <c:v>0.20244742947405064</c:v>
                </c:pt>
                <c:pt idx="338">
                  <c:v>0.18327191437836898</c:v>
                </c:pt>
                <c:pt idx="339">
                  <c:v>0.15843042756255804</c:v>
                </c:pt>
                <c:pt idx="340">
                  <c:v>0.15504837010051209</c:v>
                </c:pt>
                <c:pt idx="341">
                  <c:v>0.18731278063213144</c:v>
                </c:pt>
                <c:pt idx="342">
                  <c:v>0.17201084486956877</c:v>
                </c:pt>
                <c:pt idx="343">
                  <c:v>0.24067800093636599</c:v>
                </c:pt>
                <c:pt idx="344">
                  <c:v>1.8960197155302668E-2</c:v>
                </c:pt>
                <c:pt idx="345">
                  <c:v>6.4442578873676729E-2</c:v>
                </c:pt>
                <c:pt idx="346">
                  <c:v>0.28302931885270821</c:v>
                </c:pt>
                <c:pt idx="347">
                  <c:v>4.7305207855148503E-2</c:v>
                </c:pt>
                <c:pt idx="348">
                  <c:v>0.53238448063184374</c:v>
                </c:pt>
                <c:pt idx="349">
                  <c:v>6.9576065296826153E-2</c:v>
                </c:pt>
                <c:pt idx="350">
                  <c:v>0.45741414363021765</c:v>
                </c:pt>
                <c:pt idx="351">
                  <c:v>0.24263629333727307</c:v>
                </c:pt>
                <c:pt idx="352">
                  <c:v>0.1024588503478141</c:v>
                </c:pt>
                <c:pt idx="353">
                  <c:v>0.2323421736212104</c:v>
                </c:pt>
                <c:pt idx="354">
                  <c:v>5.6690351746972623E-2</c:v>
                </c:pt>
                <c:pt idx="355">
                  <c:v>0.17495591435475166</c:v>
                </c:pt>
                <c:pt idx="356">
                  <c:v>0.22883327297829345</c:v>
                </c:pt>
                <c:pt idx="357">
                  <c:v>0.31019981314405537</c:v>
                </c:pt>
                <c:pt idx="358">
                  <c:v>0.12680047900800021</c:v>
                </c:pt>
                <c:pt idx="359">
                  <c:v>2.0292787954194057E-2</c:v>
                </c:pt>
                <c:pt idx="360">
                  <c:v>0.2043248992560977</c:v>
                </c:pt>
                <c:pt idx="361">
                  <c:v>0.11388489131352242</c:v>
                </c:pt>
                <c:pt idx="362">
                  <c:v>0.48736719581958504</c:v>
                </c:pt>
                <c:pt idx="363">
                  <c:v>7.7740701829177167E-3</c:v>
                </c:pt>
                <c:pt idx="364">
                  <c:v>0.24891794819470953</c:v>
                </c:pt>
                <c:pt idx="365">
                  <c:v>0.18155492214799146</c:v>
                </c:pt>
                <c:pt idx="366">
                  <c:v>1.5038014789228967E-2</c:v>
                </c:pt>
                <c:pt idx="367">
                  <c:v>0.3765003165162556</c:v>
                </c:pt>
                <c:pt idx="368">
                  <c:v>0.13851549904494745</c:v>
                </c:pt>
                <c:pt idx="369">
                  <c:v>0.15648830126237734</c:v>
                </c:pt>
                <c:pt idx="370">
                  <c:v>2.8712684424308653E-2</c:v>
                </c:pt>
                <c:pt idx="371">
                  <c:v>9.9640578364439542E-2</c:v>
                </c:pt>
                <c:pt idx="372">
                  <c:v>4.8338043218864063E-2</c:v>
                </c:pt>
                <c:pt idx="373">
                  <c:v>0.51363167582819258</c:v>
                </c:pt>
                <c:pt idx="374">
                  <c:v>0.14423606323591823</c:v>
                </c:pt>
                <c:pt idx="375">
                  <c:v>0.20320332118679371</c:v>
                </c:pt>
                <c:pt idx="376">
                  <c:v>0.35290417645025812</c:v>
                </c:pt>
                <c:pt idx="377">
                  <c:v>6.2086253945397206E-2</c:v>
                </c:pt>
                <c:pt idx="378">
                  <c:v>7.7631785144460813E-2</c:v>
                </c:pt>
                <c:pt idx="379">
                  <c:v>0.580937021711186</c:v>
                </c:pt>
                <c:pt idx="380">
                  <c:v>0.52299967184304874</c:v>
                </c:pt>
                <c:pt idx="381">
                  <c:v>4.7709574718574604E-3</c:v>
                </c:pt>
                <c:pt idx="382">
                  <c:v>0.12725448727320549</c:v>
                </c:pt>
                <c:pt idx="383">
                  <c:v>0.13286647231619159</c:v>
                </c:pt>
                <c:pt idx="384">
                  <c:v>0.44075210255402242</c:v>
                </c:pt>
                <c:pt idx="385">
                  <c:v>0.86639796127716373</c:v>
                </c:pt>
                <c:pt idx="386">
                  <c:v>0.16231241973209792</c:v>
                </c:pt>
                <c:pt idx="387">
                  <c:v>0.1526120347044066</c:v>
                </c:pt>
                <c:pt idx="388">
                  <c:v>0.37949519540646715</c:v>
                </c:pt>
                <c:pt idx="389">
                  <c:v>0.20659835974711624</c:v>
                </c:pt>
                <c:pt idx="390">
                  <c:v>3.4566752822411513E-2</c:v>
                </c:pt>
                <c:pt idx="391">
                  <c:v>0.10140242187099954</c:v>
                </c:pt>
                <c:pt idx="392">
                  <c:v>3.5683667553827778E-2</c:v>
                </c:pt>
                <c:pt idx="393">
                  <c:v>4.7202781855120626E-2</c:v>
                </c:pt>
                <c:pt idx="394">
                  <c:v>5.0507480817654823E-3</c:v>
                </c:pt>
                <c:pt idx="395">
                  <c:v>7.4623496709208558E-4</c:v>
                </c:pt>
                <c:pt idx="396">
                  <c:v>0.11471793691586715</c:v>
                </c:pt>
                <c:pt idx="397">
                  <c:v>3.4558423558605798E-2</c:v>
                </c:pt>
                <c:pt idx="398">
                  <c:v>0.2213267965419623</c:v>
                </c:pt>
                <c:pt idx="399">
                  <c:v>2.2548870483121413E-2</c:v>
                </c:pt>
                <c:pt idx="400">
                  <c:v>7.0377622928392378E-2</c:v>
                </c:pt>
                <c:pt idx="401">
                  <c:v>0.48176351087989716</c:v>
                </c:pt>
                <c:pt idx="402">
                  <c:v>9.6192080871678382E-2</c:v>
                </c:pt>
                <c:pt idx="403">
                  <c:v>0.64910867949538775</c:v>
                </c:pt>
                <c:pt idx="404">
                  <c:v>0.45507333939463168</c:v>
                </c:pt>
                <c:pt idx="405">
                  <c:v>0.2373076653029543</c:v>
                </c:pt>
                <c:pt idx="406">
                  <c:v>3.4335341044257617E-2</c:v>
                </c:pt>
                <c:pt idx="407">
                  <c:v>0.12541061882487459</c:v>
                </c:pt>
                <c:pt idx="408">
                  <c:v>0.11636271437681282</c:v>
                </c:pt>
                <c:pt idx="409">
                  <c:v>2.3866772817408018E-2</c:v>
                </c:pt>
                <c:pt idx="410">
                  <c:v>1.3065478467629587E-3</c:v>
                </c:pt>
                <c:pt idx="411">
                  <c:v>3.0258968218948641E-2</c:v>
                </c:pt>
                <c:pt idx="412">
                  <c:v>0.1379546529348642</c:v>
                </c:pt>
                <c:pt idx="413">
                  <c:v>2.744213543264163E-2</c:v>
                </c:pt>
                <c:pt idx="414">
                  <c:v>0.44885925180620456</c:v>
                </c:pt>
                <c:pt idx="415">
                  <c:v>0.27612026291354475</c:v>
                </c:pt>
                <c:pt idx="416">
                  <c:v>0.380072560805644</c:v>
                </c:pt>
                <c:pt idx="417">
                  <c:v>4.5998464493219371E-2</c:v>
                </c:pt>
                <c:pt idx="418">
                  <c:v>0.23783306919209549</c:v>
                </c:pt>
                <c:pt idx="419">
                  <c:v>0.13949832626896444</c:v>
                </c:pt>
                <c:pt idx="420">
                  <c:v>5.2352818385627643E-2</c:v>
                </c:pt>
                <c:pt idx="421">
                  <c:v>0.38929237333325045</c:v>
                </c:pt>
                <c:pt idx="422">
                  <c:v>0.28372720833588649</c:v>
                </c:pt>
                <c:pt idx="423">
                  <c:v>0.60824951312149578</c:v>
                </c:pt>
                <c:pt idx="424">
                  <c:v>0.10409730819165289</c:v>
                </c:pt>
                <c:pt idx="425">
                  <c:v>0.60674580027992131</c:v>
                </c:pt>
                <c:pt idx="426">
                  <c:v>7.242729647504496E-3</c:v>
                </c:pt>
                <c:pt idx="427">
                  <c:v>9.3406506345692433E-2</c:v>
                </c:pt>
                <c:pt idx="428">
                  <c:v>3.3226661072835215E-2</c:v>
                </c:pt>
                <c:pt idx="429">
                  <c:v>2.0436158924707116E-2</c:v>
                </c:pt>
                <c:pt idx="430">
                  <c:v>2.0204228478949964E-2</c:v>
                </c:pt>
                <c:pt idx="431">
                  <c:v>2.2797428946959915E-2</c:v>
                </c:pt>
                <c:pt idx="432">
                  <c:v>0.22927910624941172</c:v>
                </c:pt>
                <c:pt idx="433">
                  <c:v>0.3192777349954658</c:v>
                </c:pt>
                <c:pt idx="434">
                  <c:v>0.19800404181521417</c:v>
                </c:pt>
                <c:pt idx="435">
                  <c:v>9.6800395588615223E-2</c:v>
                </c:pt>
                <c:pt idx="436">
                  <c:v>0.29929619316892037</c:v>
                </c:pt>
                <c:pt idx="437">
                  <c:v>0.23432479264865283</c:v>
                </c:pt>
                <c:pt idx="438">
                  <c:v>0.14235109066470372</c:v>
                </c:pt>
                <c:pt idx="439">
                  <c:v>8.562122699118245E-2</c:v>
                </c:pt>
                <c:pt idx="440">
                  <c:v>9.2038847673932347E-3</c:v>
                </c:pt>
                <c:pt idx="441">
                  <c:v>3.5675686012000829E-2</c:v>
                </c:pt>
                <c:pt idx="442">
                  <c:v>0.11355056514452014</c:v>
                </c:pt>
                <c:pt idx="443">
                  <c:v>6.3211820292416204E-2</c:v>
                </c:pt>
                <c:pt idx="444">
                  <c:v>0.37602599315663499</c:v>
                </c:pt>
                <c:pt idx="445">
                  <c:v>0.55122604487405613</c:v>
                </c:pt>
                <c:pt idx="446">
                  <c:v>5.450771223455244E-2</c:v>
                </c:pt>
                <c:pt idx="447">
                  <c:v>6.2219111754091725E-3</c:v>
                </c:pt>
                <c:pt idx="448">
                  <c:v>0.13926610780543153</c:v>
                </c:pt>
                <c:pt idx="449">
                  <c:v>4.0512431056337762E-2</c:v>
                </c:pt>
                <c:pt idx="450">
                  <c:v>0.11028175143403127</c:v>
                </c:pt>
                <c:pt idx="451">
                  <c:v>0.32110509663101616</c:v>
                </c:pt>
                <c:pt idx="452">
                  <c:v>0.26583386674255299</c:v>
                </c:pt>
                <c:pt idx="453">
                  <c:v>0.22636481533791414</c:v>
                </c:pt>
                <c:pt idx="454">
                  <c:v>7.5308869358343078E-2</c:v>
                </c:pt>
                <c:pt idx="455">
                  <c:v>0.18685899138976567</c:v>
                </c:pt>
                <c:pt idx="456">
                  <c:v>4.1275657303046408E-2</c:v>
                </c:pt>
                <c:pt idx="457">
                  <c:v>0.16779189105123185</c:v>
                </c:pt>
                <c:pt idx="458">
                  <c:v>5.0815631832554199E-2</c:v>
                </c:pt>
                <c:pt idx="459">
                  <c:v>7.2709263386218595E-2</c:v>
                </c:pt>
                <c:pt idx="460">
                  <c:v>0.18901401139221236</c:v>
                </c:pt>
                <c:pt idx="461">
                  <c:v>4.4713268494172363E-2</c:v>
                </c:pt>
                <c:pt idx="462">
                  <c:v>0.11644394489443047</c:v>
                </c:pt>
                <c:pt idx="463">
                  <c:v>0.43065278161472509</c:v>
                </c:pt>
                <c:pt idx="464">
                  <c:v>8.8026128866510907E-3</c:v>
                </c:pt>
                <c:pt idx="465">
                  <c:v>0.15582972571938794</c:v>
                </c:pt>
                <c:pt idx="466">
                  <c:v>0.25661449981931722</c:v>
                </c:pt>
                <c:pt idx="467">
                  <c:v>0.14351422523214369</c:v>
                </c:pt>
                <c:pt idx="468">
                  <c:v>0.22059568769236698</c:v>
                </c:pt>
                <c:pt idx="469">
                  <c:v>3.9871702993169583E-2</c:v>
                </c:pt>
                <c:pt idx="470">
                  <c:v>0.18207350495235849</c:v>
                </c:pt>
                <c:pt idx="471">
                  <c:v>5.5442697646218321E-2</c:v>
                </c:pt>
                <c:pt idx="472">
                  <c:v>4.1764829247818269E-2</c:v>
                </c:pt>
                <c:pt idx="473">
                  <c:v>8.5491550543454739E-2</c:v>
                </c:pt>
                <c:pt idx="474">
                  <c:v>0.236543582655275</c:v>
                </c:pt>
                <c:pt idx="475">
                  <c:v>0.18534270975426922</c:v>
                </c:pt>
                <c:pt idx="476">
                  <c:v>0.29882681201245809</c:v>
                </c:pt>
                <c:pt idx="477">
                  <c:v>5.3161869076063253E-2</c:v>
                </c:pt>
                <c:pt idx="478">
                  <c:v>3.1817789800364399E-2</c:v>
                </c:pt>
                <c:pt idx="479">
                  <c:v>0.16283694274503535</c:v>
                </c:pt>
                <c:pt idx="480">
                  <c:v>0.30089766414503194</c:v>
                </c:pt>
                <c:pt idx="481">
                  <c:v>0.28065258448266228</c:v>
                </c:pt>
                <c:pt idx="482">
                  <c:v>0.41929922688820903</c:v>
                </c:pt>
                <c:pt idx="483">
                  <c:v>0.14568103228617255</c:v>
                </c:pt>
                <c:pt idx="484">
                  <c:v>7.7990354699674497E-2</c:v>
                </c:pt>
                <c:pt idx="485">
                  <c:v>0.39551877782136635</c:v>
                </c:pt>
                <c:pt idx="486">
                  <c:v>0.25532193923984081</c:v>
                </c:pt>
                <c:pt idx="487">
                  <c:v>0.27535776921809874</c:v>
                </c:pt>
                <c:pt idx="488">
                  <c:v>0.44248205329219931</c:v>
                </c:pt>
                <c:pt idx="489">
                  <c:v>3.3287749506977292E-2</c:v>
                </c:pt>
                <c:pt idx="490">
                  <c:v>1.4622187737432161E-2</c:v>
                </c:pt>
                <c:pt idx="491">
                  <c:v>4.925772495375752E-2</c:v>
                </c:pt>
                <c:pt idx="492">
                  <c:v>7.108059328511028E-2</c:v>
                </c:pt>
                <c:pt idx="493">
                  <c:v>0.26216360485513163</c:v>
                </c:pt>
                <c:pt idx="494">
                  <c:v>0.58519602474518018</c:v>
                </c:pt>
                <c:pt idx="495">
                  <c:v>0.19685076795380435</c:v>
                </c:pt>
                <c:pt idx="496">
                  <c:v>8.1263464647566758E-2</c:v>
                </c:pt>
                <c:pt idx="497">
                  <c:v>4.5203394459710874E-2</c:v>
                </c:pt>
                <c:pt idx="498">
                  <c:v>0.14441000031259366</c:v>
                </c:pt>
                <c:pt idx="499">
                  <c:v>0.25280729587190043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07-F04B-AD2B-0BF624C77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187791"/>
        <c:axId val="643187375"/>
      </c:scatterChart>
      <c:valAx>
        <c:axId val="64318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Probabilidad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643187375"/>
        <c:crosses val="autoZero"/>
        <c:crossBetween val="midCat"/>
      </c:valAx>
      <c:valAx>
        <c:axId val="64318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de llegada en 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64318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CDF variable exponencial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[1]Hoja1!$P$3</c:f>
              <c:strCache>
                <c:ptCount val="1"/>
                <c:pt idx="0">
                  <c:v>Tiempo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Hoja1!$K$18:$K$27</c:f>
              <c:numCache>
                <c:formatCode>General</c:formatCode>
                <c:ptCount val="10"/>
                <c:pt idx="0">
                  <c:v>0.75332217453428318</c:v>
                </c:pt>
                <c:pt idx="1">
                  <c:v>0.72933000817271332</c:v>
                </c:pt>
                <c:pt idx="2">
                  <c:v>0.21286545245807198</c:v>
                </c:pt>
                <c:pt idx="3">
                  <c:v>0.46678952771555049</c:v>
                </c:pt>
                <c:pt idx="4">
                  <c:v>0.46620829684134124</c:v>
                </c:pt>
                <c:pt idx="5">
                  <c:v>0.61491748235859023</c:v>
                </c:pt>
                <c:pt idx="6">
                  <c:v>9.811504835999485E-2</c:v>
                </c:pt>
                <c:pt idx="7">
                  <c:v>2.9421850738550082E-2</c:v>
                </c:pt>
                <c:pt idx="8">
                  <c:v>0.85665293661513442</c:v>
                </c:pt>
                <c:pt idx="9">
                  <c:v>0.95038084294393221</c:v>
                </c:pt>
              </c:numCache>
            </c:numRef>
          </c:xVal>
          <c:yVal>
            <c:numRef>
              <c:f>Hoja1!$L$18:$L$27</c:f>
              <c:numCache>
                <c:formatCode>General</c:formatCode>
                <c:ptCount val="10"/>
                <c:pt idx="0">
                  <c:v>0.97686967779529754</c:v>
                </c:pt>
                <c:pt idx="1">
                  <c:v>0.97392165599977443</c:v>
                </c:pt>
                <c:pt idx="2">
                  <c:v>0.65504015578003738</c:v>
                </c:pt>
                <c:pt idx="3">
                  <c:v>0.90308758423056079</c:v>
                </c:pt>
                <c:pt idx="4">
                  <c:v>0.90280553214492443</c:v>
                </c:pt>
                <c:pt idx="5">
                  <c:v>0.95379131039041309</c:v>
                </c:pt>
                <c:pt idx="6">
                  <c:v>0.38772591278472379</c:v>
                </c:pt>
                <c:pt idx="7">
                  <c:v>0.13680033548653225</c:v>
                </c:pt>
                <c:pt idx="8">
                  <c:v>0.986202456129745</c:v>
                </c:pt>
                <c:pt idx="9">
                  <c:v>0.9913647638065175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07-F04B-AD2B-0BF624C77D4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43187791"/>
        <c:axId val="643187375"/>
      </c:scatterChart>
      <c:valAx>
        <c:axId val="64318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Probabilidad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643187375"/>
        <c:crosses val="autoZero"/>
        <c:crossBetween val="midCat"/>
      </c:valAx>
      <c:valAx>
        <c:axId val="64318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de llegada en 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64318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Tiempo de llegada de 100 pacientes </a:t>
            </a:r>
            <a:endParaRPr lang="en-GT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>
        <c:manualLayout>
          <c:layoutTarget val="inner"/>
          <c:xMode val="edge"/>
          <c:yMode val="edge"/>
          <c:x val="6.2487372835424486E-2"/>
          <c:y val="0.12818427173695177"/>
          <c:w val="0.92137874686683063"/>
          <c:h val="0.7075571246113615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Hoja1!$T$3:$T$102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Hoja1!$W$3:$W$102</c:f>
              <c:numCache>
                <c:formatCode>0.00</c:formatCode>
                <c:ptCount val="100"/>
                <c:pt idx="0">
                  <c:v>1.7850298012510171</c:v>
                </c:pt>
                <c:pt idx="1">
                  <c:v>2.981537315547194</c:v>
                </c:pt>
                <c:pt idx="2">
                  <c:v>3.8980299163330865</c:v>
                </c:pt>
                <c:pt idx="3">
                  <c:v>4.9759058872031074</c:v>
                </c:pt>
                <c:pt idx="4">
                  <c:v>5.0191218490572407</c:v>
                </c:pt>
                <c:pt idx="5">
                  <c:v>6.1206850972156861</c:v>
                </c:pt>
                <c:pt idx="6">
                  <c:v>7.9907957271350485</c:v>
                </c:pt>
                <c:pt idx="7">
                  <c:v>8.9206519007607188</c:v>
                </c:pt>
                <c:pt idx="8">
                  <c:v>9.4251542580559757</c:v>
                </c:pt>
                <c:pt idx="9">
                  <c:v>10.947765868462078</c:v>
                </c:pt>
                <c:pt idx="10">
                  <c:v>11.539656006469784</c:v>
                </c:pt>
                <c:pt idx="11">
                  <c:v>12.422782579294459</c:v>
                </c:pt>
                <c:pt idx="12">
                  <c:v>13.352716757222435</c:v>
                </c:pt>
                <c:pt idx="13">
                  <c:v>14.985853629428412</c:v>
                </c:pt>
                <c:pt idx="14">
                  <c:v>15.923134560172565</c:v>
                </c:pt>
                <c:pt idx="15">
                  <c:v>16.981950276957509</c:v>
                </c:pt>
                <c:pt idx="16">
                  <c:v>17.960787540367253</c:v>
                </c:pt>
                <c:pt idx="17">
                  <c:v>18.316771321736063</c:v>
                </c:pt>
                <c:pt idx="18">
                  <c:v>19.948676784433633</c:v>
                </c:pt>
                <c:pt idx="19">
                  <c:v>20.047574150242404</c:v>
                </c:pt>
                <c:pt idx="20">
                  <c:v>21.445878596191143</c:v>
                </c:pt>
                <c:pt idx="21">
                  <c:v>22.984960052518236</c:v>
                </c:pt>
                <c:pt idx="22">
                  <c:v>23.500452290334099</c:v>
                </c:pt>
                <c:pt idx="23">
                  <c:v>24.212232444209388</c:v>
                </c:pt>
                <c:pt idx="24">
                  <c:v>25.990685323519884</c:v>
                </c:pt>
                <c:pt idx="25">
                  <c:v>26.936477459691574</c:v>
                </c:pt>
                <c:pt idx="26">
                  <c:v>27.881483754768301</c:v>
                </c:pt>
                <c:pt idx="27">
                  <c:v>28.991602381451177</c:v>
                </c:pt>
                <c:pt idx="28">
                  <c:v>29.95689076241014</c:v>
                </c:pt>
                <c:pt idx="29">
                  <c:v>30.987618703061617</c:v>
                </c:pt>
                <c:pt idx="30">
                  <c:v>31.986049406695987</c:v>
                </c:pt>
                <c:pt idx="31">
                  <c:v>32.947548203027438</c:v>
                </c:pt>
                <c:pt idx="32">
                  <c:v>33.990870840435193</c:v>
                </c:pt>
                <c:pt idx="33">
                  <c:v>34.992773413718282</c:v>
                </c:pt>
                <c:pt idx="34">
                  <c:v>35.908157494376923</c:v>
                </c:pt>
                <c:pt idx="35">
                  <c:v>36.815193126184695</c:v>
                </c:pt>
                <c:pt idx="36">
                  <c:v>37.822216659810366</c:v>
                </c:pt>
                <c:pt idx="37">
                  <c:v>38.617924790042103</c:v>
                </c:pt>
                <c:pt idx="38">
                  <c:v>39.743715742546293</c:v>
                </c:pt>
                <c:pt idx="39">
                  <c:v>40.985022790598862</c:v>
                </c:pt>
                <c:pt idx="40">
                  <c:v>41.953888306054999</c:v>
                </c:pt>
                <c:pt idx="41">
                  <c:v>42.935416755930049</c:v>
                </c:pt>
                <c:pt idx="42">
                  <c:v>43.960920517152189</c:v>
                </c:pt>
                <c:pt idx="43">
                  <c:v>44.992110961224562</c:v>
                </c:pt>
                <c:pt idx="44">
                  <c:v>45.685785318509325</c:v>
                </c:pt>
                <c:pt idx="45">
                  <c:v>46.774008106746585</c:v>
                </c:pt>
                <c:pt idx="46">
                  <c:v>47.990870293065335</c:v>
                </c:pt>
                <c:pt idx="47">
                  <c:v>48.878261672218166</c:v>
                </c:pt>
                <c:pt idx="48">
                  <c:v>49.982452005280464</c:v>
                </c:pt>
                <c:pt idx="49">
                  <c:v>50.981230803456853</c:v>
                </c:pt>
                <c:pt idx="50">
                  <c:v>51.986359569236299</c:v>
                </c:pt>
                <c:pt idx="51">
                  <c:v>52.984642094237905</c:v>
                </c:pt>
                <c:pt idx="52">
                  <c:v>53.991162716646528</c:v>
                </c:pt>
                <c:pt idx="53">
                  <c:v>54.89476223041499</c:v>
                </c:pt>
                <c:pt idx="54">
                  <c:v>55.747225006777654</c:v>
                </c:pt>
                <c:pt idx="55">
                  <c:v>56.903472402049168</c:v>
                </c:pt>
                <c:pt idx="56">
                  <c:v>57.821569351440488</c:v>
                </c:pt>
                <c:pt idx="57">
                  <c:v>58.95794059765236</c:v>
                </c:pt>
                <c:pt idx="58">
                  <c:v>59.982395489818451</c:v>
                </c:pt>
                <c:pt idx="59">
                  <c:v>60.977711732646696</c:v>
                </c:pt>
                <c:pt idx="60">
                  <c:v>61.915599098149222</c:v>
                </c:pt>
                <c:pt idx="61">
                  <c:v>62.988752221132991</c:v>
                </c:pt>
                <c:pt idx="62">
                  <c:v>63.540140499545771</c:v>
                </c:pt>
                <c:pt idx="63">
                  <c:v>64.980072155005857</c:v>
                </c:pt>
                <c:pt idx="64">
                  <c:v>65.606289582842749</c:v>
                </c:pt>
                <c:pt idx="65">
                  <c:v>66.993152302921942</c:v>
                </c:pt>
                <c:pt idx="66">
                  <c:v>67.98816033900907</c:v>
                </c:pt>
                <c:pt idx="67">
                  <c:v>68.564975854689905</c:v>
                </c:pt>
                <c:pt idx="68">
                  <c:v>69.989554339475603</c:v>
                </c:pt>
                <c:pt idx="69">
                  <c:v>70.703277073063632</c:v>
                </c:pt>
                <c:pt idx="70">
                  <c:v>71.981547074111063</c:v>
                </c:pt>
                <c:pt idx="71">
                  <c:v>72.96805571601422</c:v>
                </c:pt>
                <c:pt idx="72">
                  <c:v>73.927667071232207</c:v>
                </c:pt>
                <c:pt idx="73">
                  <c:v>74.990738881853034</c:v>
                </c:pt>
                <c:pt idx="74">
                  <c:v>75.991342355269126</c:v>
                </c:pt>
                <c:pt idx="75">
                  <c:v>76.993156638050252</c:v>
                </c:pt>
                <c:pt idx="76">
                  <c:v>77.861574482624874</c:v>
                </c:pt>
                <c:pt idx="77">
                  <c:v>78.015508869026789</c:v>
                </c:pt>
                <c:pt idx="78">
                  <c:v>79.988773679711642</c:v>
                </c:pt>
                <c:pt idx="79">
                  <c:v>80.762404025517952</c:v>
                </c:pt>
                <c:pt idx="80">
                  <c:v>81.329351651286515</c:v>
                </c:pt>
                <c:pt idx="81">
                  <c:v>82.960329341123327</c:v>
                </c:pt>
                <c:pt idx="82">
                  <c:v>83.607039761786439</c:v>
                </c:pt>
                <c:pt idx="83">
                  <c:v>84.978908163211116</c:v>
                </c:pt>
                <c:pt idx="84">
                  <c:v>85.923715009701169</c:v>
                </c:pt>
                <c:pt idx="85">
                  <c:v>86.720277195535459</c:v>
                </c:pt>
                <c:pt idx="86">
                  <c:v>87.907233807126602</c:v>
                </c:pt>
                <c:pt idx="87">
                  <c:v>88.828706105358236</c:v>
                </c:pt>
                <c:pt idx="88">
                  <c:v>89.74673173341597</c:v>
                </c:pt>
                <c:pt idx="89">
                  <c:v>90.897900879838531</c:v>
                </c:pt>
                <c:pt idx="90">
                  <c:v>91.984465155676247</c:v>
                </c:pt>
                <c:pt idx="91">
                  <c:v>92.602364413140037</c:v>
                </c:pt>
                <c:pt idx="92">
                  <c:v>93.984931340310766</c:v>
                </c:pt>
                <c:pt idx="93">
                  <c:v>94.874944582606574</c:v>
                </c:pt>
                <c:pt idx="94">
                  <c:v>95.336136475665583</c:v>
                </c:pt>
                <c:pt idx="95">
                  <c:v>96.932989016380077</c:v>
                </c:pt>
                <c:pt idx="96">
                  <c:v>97.987176273350101</c:v>
                </c:pt>
                <c:pt idx="97">
                  <c:v>98.967267937963911</c:v>
                </c:pt>
                <c:pt idx="98">
                  <c:v>99.75372559466723</c:v>
                </c:pt>
                <c:pt idx="99">
                  <c:v>100.96453995830993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E9-1F47-A625-9EA9EDB7D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486175"/>
        <c:axId val="1236410463"/>
      </c:scatterChart>
      <c:valAx>
        <c:axId val="123648617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Paciente</a:t>
                </a:r>
                <a:r>
                  <a:rPr lang="en-US" baseline="0"/>
                  <a:t> no.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1236410463"/>
        <c:crosses val="autoZero"/>
        <c:crossBetween val="midCat"/>
      </c:valAx>
      <c:valAx>
        <c:axId val="123641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llegada (hrs.)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123648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Gamma con lambda </a:t>
            </a:r>
            <a:r>
              <a:rPr lang="en-US" baseline="0"/>
              <a:t>=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Hoja1!$AF$4:$AF$7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Hoja1!$AG$4:$AG$7</c:f>
              <c:numCache>
                <c:formatCode>General</c:formatCode>
                <c:ptCount val="4"/>
                <c:pt idx="0">
                  <c:v>0</c:v>
                </c:pt>
                <c:pt idx="1">
                  <c:v>0.36787944117144228</c:v>
                </c:pt>
                <c:pt idx="2">
                  <c:v>0.27067056647322546</c:v>
                </c:pt>
                <c:pt idx="3">
                  <c:v>0.14936120510359183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1F-4A47-A74D-6C1C7FDD3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292272"/>
        <c:axId val="2057109984"/>
      </c:scatterChart>
      <c:valAx>
        <c:axId val="205729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carro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2057109984"/>
        <c:crosses val="autoZero"/>
        <c:crossBetween val="midCat"/>
        <c:majorUnit val="1"/>
        <c:minorUnit val="0.4"/>
      </c:valAx>
      <c:valAx>
        <c:axId val="205710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205729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Gamma con lambda </a:t>
            </a:r>
            <a:r>
              <a:rPr lang="en-US" baseline="0"/>
              <a:t>=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Hoja1!$AF$4:$AF$7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Hoja1!$AH$4:$AH$7</c:f>
              <c:numCache>
                <c:formatCode>General</c:formatCode>
                <c:ptCount val="4"/>
                <c:pt idx="0">
                  <c:v>0</c:v>
                </c:pt>
                <c:pt idx="1">
                  <c:v>0.36787944117144233</c:v>
                </c:pt>
                <c:pt idx="2">
                  <c:v>0.13533528323661267</c:v>
                </c:pt>
                <c:pt idx="3">
                  <c:v>4.9787068367863951E-2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1F-4A47-A74D-6C1C7FDD3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292272"/>
        <c:axId val="2057109984"/>
      </c:scatterChart>
      <c:valAx>
        <c:axId val="205729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carro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2057109984"/>
        <c:crosses val="autoZero"/>
        <c:crossBetween val="midCat"/>
        <c:majorUnit val="1"/>
        <c:minorUnit val="0.4"/>
      </c:valAx>
      <c:valAx>
        <c:axId val="205710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205729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Gamma con lambda </a:t>
            </a:r>
            <a:r>
              <a:rPr lang="en-US" baseline="0"/>
              <a:t>= 0.5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Hoja1!$AF$4:$AF$7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Hoja1!$AI$4:$AI$7</c:f>
              <c:numCache>
                <c:formatCode>General</c:formatCode>
                <c:ptCount val="4"/>
                <c:pt idx="0">
                  <c:v>0</c:v>
                </c:pt>
                <c:pt idx="1">
                  <c:v>0.20755374871029736</c:v>
                </c:pt>
                <c:pt idx="2">
                  <c:v>5.3990966513188056E-2</c:v>
                </c:pt>
                <c:pt idx="3">
                  <c:v>1.6217391109880484E-2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1F-4A47-A74D-6C1C7FDD3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292272"/>
        <c:axId val="2057109984"/>
      </c:scatterChart>
      <c:valAx>
        <c:axId val="205729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carro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2057109984"/>
        <c:crosses val="autoZero"/>
        <c:crossBetween val="midCat"/>
        <c:majorUnit val="1"/>
        <c:minorUnit val="0.4"/>
      </c:valAx>
      <c:valAx>
        <c:axId val="205710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205729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311944</xdr:colOff>
      <xdr:row>2</xdr:row>
      <xdr:rowOff>107156</xdr:rowOff>
    </xdr:from>
    <xdr:to>
      <xdr:col>8</xdr:col>
      <xdr:colOff>311944</xdr:colOff>
      <xdr:row>16</xdr:row>
      <xdr:rowOff>183356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813C2A-FA4A-80B1-F9E7-E70A23823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312234</xdr:colOff>
      <xdr:row>22</xdr:row>
      <xdr:rowOff>116828</xdr:rowOff>
    </xdr:from>
    <xdr:to>
      <xdr:col>8</xdr:col>
      <xdr:colOff>453346</xdr:colOff>
      <xdr:row>36</xdr:row>
      <xdr:rowOff>105508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B0D023A-D543-4A9B-13B6-10AEAE800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274384</xdr:colOff>
      <xdr:row>43</xdr:row>
      <xdr:rowOff>38831</xdr:rowOff>
    </xdr:from>
    <xdr:to>
      <xdr:col>8</xdr:col>
      <xdr:colOff>274383</xdr:colOff>
      <xdr:row>58</xdr:row>
      <xdr:rowOff>101788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0FD56C0-675D-414D-B54B-F0CC6BA25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308955</xdr:colOff>
      <xdr:row>32</xdr:row>
      <xdr:rowOff>31990</xdr:rowOff>
    </xdr:from>
    <xdr:to>
      <xdr:col>18</xdr:col>
      <xdr:colOff>292389</xdr:colOff>
      <xdr:row>46</xdr:row>
      <xdr:rowOff>93748</xdr:rowOff>
    </xdr:to>
    <xdr:graphicFrame macro="">
      <xdr:nvGraphicFramePr>
        <xdr:cNvPr id="7" name="Gráfico 5">
          <a:extLst>
            <a:ext uri="{FF2B5EF4-FFF2-40B4-BE49-F238E27FC236}">
              <a16:creationId xmlns:a16="http://schemas.microsoft.com/office/drawing/2014/main" id="{1371B79C-9547-8B43-9EF3-50CA262BAD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152401</xdr:colOff>
      <xdr:row>15</xdr:row>
      <xdr:rowOff>141006</xdr:rowOff>
    </xdr:from>
    <xdr:to>
      <xdr:col>17</xdr:col>
      <xdr:colOff>547414</xdr:colOff>
      <xdr:row>28</xdr:row>
      <xdr:rowOff>13904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76BA005C-CA05-2D27-3AA4-D84C67979F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217339</xdr:colOff>
      <xdr:row>2</xdr:row>
      <xdr:rowOff>81935</xdr:rowOff>
    </xdr:from>
    <xdr:to>
      <xdr:col>30</xdr:col>
      <xdr:colOff>538369</xdr:colOff>
      <xdr:row>22</xdr:row>
      <xdr:rowOff>179455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5502E26-2EF0-1A10-685E-D116ADE53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762743</xdr:colOff>
      <xdr:row>7</xdr:row>
      <xdr:rowOff>106353</xdr:rowOff>
    </xdr:from>
    <xdr:to>
      <xdr:col>37</xdr:col>
      <xdr:colOff>623728</xdr:colOff>
      <xdr:row>21</xdr:row>
      <xdr:rowOff>22545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8B692D-9083-3101-90CE-BB51A810B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757332</xdr:colOff>
      <xdr:row>22</xdr:row>
      <xdr:rowOff>55853</xdr:rowOff>
    </xdr:from>
    <xdr:to>
      <xdr:col>37</xdr:col>
      <xdr:colOff>618317</xdr:colOff>
      <xdr:row>35</xdr:row>
      <xdr:rowOff>159915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2F20C99-7FCC-03E3-8E04-E5723A8FD8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781981</xdr:colOff>
      <xdr:row>36</xdr:row>
      <xdr:rowOff>110561</xdr:rowOff>
    </xdr:from>
    <xdr:to>
      <xdr:col>37</xdr:col>
      <xdr:colOff>642966</xdr:colOff>
      <xdr:row>50</xdr:row>
      <xdr:rowOff>56812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7260ED7-3524-A223-F940-77A36D21E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gudiel/Desktop/p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3">
          <cell r="P3" t="str">
            <v>Tiempo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3735-0E27-4915-BE03-80F18EA53E8E}">
  <dimension ref="A1:AM534"/>
  <sheetViews>
    <sheetView tabSelected="1" topLeftCell="AB1" zoomScale="169" zoomScaleNormal="192" workbookViewId="0">
      <selection activeCell="AG5" sqref="AG5"/>
    </sheetView>
  </sheetViews>
  <sheetFormatPr baseColWidth="10" defaultRowHeight="15" x14ac:dyDescent="0.2"/>
  <cols>
    <col min="11" max="12" width="12.6640625" bestFit="1" customWidth="1"/>
    <col min="20" max="20" width="9.5" customWidth="1"/>
    <col min="23" max="23" width="10.33203125" bestFit="1" customWidth="1"/>
    <col min="24" max="24" width="10.5" bestFit="1" customWidth="1"/>
  </cols>
  <sheetData>
    <row r="1" spans="1:39" ht="16" thickBot="1" x14ac:dyDescent="0.25">
      <c r="A1" s="18" t="s">
        <v>2</v>
      </c>
      <c r="B1" s="18"/>
      <c r="C1" s="18"/>
      <c r="D1" s="18"/>
      <c r="E1" s="18"/>
      <c r="F1" s="18"/>
      <c r="G1" s="18"/>
      <c r="H1" s="18"/>
      <c r="J1" s="20" t="s">
        <v>5</v>
      </c>
      <c r="K1" s="20"/>
      <c r="L1" s="20"/>
      <c r="M1" s="20"/>
      <c r="N1" s="20"/>
      <c r="O1" s="20"/>
      <c r="P1" s="20"/>
      <c r="Q1" s="20"/>
      <c r="T1" s="21" t="s">
        <v>10</v>
      </c>
      <c r="U1" s="21"/>
      <c r="V1" s="21"/>
      <c r="W1" s="21"/>
      <c r="X1" s="21"/>
      <c r="Y1" s="21"/>
      <c r="Z1" s="21"/>
      <c r="AA1" s="21"/>
      <c r="AF1" s="17" t="s">
        <v>13</v>
      </c>
      <c r="AG1" s="17"/>
      <c r="AH1" s="17"/>
      <c r="AI1" s="17"/>
      <c r="AJ1" s="17"/>
      <c r="AK1" s="17"/>
      <c r="AL1" s="17"/>
      <c r="AM1" s="17"/>
    </row>
    <row r="2" spans="1:39" ht="16" thickBot="1" x14ac:dyDescent="0.25">
      <c r="A2" s="13" t="s">
        <v>0</v>
      </c>
      <c r="B2" s="13" t="s">
        <v>1</v>
      </c>
      <c r="M2" s="1" t="s">
        <v>7</v>
      </c>
      <c r="N2" s="2" t="s">
        <v>8</v>
      </c>
      <c r="T2" s="14" t="s">
        <v>7</v>
      </c>
      <c r="U2" s="14" t="s">
        <v>8</v>
      </c>
      <c r="V2" s="14" t="s">
        <v>11</v>
      </c>
      <c r="W2" s="15" t="s">
        <v>12</v>
      </c>
    </row>
    <row r="3" spans="1:39" x14ac:dyDescent="0.2">
      <c r="A3" s="13">
        <v>0</v>
      </c>
      <c r="B3" s="13">
        <f>EXP(-7)*(7^A3/FACT(A3))</f>
        <v>9.1188196555451624E-4</v>
      </c>
      <c r="M3" s="4">
        <v>1</v>
      </c>
      <c r="N3" s="5">
        <f ca="1">RAND()</f>
        <v>0.58818992868916575</v>
      </c>
      <c r="T3" s="14">
        <v>1</v>
      </c>
      <c r="U3" s="14">
        <f ca="1">RAND()</f>
        <v>0.30745117418632795</v>
      </c>
      <c r="V3" s="13">
        <f ca="1">1-(EXP(-5*U3))</f>
        <v>0.78502980125101707</v>
      </c>
      <c r="W3" s="16">
        <f ca="1">T3+V3</f>
        <v>1.7850298012510171</v>
      </c>
      <c r="AG3" s="13" t="s">
        <v>14</v>
      </c>
      <c r="AH3" s="13" t="s">
        <v>16</v>
      </c>
      <c r="AI3" s="13" t="s">
        <v>15</v>
      </c>
    </row>
    <row r="4" spans="1:39" x14ac:dyDescent="0.2">
      <c r="A4" s="13">
        <v>1</v>
      </c>
      <c r="B4" s="13">
        <f t="shared" ref="B4:B9" si="0">EXP(-7)*(7^A4/FACT(A4))</f>
        <v>6.3831737588816136E-3</v>
      </c>
      <c r="M4" s="7">
        <v>2</v>
      </c>
      <c r="N4" s="8">
        <f ca="1">RAND()</f>
        <v>0.1227635040186289</v>
      </c>
      <c r="T4" s="14">
        <v>2</v>
      </c>
      <c r="U4" s="14">
        <f ca="1">RAND()</f>
        <v>0.79840072810024998</v>
      </c>
      <c r="V4" s="13">
        <f t="shared" ref="V4:V67" ca="1" si="1">1-(EXP(-5*U4))</f>
        <v>0.98153731554719426</v>
      </c>
      <c r="W4" s="16">
        <f t="shared" ref="W4:W67" ca="1" si="2">T4+V4</f>
        <v>2.981537315547194</v>
      </c>
      <c r="AF4" s="13">
        <v>0</v>
      </c>
      <c r="AG4" s="13">
        <f>_xlfn.GAMMA.DIST(0,2,1,)</f>
        <v>0</v>
      </c>
      <c r="AH4" s="13">
        <f t="shared" ref="AH4" si="3">_xlfn.GAMMA.DIST(0,2,1,)</f>
        <v>0</v>
      </c>
      <c r="AI4" s="13">
        <v>0</v>
      </c>
    </row>
    <row r="5" spans="1:39" x14ac:dyDescent="0.2">
      <c r="A5" s="13">
        <v>2</v>
      </c>
      <c r="B5" s="13">
        <f t="shared" si="0"/>
        <v>2.2341108156085646E-2</v>
      </c>
      <c r="M5" s="7">
        <v>3</v>
      </c>
      <c r="N5" s="8">
        <f t="shared" ref="N5:N12" ca="1" si="4">RAND()</f>
        <v>0.86500351247466278</v>
      </c>
      <c r="T5" s="14">
        <v>3</v>
      </c>
      <c r="U5" s="14">
        <f t="shared" ref="U5:U68" ca="1" si="5">RAND()</f>
        <v>0.45661516122023105</v>
      </c>
      <c r="V5" s="13">
        <f t="shared" ca="1" si="1"/>
        <v>0.89802991633308638</v>
      </c>
      <c r="W5" s="16">
        <f t="shared" ca="1" si="2"/>
        <v>3.8980299163330865</v>
      </c>
      <c r="AF5" s="13">
        <v>1</v>
      </c>
      <c r="AG5" s="13">
        <f>_xlfn.GAMMA.DIST(1,2,1,)</f>
        <v>0.36787944117144228</v>
      </c>
      <c r="AH5" s="13">
        <f>_xlfn.GAMMA.DIST(1,1,1,)</f>
        <v>0.36787944117144233</v>
      </c>
      <c r="AI5" s="13">
        <f>_xlfn.GAMMA.DIST(1,0.5,1,)</f>
        <v>0.20755374871029736</v>
      </c>
    </row>
    <row r="6" spans="1:39" x14ac:dyDescent="0.2">
      <c r="A6" s="13">
        <v>3</v>
      </c>
      <c r="B6" s="13">
        <f t="shared" si="0"/>
        <v>5.2129252364199845E-2</v>
      </c>
      <c r="M6" s="7">
        <v>4</v>
      </c>
      <c r="N6" s="8">
        <f t="shared" ca="1" si="4"/>
        <v>0.11457727963843956</v>
      </c>
      <c r="T6" s="14">
        <v>4</v>
      </c>
      <c r="U6" s="14">
        <f t="shared" ca="1" si="5"/>
        <v>0.74515755012278539</v>
      </c>
      <c r="V6" s="13">
        <f t="shared" ca="1" si="1"/>
        <v>0.97590588720310756</v>
      </c>
      <c r="W6" s="16">
        <f t="shared" ca="1" si="2"/>
        <v>4.9759058872031074</v>
      </c>
      <c r="AF6" s="13">
        <v>2</v>
      </c>
      <c r="AG6" s="13">
        <f>_xlfn.GAMMA.DIST(2,2,1,)</f>
        <v>0.27067056647322546</v>
      </c>
      <c r="AH6" s="13">
        <f>_xlfn.GAMMA.DIST(2,1,1,)</f>
        <v>0.13533528323661267</v>
      </c>
      <c r="AI6" s="13">
        <f>_xlfn.GAMMA.DIST(2,0.5,1,)</f>
        <v>5.3990966513188056E-2</v>
      </c>
    </row>
    <row r="7" spans="1:39" x14ac:dyDescent="0.2">
      <c r="A7" s="13">
        <v>4</v>
      </c>
      <c r="B7" s="13">
        <f t="shared" si="0"/>
        <v>9.1226191637349727E-2</v>
      </c>
      <c r="M7" s="7">
        <v>5</v>
      </c>
      <c r="N7" s="8">
        <f t="shared" ca="1" si="4"/>
        <v>0.66984994090252203</v>
      </c>
      <c r="T7" s="14">
        <v>5</v>
      </c>
      <c r="U7" s="14">
        <f t="shared" ca="1" si="5"/>
        <v>3.8614072320283244E-3</v>
      </c>
      <c r="V7" s="13">
        <f t="shared" ca="1" si="1"/>
        <v>1.9121849057240459E-2</v>
      </c>
      <c r="W7" s="16">
        <f t="shared" ca="1" si="2"/>
        <v>5.0191218490572407</v>
      </c>
      <c r="AF7" s="13">
        <v>3</v>
      </c>
      <c r="AG7" s="13">
        <f>_xlfn.GAMMA.DIST(3,2,1,)</f>
        <v>0.14936120510359183</v>
      </c>
      <c r="AH7" s="13">
        <f>_xlfn.GAMMA.DIST(3,1,1,)</f>
        <v>4.9787068367863951E-2</v>
      </c>
      <c r="AI7" s="13">
        <f>_xlfn.GAMMA.DIST(3,0.5,1,)</f>
        <v>1.6217391109880484E-2</v>
      </c>
    </row>
    <row r="8" spans="1:39" x14ac:dyDescent="0.2">
      <c r="A8" s="13">
        <v>5</v>
      </c>
      <c r="B8" s="13">
        <f t="shared" si="0"/>
        <v>0.12771666829228961</v>
      </c>
      <c r="M8" s="7">
        <v>6</v>
      </c>
      <c r="N8" s="8">
        <f t="shared" ca="1" si="4"/>
        <v>0.71307358277267441</v>
      </c>
      <c r="T8" s="14">
        <v>6</v>
      </c>
      <c r="U8" s="14">
        <f t="shared" ca="1" si="5"/>
        <v>2.5722438855379282E-2</v>
      </c>
      <c r="V8" s="13">
        <f t="shared" ca="1" si="1"/>
        <v>0.12068509721568588</v>
      </c>
      <c r="W8" s="16">
        <f t="shared" ca="1" si="2"/>
        <v>6.1206850972156861</v>
      </c>
    </row>
    <row r="9" spans="1:39" x14ac:dyDescent="0.2">
      <c r="A9" s="13">
        <v>6</v>
      </c>
      <c r="B9" s="13">
        <f t="shared" si="0"/>
        <v>0.14900277967433789</v>
      </c>
      <c r="M9" s="7">
        <v>7</v>
      </c>
      <c r="N9" s="8">
        <f t="shared" ca="1" si="4"/>
        <v>0.34890142134735425</v>
      </c>
      <c r="T9" s="14">
        <v>7</v>
      </c>
      <c r="U9" s="14">
        <f t="shared" ca="1" si="5"/>
        <v>0.93761749218086476</v>
      </c>
      <c r="V9" s="13">
        <f t="shared" ca="1" si="1"/>
        <v>0.9907957271350486</v>
      </c>
      <c r="W9" s="16">
        <f t="shared" ca="1" si="2"/>
        <v>7.9907957271350485</v>
      </c>
    </row>
    <row r="10" spans="1:39" x14ac:dyDescent="0.2">
      <c r="A10" s="13">
        <v>7</v>
      </c>
      <c r="B10" s="13">
        <f t="shared" ref="B10:B18" si="6">EXP(-7)*(7^A10/FACT(A10))</f>
        <v>0.14900277967433789</v>
      </c>
      <c r="M10" s="7">
        <v>8</v>
      </c>
      <c r="N10" s="8">
        <f t="shared" ca="1" si="4"/>
        <v>0.6601808152824642</v>
      </c>
      <c r="T10" s="14">
        <v>8</v>
      </c>
      <c r="U10" s="14">
        <f t="shared" ca="1" si="5"/>
        <v>0.50678215728659437</v>
      </c>
      <c r="V10" s="13">
        <f t="shared" ca="1" si="1"/>
        <v>0.92065190076071923</v>
      </c>
      <c r="W10" s="16">
        <f t="shared" ca="1" si="2"/>
        <v>8.9206519007607188</v>
      </c>
    </row>
    <row r="11" spans="1:39" x14ac:dyDescent="0.2">
      <c r="A11" s="13">
        <v>8</v>
      </c>
      <c r="B11" s="13">
        <f t="shared" si="6"/>
        <v>0.13037743221504566</v>
      </c>
      <c r="M11" s="7">
        <v>9</v>
      </c>
      <c r="N11" s="8">
        <f t="shared" ca="1" si="4"/>
        <v>0.33184339170026944</v>
      </c>
      <c r="T11" s="14">
        <v>9</v>
      </c>
      <c r="U11" s="14">
        <f t="shared" ca="1" si="5"/>
        <v>0.11073070981137767</v>
      </c>
      <c r="V11" s="13">
        <f t="shared" ca="1" si="1"/>
        <v>0.42515425805597629</v>
      </c>
      <c r="W11" s="16">
        <f t="shared" ca="1" si="2"/>
        <v>9.4251542580559757</v>
      </c>
    </row>
    <row r="12" spans="1:39" ht="16" thickBot="1" x14ac:dyDescent="0.25">
      <c r="A12" s="13">
        <v>9</v>
      </c>
      <c r="B12" s="13">
        <f t="shared" si="6"/>
        <v>0.10140466950059106</v>
      </c>
      <c r="M12" s="10">
        <v>10</v>
      </c>
      <c r="N12" s="11">
        <f t="shared" ca="1" si="4"/>
        <v>0.47432922329112126</v>
      </c>
      <c r="T12" s="14">
        <v>10</v>
      </c>
      <c r="U12" s="14">
        <f t="shared" ca="1" si="5"/>
        <v>0.59040382737753705</v>
      </c>
      <c r="V12" s="13">
        <f t="shared" ca="1" si="1"/>
        <v>0.94776586846207722</v>
      </c>
      <c r="W12" s="16">
        <f t="shared" ca="1" si="2"/>
        <v>10.947765868462078</v>
      </c>
    </row>
    <row r="13" spans="1:39" x14ac:dyDescent="0.2">
      <c r="A13" s="13">
        <v>10</v>
      </c>
      <c r="B13" s="13">
        <f t="shared" si="6"/>
        <v>7.0983268650413753E-2</v>
      </c>
      <c r="T13" s="14">
        <v>11</v>
      </c>
      <c r="U13" s="14">
        <f t="shared" ca="1" si="5"/>
        <v>0.15515625138977562</v>
      </c>
      <c r="V13" s="13">
        <f t="shared" ca="1" si="1"/>
        <v>0.53965600646978396</v>
      </c>
      <c r="W13" s="16">
        <f t="shared" ca="1" si="2"/>
        <v>11.539656006469784</v>
      </c>
    </row>
    <row r="14" spans="1:39" x14ac:dyDescent="0.2">
      <c r="A14" s="13">
        <v>11</v>
      </c>
      <c r="B14" s="13">
        <f t="shared" si="6"/>
        <v>4.5171170959354197E-2</v>
      </c>
      <c r="T14" s="14">
        <v>12</v>
      </c>
      <c r="U14" s="14">
        <f t="shared" ca="1" si="5"/>
        <v>0.10990725422706804</v>
      </c>
      <c r="V14" s="13">
        <f t="shared" ca="1" si="1"/>
        <v>0.4227825792944595</v>
      </c>
      <c r="W14" s="16">
        <f t="shared" ca="1" si="2"/>
        <v>12.422782579294459</v>
      </c>
    </row>
    <row r="15" spans="1:39" x14ac:dyDescent="0.2">
      <c r="A15" s="13">
        <v>12</v>
      </c>
      <c r="B15" s="13">
        <f t="shared" si="6"/>
        <v>2.634984972628995E-2</v>
      </c>
      <c r="J15" s="20" t="s">
        <v>6</v>
      </c>
      <c r="K15" s="20"/>
      <c r="L15" s="20"/>
      <c r="M15" s="20"/>
      <c r="N15" s="20"/>
      <c r="O15" s="20"/>
      <c r="P15" s="20"/>
      <c r="Q15" s="20"/>
      <c r="T15" s="14">
        <v>13</v>
      </c>
      <c r="U15" s="14">
        <f t="shared" ca="1" si="5"/>
        <v>8.6994260328446371E-2</v>
      </c>
      <c r="V15" s="13">
        <f t="shared" ca="1" si="1"/>
        <v>0.35271675722243412</v>
      </c>
      <c r="W15" s="16">
        <f t="shared" ca="1" si="2"/>
        <v>13.352716757222435</v>
      </c>
    </row>
    <row r="16" spans="1:39" ht="16" thickBot="1" x14ac:dyDescent="0.25">
      <c r="A16" s="13">
        <v>13</v>
      </c>
      <c r="B16" s="13">
        <f t="shared" si="6"/>
        <v>1.4188380621848434E-2</v>
      </c>
      <c r="T16" s="14">
        <v>14</v>
      </c>
      <c r="U16" s="14">
        <f t="shared" ca="1" si="5"/>
        <v>0.85165943690027779</v>
      </c>
      <c r="V16" s="13">
        <f t="shared" ca="1" si="1"/>
        <v>0.98585362942841248</v>
      </c>
      <c r="W16" s="16">
        <f t="shared" ca="1" si="2"/>
        <v>14.985853629428412</v>
      </c>
    </row>
    <row r="17" spans="1:23" ht="16" thickBot="1" x14ac:dyDescent="0.25">
      <c r="A17" s="13">
        <v>14</v>
      </c>
      <c r="B17" s="13">
        <f t="shared" si="6"/>
        <v>7.0941903109242171E-3</v>
      </c>
      <c r="J17" s="1" t="s">
        <v>7</v>
      </c>
      <c r="K17" s="2" t="s">
        <v>8</v>
      </c>
      <c r="L17" s="3" t="s">
        <v>9</v>
      </c>
      <c r="T17" s="14">
        <v>15</v>
      </c>
      <c r="U17" s="14">
        <f t="shared" ca="1" si="5"/>
        <v>0.5131397841114238</v>
      </c>
      <c r="V17" s="13">
        <f t="shared" ca="1" si="1"/>
        <v>0.92313456017256468</v>
      </c>
      <c r="W17" s="16">
        <f t="shared" ca="1" si="2"/>
        <v>15.923134560172565</v>
      </c>
    </row>
    <row r="18" spans="1:23" x14ac:dyDescent="0.2">
      <c r="A18" s="13">
        <v>15</v>
      </c>
      <c r="B18" s="13">
        <f t="shared" si="6"/>
        <v>3.3106221450979684E-3</v>
      </c>
      <c r="J18" s="4">
        <v>1</v>
      </c>
      <c r="K18" s="5">
        <f ca="1">RAND()</f>
        <v>0.75332217453428318</v>
      </c>
      <c r="L18" s="6">
        <f ca="1">(1-EXP(-K18*5))</f>
        <v>0.97686967779529754</v>
      </c>
      <c r="T18" s="14">
        <v>16</v>
      </c>
      <c r="U18" s="14">
        <f t="shared" ca="1" si="5"/>
        <v>0.80292498764545139</v>
      </c>
      <c r="V18" s="13">
        <f t="shared" ca="1" si="1"/>
        <v>0.98195027695750858</v>
      </c>
      <c r="W18" s="16">
        <f t="shared" ca="1" si="2"/>
        <v>16.981950276957509</v>
      </c>
    </row>
    <row r="19" spans="1:23" x14ac:dyDescent="0.2">
      <c r="J19" s="7">
        <v>2</v>
      </c>
      <c r="K19" s="8">
        <f ca="1">RAND()</f>
        <v>0.72933000817271332</v>
      </c>
      <c r="L19" s="6">
        <f t="shared" ref="L19:L27" ca="1" si="7">(1-EXP(-K19*5))</f>
        <v>0.97392165599977443</v>
      </c>
      <c r="T19" s="14">
        <v>17</v>
      </c>
      <c r="U19" s="14">
        <f t="shared" ca="1" si="5"/>
        <v>0.64775214698289196</v>
      </c>
      <c r="V19" s="13">
        <f t="shared" ca="1" si="1"/>
        <v>0.96078754036725278</v>
      </c>
      <c r="W19" s="16">
        <f t="shared" ca="1" si="2"/>
        <v>17.960787540367253</v>
      </c>
    </row>
    <row r="20" spans="1:23" x14ac:dyDescent="0.2">
      <c r="J20" s="7">
        <v>3</v>
      </c>
      <c r="K20" s="8">
        <f t="shared" ref="K20:K27" ca="1" si="8">RAND()</f>
        <v>0.21286545245807198</v>
      </c>
      <c r="L20" s="6">
        <f t="shared" ca="1" si="7"/>
        <v>0.65504015578003738</v>
      </c>
      <c r="T20" s="14">
        <v>18</v>
      </c>
      <c r="U20" s="14">
        <f t="shared" ca="1" si="5"/>
        <v>7.6185132201424421E-2</v>
      </c>
      <c r="V20" s="13">
        <f t="shared" ca="1" si="1"/>
        <v>0.31677132173606459</v>
      </c>
      <c r="W20" s="16">
        <f t="shared" ca="1" si="2"/>
        <v>18.316771321736063</v>
      </c>
    </row>
    <row r="21" spans="1:23" x14ac:dyDescent="0.2">
      <c r="A21" s="18" t="s">
        <v>3</v>
      </c>
      <c r="B21" s="18"/>
      <c r="C21" s="18"/>
      <c r="D21" s="18"/>
      <c r="E21" s="18"/>
      <c r="F21" s="18"/>
      <c r="G21" s="18"/>
      <c r="H21" s="18"/>
      <c r="J21" s="7">
        <v>4</v>
      </c>
      <c r="K21" s="8">
        <f t="shared" ca="1" si="8"/>
        <v>0.46678952771555049</v>
      </c>
      <c r="L21" s="6">
        <f t="shared" ca="1" si="7"/>
        <v>0.90308758423056079</v>
      </c>
      <c r="T21" s="14">
        <v>19</v>
      </c>
      <c r="U21" s="14">
        <f t="shared" ca="1" si="5"/>
        <v>0.59392241680394553</v>
      </c>
      <c r="V21" s="13">
        <f t="shared" ca="1" si="1"/>
        <v>0.94867678443363257</v>
      </c>
      <c r="W21" s="16">
        <f t="shared" ca="1" si="2"/>
        <v>19.948676784433633</v>
      </c>
    </row>
    <row r="22" spans="1:23" x14ac:dyDescent="0.2">
      <c r="A22" s="13" t="s">
        <v>0</v>
      </c>
      <c r="B22" s="13" t="s">
        <v>1</v>
      </c>
      <c r="J22" s="7">
        <v>5</v>
      </c>
      <c r="K22" s="8">
        <f t="shared" ca="1" si="8"/>
        <v>0.46620829684134124</v>
      </c>
      <c r="L22" s="6">
        <f t="shared" ca="1" si="7"/>
        <v>0.90280553214492443</v>
      </c>
      <c r="T22" s="14">
        <v>20</v>
      </c>
      <c r="U22" s="14">
        <f t="shared" ca="1" si="5"/>
        <v>9.7486046070233145E-3</v>
      </c>
      <c r="V22" s="13">
        <f t="shared" ca="1" si="1"/>
        <v>4.7574150242403634E-2</v>
      </c>
      <c r="W22" s="16">
        <f t="shared" ca="1" si="2"/>
        <v>20.047574150242404</v>
      </c>
    </row>
    <row r="23" spans="1:23" x14ac:dyDescent="0.2">
      <c r="A23" s="13">
        <v>0</v>
      </c>
      <c r="B23" s="13" cm="1">
        <f t="array" ref="B23:B38">_xlfn.POISSON.DIST(A23:A38,7,TRUE)</f>
        <v>9.1188196555451624E-4</v>
      </c>
      <c r="J23" s="7">
        <v>6</v>
      </c>
      <c r="K23" s="8">
        <f t="shared" ca="1" si="8"/>
        <v>0.61491748235859023</v>
      </c>
      <c r="L23" s="6">
        <f t="shared" ca="1" si="7"/>
        <v>0.95379131039041309</v>
      </c>
      <c r="T23" s="14">
        <v>21</v>
      </c>
      <c r="U23" s="14">
        <f t="shared" ca="1" si="5"/>
        <v>0.1180742951586834</v>
      </c>
      <c r="V23" s="13">
        <f t="shared" ca="1" si="1"/>
        <v>0.44587859619114478</v>
      </c>
      <c r="W23" s="16">
        <f t="shared" ca="1" si="2"/>
        <v>21.445878596191143</v>
      </c>
    </row>
    <row r="24" spans="1:23" x14ac:dyDescent="0.2">
      <c r="A24" s="13">
        <v>1</v>
      </c>
      <c r="B24" s="13">
        <v>7.2950557244361299E-3</v>
      </c>
      <c r="J24" s="7">
        <v>7</v>
      </c>
      <c r="K24" s="8">
        <f t="shared" ca="1" si="8"/>
        <v>9.811504835999485E-2</v>
      </c>
      <c r="L24" s="6">
        <f t="shared" ca="1" si="7"/>
        <v>0.38772591278472379</v>
      </c>
      <c r="T24" s="14">
        <v>22</v>
      </c>
      <c r="U24" s="14">
        <f t="shared" ca="1" si="5"/>
        <v>0.83940909047408352</v>
      </c>
      <c r="V24" s="13">
        <f t="shared" ca="1" si="1"/>
        <v>0.98496005251823437</v>
      </c>
      <c r="W24" s="16">
        <f t="shared" ca="1" si="2"/>
        <v>22.984960052518236</v>
      </c>
    </row>
    <row r="25" spans="1:23" x14ac:dyDescent="0.2">
      <c r="A25" s="13">
        <v>2</v>
      </c>
      <c r="B25" s="13">
        <v>2.9636163880521777E-2</v>
      </c>
      <c r="J25" s="7">
        <v>8</v>
      </c>
      <c r="K25" s="8">
        <f t="shared" ca="1" si="8"/>
        <v>2.9421850738550082E-2</v>
      </c>
      <c r="L25" s="6">
        <f t="shared" ca="1" si="7"/>
        <v>0.13680033548653225</v>
      </c>
      <c r="T25" s="14">
        <v>23</v>
      </c>
      <c r="U25" s="14">
        <f t="shared" ca="1" si="5"/>
        <v>0.13881043412162597</v>
      </c>
      <c r="V25" s="13">
        <f t="shared" ca="1" si="1"/>
        <v>0.50045229033409755</v>
      </c>
      <c r="W25" s="16">
        <f t="shared" ca="1" si="2"/>
        <v>23.500452290334099</v>
      </c>
    </row>
    <row r="26" spans="1:23" x14ac:dyDescent="0.2">
      <c r="A26" s="13">
        <v>3</v>
      </c>
      <c r="B26" s="13">
        <v>8.1765416244721612E-2</v>
      </c>
      <c r="J26" s="7">
        <v>9</v>
      </c>
      <c r="K26" s="8">
        <f t="shared" ca="1" si="8"/>
        <v>0.85665293661513442</v>
      </c>
      <c r="L26" s="6">
        <f t="shared" ca="1" si="7"/>
        <v>0.986202456129745</v>
      </c>
      <c r="T26" s="14">
        <v>24</v>
      </c>
      <c r="U26" s="14">
        <f t="shared" ca="1" si="5"/>
        <v>4.7710442520110918E-2</v>
      </c>
      <c r="V26" s="13">
        <f t="shared" ca="1" si="1"/>
        <v>0.21223244420938647</v>
      </c>
      <c r="W26" s="16">
        <f t="shared" ca="1" si="2"/>
        <v>24.212232444209388</v>
      </c>
    </row>
    <row r="27" spans="1:23" ht="16" thickBot="1" x14ac:dyDescent="0.25">
      <c r="A27" s="13">
        <v>4</v>
      </c>
      <c r="B27" s="13">
        <v>0.17299160788207132</v>
      </c>
      <c r="J27" s="10">
        <v>10</v>
      </c>
      <c r="K27" s="11">
        <f t="shared" ca="1" si="8"/>
        <v>0.95038084294393221</v>
      </c>
      <c r="L27" s="6">
        <f t="shared" ca="1" si="7"/>
        <v>0.9913647638065175</v>
      </c>
      <c r="T27" s="14">
        <v>25</v>
      </c>
      <c r="U27" s="14">
        <f t="shared" ca="1" si="5"/>
        <v>0.93523280131961539</v>
      </c>
      <c r="V27" s="13">
        <f t="shared" ca="1" si="1"/>
        <v>0.99068532351988314</v>
      </c>
      <c r="W27" s="16">
        <f t="shared" ca="1" si="2"/>
        <v>25.990685323519884</v>
      </c>
    </row>
    <row r="28" spans="1:23" x14ac:dyDescent="0.2">
      <c r="A28" s="13">
        <v>5</v>
      </c>
      <c r="B28" s="13">
        <v>0.30070827617436097</v>
      </c>
      <c r="T28" s="14">
        <v>26</v>
      </c>
      <c r="U28" s="14">
        <f t="shared" ca="1" si="5"/>
        <v>0.55127209411635647</v>
      </c>
      <c r="V28" s="13">
        <f t="shared" ca="1" si="1"/>
        <v>0.93647745969157214</v>
      </c>
      <c r="W28" s="16">
        <f t="shared" ca="1" si="2"/>
        <v>26.936477459691574</v>
      </c>
    </row>
    <row r="29" spans="1:23" x14ac:dyDescent="0.2">
      <c r="A29" s="13">
        <v>6</v>
      </c>
      <c r="B29" s="13">
        <v>0.44971105584869897</v>
      </c>
      <c r="T29" s="14">
        <v>27</v>
      </c>
      <c r="U29" s="14">
        <f t="shared" ca="1" si="5"/>
        <v>0.42654104744802979</v>
      </c>
      <c r="V29" s="13">
        <f t="shared" ca="1" si="1"/>
        <v>0.88148375476830165</v>
      </c>
      <c r="W29" s="16">
        <f t="shared" ca="1" si="2"/>
        <v>27.881483754768301</v>
      </c>
    </row>
    <row r="30" spans="1:23" x14ac:dyDescent="0.2">
      <c r="A30" s="13">
        <v>7</v>
      </c>
      <c r="B30" s="13">
        <v>0.5987138355230367</v>
      </c>
      <c r="T30" s="14">
        <v>28</v>
      </c>
      <c r="U30" s="14">
        <f t="shared" ca="1" si="5"/>
        <v>0.95596142388417038</v>
      </c>
      <c r="V30" s="13">
        <f t="shared" ca="1" si="1"/>
        <v>0.99160238145117729</v>
      </c>
      <c r="W30" s="16">
        <f t="shared" ca="1" si="2"/>
        <v>28.991602381451177</v>
      </c>
    </row>
    <row r="31" spans="1:23" x14ac:dyDescent="0.2">
      <c r="A31" s="13">
        <v>8</v>
      </c>
      <c r="B31" s="13">
        <v>0.7290912677380823</v>
      </c>
      <c r="J31" s="20" t="s">
        <v>6</v>
      </c>
      <c r="K31" s="20"/>
      <c r="L31" s="20"/>
      <c r="M31" s="20"/>
      <c r="N31" s="20"/>
      <c r="O31" s="20"/>
      <c r="P31" s="20"/>
      <c r="Q31" s="20"/>
      <c r="T31" s="14">
        <v>29</v>
      </c>
      <c r="U31" s="14">
        <f t="shared" ca="1" si="5"/>
        <v>0.62880359512131245</v>
      </c>
      <c r="V31" s="13">
        <f t="shared" ca="1" si="1"/>
        <v>0.95689076241013959</v>
      </c>
      <c r="W31" s="16">
        <f t="shared" ca="1" si="2"/>
        <v>29.95689076241014</v>
      </c>
    </row>
    <row r="32" spans="1:23" x14ac:dyDescent="0.2">
      <c r="A32" s="13">
        <v>9</v>
      </c>
      <c r="B32" s="13">
        <v>0.83049593723867332</v>
      </c>
      <c r="T32" s="14">
        <v>30</v>
      </c>
      <c r="U32" s="14">
        <f t="shared" ca="1" si="5"/>
        <v>0.87831365128773764</v>
      </c>
      <c r="V32" s="13">
        <f t="shared" ca="1" si="1"/>
        <v>0.98761870306161759</v>
      </c>
      <c r="W32" s="16">
        <f t="shared" ca="1" si="2"/>
        <v>30.987618703061617</v>
      </c>
    </row>
    <row r="33" spans="1:23" ht="16" thickBot="1" x14ac:dyDescent="0.25">
      <c r="A33" s="13">
        <v>10</v>
      </c>
      <c r="B33" s="13">
        <v>0.90147920588908714</v>
      </c>
      <c r="T33" s="14">
        <v>31</v>
      </c>
      <c r="U33" s="14">
        <f t="shared" ca="1" si="5"/>
        <v>0.85444664817311189</v>
      </c>
      <c r="V33" s="13">
        <f t="shared" ca="1" si="1"/>
        <v>0.98604940669598717</v>
      </c>
      <c r="W33" s="16">
        <f t="shared" ca="1" si="2"/>
        <v>31.986049406695987</v>
      </c>
    </row>
    <row r="34" spans="1:23" ht="16" thickBot="1" x14ac:dyDescent="0.25">
      <c r="A34" s="13">
        <v>11</v>
      </c>
      <c r="B34" s="13">
        <v>0.94665037684844133</v>
      </c>
      <c r="J34" s="1" t="s">
        <v>7</v>
      </c>
      <c r="K34" s="2" t="s">
        <v>8</v>
      </c>
      <c r="L34" s="3" t="s">
        <v>9</v>
      </c>
      <c r="T34" s="14">
        <v>32</v>
      </c>
      <c r="U34" s="14">
        <f t="shared" ca="1" si="5"/>
        <v>0.58957213680973586</v>
      </c>
      <c r="V34" s="13">
        <f t="shared" ca="1" si="1"/>
        <v>0.94754820302743703</v>
      </c>
      <c r="W34" s="16">
        <f t="shared" ca="1" si="2"/>
        <v>32.947548203027438</v>
      </c>
    </row>
    <row r="35" spans="1:23" x14ac:dyDescent="0.2">
      <c r="A35" s="13">
        <v>12</v>
      </c>
      <c r="B35" s="13">
        <v>0.9730002265747314</v>
      </c>
      <c r="J35" s="4">
        <v>1</v>
      </c>
      <c r="K35" s="5">
        <f ca="1">RAND()</f>
        <v>0.91477078404650314</v>
      </c>
      <c r="L35" s="6">
        <f ca="1">-LN(1-K35)/5</f>
        <v>0.49248219873496801</v>
      </c>
      <c r="T35" s="14">
        <v>33</v>
      </c>
      <c r="U35" s="14">
        <f t="shared" ca="1" si="5"/>
        <v>0.93925632813200333</v>
      </c>
      <c r="V35" s="13">
        <f t="shared" ca="1" si="1"/>
        <v>0.99087084043519558</v>
      </c>
      <c r="W35" s="16">
        <f t="shared" ca="1" si="2"/>
        <v>33.990870840435193</v>
      </c>
    </row>
    <row r="36" spans="1:23" x14ac:dyDescent="0.2">
      <c r="A36" s="13">
        <v>13</v>
      </c>
      <c r="B36" s="13">
        <v>0.98718860719657975</v>
      </c>
      <c r="J36" s="7">
        <v>2</v>
      </c>
      <c r="K36" s="8">
        <f ca="1">RAND()</f>
        <v>0.18406523285732601</v>
      </c>
      <c r="L36" s="9">
        <f t="shared" ref="L36:L99" ca="1" si="9">-LN(1-K36)/5</f>
        <v>4.068417388813908E-2</v>
      </c>
      <c r="T36" s="14">
        <v>34</v>
      </c>
      <c r="U36" s="14">
        <f t="shared" ca="1" si="5"/>
        <v>0.98599770290386013</v>
      </c>
      <c r="V36" s="13">
        <f t="shared" ca="1" si="1"/>
        <v>0.99277341371828298</v>
      </c>
      <c r="W36" s="16">
        <f t="shared" ca="1" si="2"/>
        <v>34.992773413718282</v>
      </c>
    </row>
    <row r="37" spans="1:23" x14ac:dyDescent="0.2">
      <c r="A37" s="13">
        <v>14</v>
      </c>
      <c r="B37" s="13">
        <v>0.99428279750750392</v>
      </c>
      <c r="J37" s="7">
        <v>3</v>
      </c>
      <c r="K37" s="8">
        <f t="shared" ref="K37:K100" ca="1" si="10">RAND()</f>
        <v>9.0242517682259105E-2</v>
      </c>
      <c r="L37" s="9">
        <f t="shared" ca="1" si="9"/>
        <v>1.8915443587399987E-2</v>
      </c>
      <c r="T37" s="14">
        <v>35</v>
      </c>
      <c r="U37" s="14">
        <f t="shared" ca="1" si="5"/>
        <v>0.47753601286036729</v>
      </c>
      <c r="V37" s="13">
        <f t="shared" ca="1" si="1"/>
        <v>0.90815749437692617</v>
      </c>
      <c r="W37" s="16">
        <f t="shared" ca="1" si="2"/>
        <v>35.908157494376923</v>
      </c>
    </row>
    <row r="38" spans="1:23" x14ac:dyDescent="0.2">
      <c r="A38" s="13">
        <v>15</v>
      </c>
      <c r="B38" s="13">
        <v>0.99759341965260195</v>
      </c>
      <c r="J38" s="7">
        <v>4</v>
      </c>
      <c r="K38" s="8">
        <f t="shared" ca="1" si="10"/>
        <v>0.68759514278268719</v>
      </c>
      <c r="L38" s="9">
        <f t="shared" ca="1" si="9"/>
        <v>0.2326910626133385</v>
      </c>
      <c r="T38" s="14">
        <v>36</v>
      </c>
      <c r="U38" s="14">
        <f t="shared" ca="1" si="5"/>
        <v>0.33768878489920739</v>
      </c>
      <c r="V38" s="13">
        <f t="shared" ca="1" si="1"/>
        <v>0.81519312618469431</v>
      </c>
      <c r="W38" s="16">
        <f t="shared" ca="1" si="2"/>
        <v>36.815193126184695</v>
      </c>
    </row>
    <row r="39" spans="1:23" x14ac:dyDescent="0.2">
      <c r="J39" s="7">
        <v>5</v>
      </c>
      <c r="K39" s="8">
        <f t="shared" ca="1" si="10"/>
        <v>0.4506700302742277</v>
      </c>
      <c r="L39" s="9">
        <f t="shared" ca="1" si="9"/>
        <v>0.11981119605431845</v>
      </c>
      <c r="T39" s="14">
        <v>37</v>
      </c>
      <c r="U39" s="14">
        <f t="shared" ca="1" si="5"/>
        <v>0.34543793200265716</v>
      </c>
      <c r="V39" s="13">
        <f t="shared" ca="1" si="1"/>
        <v>0.82221665981036884</v>
      </c>
      <c r="W39" s="16">
        <f t="shared" ca="1" si="2"/>
        <v>37.822216659810366</v>
      </c>
    </row>
    <row r="40" spans="1:23" x14ac:dyDescent="0.2">
      <c r="J40" s="7">
        <v>6</v>
      </c>
      <c r="K40" s="8">
        <f t="shared" ca="1" si="10"/>
        <v>0.91108851835253046</v>
      </c>
      <c r="L40" s="9">
        <f t="shared" ca="1" si="9"/>
        <v>0.48402279848234925</v>
      </c>
      <c r="T40" s="14">
        <v>38</v>
      </c>
      <c r="U40" s="14">
        <f t="shared" ca="1" si="5"/>
        <v>0.19242756100965575</v>
      </c>
      <c r="V40" s="13">
        <f t="shared" ca="1" si="1"/>
        <v>0.61792479004210432</v>
      </c>
      <c r="W40" s="16">
        <f t="shared" ca="1" si="2"/>
        <v>38.617924790042103</v>
      </c>
    </row>
    <row r="41" spans="1:23" x14ac:dyDescent="0.2">
      <c r="J41" s="7">
        <v>7</v>
      </c>
      <c r="K41" s="8">
        <f t="shared" ca="1" si="10"/>
        <v>2.620649993523394E-2</v>
      </c>
      <c r="L41" s="9">
        <f t="shared" ca="1" si="9"/>
        <v>5.3112020142421102E-3</v>
      </c>
      <c r="T41" s="14">
        <v>39</v>
      </c>
      <c r="U41" s="14">
        <f t="shared" ca="1" si="5"/>
        <v>0.27229361396813589</v>
      </c>
      <c r="V41" s="13">
        <f t="shared" ca="1" si="1"/>
        <v>0.74371574254629014</v>
      </c>
      <c r="W41" s="16">
        <f t="shared" ca="1" si="2"/>
        <v>39.743715742546293</v>
      </c>
    </row>
    <row r="42" spans="1:23" x14ac:dyDescent="0.2">
      <c r="A42" s="19" t="s">
        <v>4</v>
      </c>
      <c r="B42" s="19"/>
      <c r="C42" s="19"/>
      <c r="D42" s="19"/>
      <c r="E42" s="19"/>
      <c r="F42" s="19"/>
      <c r="G42" s="19"/>
      <c r="H42" s="19"/>
      <c r="J42" s="7">
        <v>8</v>
      </c>
      <c r="K42" s="8">
        <f t="shared" ca="1" si="10"/>
        <v>0.81133487071374599</v>
      </c>
      <c r="L42" s="9">
        <f t="shared" ca="1" si="9"/>
        <v>0.33355632762793908</v>
      </c>
      <c r="T42" s="14">
        <v>40</v>
      </c>
      <c r="U42" s="14">
        <f t="shared" ca="1" si="5"/>
        <v>0.84024512131111839</v>
      </c>
      <c r="V42" s="13">
        <f t="shared" ca="1" si="1"/>
        <v>0.98502279059886444</v>
      </c>
      <c r="W42" s="16">
        <f t="shared" ca="1" si="2"/>
        <v>40.985022790598862</v>
      </c>
    </row>
    <row r="43" spans="1:23" x14ac:dyDescent="0.2">
      <c r="J43" s="7">
        <v>9</v>
      </c>
      <c r="K43" s="8">
        <f t="shared" ca="1" si="10"/>
        <v>0.46171070094473299</v>
      </c>
      <c r="L43" s="9">
        <f t="shared" ca="1" si="9"/>
        <v>0.12387182655192759</v>
      </c>
      <c r="T43" s="14">
        <v>41</v>
      </c>
      <c r="U43" s="14">
        <f t="shared" ca="1" si="5"/>
        <v>0.61533773927929747</v>
      </c>
      <c r="V43" s="13">
        <f t="shared" ca="1" si="1"/>
        <v>0.95388830605500152</v>
      </c>
      <c r="W43" s="16">
        <f t="shared" ca="1" si="2"/>
        <v>41.953888306054999</v>
      </c>
    </row>
    <row r="44" spans="1:23" ht="16" thickBot="1" x14ac:dyDescent="0.25">
      <c r="A44" s="13" t="s">
        <v>0</v>
      </c>
      <c r="B44" s="13" t="s">
        <v>1</v>
      </c>
      <c r="J44" s="10">
        <v>10</v>
      </c>
      <c r="K44" s="11">
        <f t="shared" ca="1" si="10"/>
        <v>0.81930889410709518</v>
      </c>
      <c r="L44" s="12">
        <f t="shared" ca="1" si="9"/>
        <v>0.34219326057782862</v>
      </c>
      <c r="T44" s="14">
        <v>42</v>
      </c>
      <c r="U44" s="14">
        <f t="shared" ca="1" si="5"/>
        <v>0.54796005631208378</v>
      </c>
      <c r="V44" s="13">
        <f t="shared" ca="1" si="1"/>
        <v>0.93541675593004769</v>
      </c>
      <c r="W44" s="16">
        <f t="shared" ca="1" si="2"/>
        <v>42.935416755930049</v>
      </c>
    </row>
    <row r="45" spans="1:23" x14ac:dyDescent="0.2">
      <c r="A45" s="13">
        <v>0</v>
      </c>
      <c r="B45" s="13">
        <f>EXP(-2)*(2^A45/FACT(A45))</f>
        <v>0.1353352832366127</v>
      </c>
      <c r="J45" s="4">
        <v>11</v>
      </c>
      <c r="K45" s="5">
        <f t="shared" ca="1" si="10"/>
        <v>0.11398834039671446</v>
      </c>
      <c r="L45" s="6">
        <f t="shared" ca="1" si="9"/>
        <v>2.420503372810489E-2</v>
      </c>
      <c r="T45" s="14">
        <v>43</v>
      </c>
      <c r="U45" s="14">
        <f t="shared" ca="1" si="5"/>
        <v>0.64843153701252931</v>
      </c>
      <c r="V45" s="13">
        <f t="shared" ca="1" si="1"/>
        <v>0.96092051715218718</v>
      </c>
      <c r="W45" s="16">
        <f t="shared" ca="1" si="2"/>
        <v>43.960920517152189</v>
      </c>
    </row>
    <row r="46" spans="1:23" x14ac:dyDescent="0.2">
      <c r="A46" s="13">
        <v>1</v>
      </c>
      <c r="B46" s="13">
        <f t="shared" ref="B46:B109" si="11">EXP(-2)*(2^A46/FACT(A46))</f>
        <v>0.2706705664732254</v>
      </c>
      <c r="J46" s="7">
        <v>12</v>
      </c>
      <c r="K46" s="8">
        <f t="shared" ca="1" si="10"/>
        <v>0.58076497796687798</v>
      </c>
      <c r="L46" s="9">
        <f t="shared" ca="1" si="9"/>
        <v>0.17386472090772939</v>
      </c>
      <c r="T46" s="14">
        <v>44</v>
      </c>
      <c r="U46" s="14">
        <f t="shared" ca="1" si="5"/>
        <v>0.96845619595088472</v>
      </c>
      <c r="V46" s="13">
        <f t="shared" ca="1" si="1"/>
        <v>0.99211096122456433</v>
      </c>
      <c r="W46" s="16">
        <f t="shared" ca="1" si="2"/>
        <v>44.992110961224562</v>
      </c>
    </row>
    <row r="47" spans="1:23" x14ac:dyDescent="0.2">
      <c r="A47" s="13">
        <v>2</v>
      </c>
      <c r="B47" s="13">
        <f t="shared" si="11"/>
        <v>0.2706705664732254</v>
      </c>
      <c r="J47" s="7">
        <v>13</v>
      </c>
      <c r="K47" s="8">
        <f t="shared" ca="1" si="10"/>
        <v>0.12403636037455701</v>
      </c>
      <c r="L47" s="9">
        <f t="shared" ca="1" si="9"/>
        <v>2.6486139236817606E-2</v>
      </c>
      <c r="T47" s="14">
        <v>45</v>
      </c>
      <c r="U47" s="14">
        <f t="shared" ca="1" si="5"/>
        <v>0.23153576553493949</v>
      </c>
      <c r="V47" s="13">
        <f t="shared" ca="1" si="1"/>
        <v>0.685785318509327</v>
      </c>
      <c r="W47" s="16">
        <f t="shared" ca="1" si="2"/>
        <v>45.685785318509325</v>
      </c>
    </row>
    <row r="48" spans="1:23" x14ac:dyDescent="0.2">
      <c r="A48" s="13">
        <v>3</v>
      </c>
      <c r="B48" s="13">
        <f t="shared" si="11"/>
        <v>0.18044704431548358</v>
      </c>
      <c r="J48" s="7">
        <v>14</v>
      </c>
      <c r="K48" s="8">
        <f t="shared" ca="1" si="10"/>
        <v>0.34242446118398007</v>
      </c>
      <c r="L48" s="9">
        <f t="shared" ca="1" si="9"/>
        <v>8.3839126719244081E-2</v>
      </c>
      <c r="T48" s="14">
        <v>46</v>
      </c>
      <c r="U48" s="14">
        <f t="shared" ca="1" si="5"/>
        <v>0.29745123018266495</v>
      </c>
      <c r="V48" s="13">
        <f t="shared" ca="1" si="1"/>
        <v>0.77400810674658482</v>
      </c>
      <c r="W48" s="16">
        <f t="shared" ca="1" si="2"/>
        <v>46.774008106746585</v>
      </c>
    </row>
    <row r="49" spans="1:23" x14ac:dyDescent="0.2">
      <c r="A49" s="13">
        <v>4</v>
      </c>
      <c r="B49" s="13">
        <f t="shared" si="11"/>
        <v>9.0223522157741792E-2</v>
      </c>
      <c r="J49" s="7">
        <v>15</v>
      </c>
      <c r="K49" s="8">
        <f t="shared" ca="1" si="10"/>
        <v>0.77633823521470002</v>
      </c>
      <c r="L49" s="9">
        <f t="shared" ca="1" si="9"/>
        <v>0.29952406938615916</v>
      </c>
      <c r="T49" s="14">
        <v>47</v>
      </c>
      <c r="U49" s="14">
        <f t="shared" ca="1" si="5"/>
        <v>0.93924433681012498</v>
      </c>
      <c r="V49" s="13">
        <f t="shared" ca="1" si="1"/>
        <v>0.99087029306533236</v>
      </c>
      <c r="W49" s="16">
        <f t="shared" ca="1" si="2"/>
        <v>47.990870293065335</v>
      </c>
    </row>
    <row r="50" spans="1:23" x14ac:dyDescent="0.2">
      <c r="A50" s="13">
        <v>5</v>
      </c>
      <c r="B50" s="13">
        <f t="shared" si="11"/>
        <v>3.6089408863096722E-2</v>
      </c>
      <c r="J50" s="7">
        <v>16</v>
      </c>
      <c r="K50" s="8">
        <f t="shared" ca="1" si="10"/>
        <v>0.1415085339125024</v>
      </c>
      <c r="L50" s="9">
        <f t="shared" ca="1" si="9"/>
        <v>3.0515707837230822E-2</v>
      </c>
      <c r="T50" s="14">
        <v>48</v>
      </c>
      <c r="U50" s="14">
        <f t="shared" ca="1" si="5"/>
        <v>0.42117627839807048</v>
      </c>
      <c r="V50" s="13">
        <f t="shared" ca="1" si="1"/>
        <v>0.87826167221816309</v>
      </c>
      <c r="W50" s="16">
        <f t="shared" ca="1" si="2"/>
        <v>48.878261672218166</v>
      </c>
    </row>
    <row r="51" spans="1:23" x14ac:dyDescent="0.2">
      <c r="A51" s="13">
        <v>6</v>
      </c>
      <c r="B51" s="13">
        <f t="shared" si="11"/>
        <v>1.2029802954365574E-2</v>
      </c>
      <c r="J51" s="7">
        <v>17</v>
      </c>
      <c r="K51" s="8">
        <f t="shared" ca="1" si="10"/>
        <v>0.27010607356212002</v>
      </c>
      <c r="L51" s="9">
        <f t="shared" ca="1" si="9"/>
        <v>6.297121232943112E-2</v>
      </c>
      <c r="T51" s="14">
        <v>49</v>
      </c>
      <c r="U51" s="14">
        <f t="shared" ca="1" si="5"/>
        <v>0.80856311931875302</v>
      </c>
      <c r="V51" s="13">
        <f t="shared" ca="1" si="1"/>
        <v>0.98245200528046606</v>
      </c>
      <c r="W51" s="16">
        <f t="shared" ca="1" si="2"/>
        <v>49.982452005280464</v>
      </c>
    </row>
    <row r="52" spans="1:23" x14ac:dyDescent="0.2">
      <c r="A52" s="13">
        <v>7</v>
      </c>
      <c r="B52" s="13">
        <f t="shared" si="11"/>
        <v>3.4370865583901638E-3</v>
      </c>
      <c r="J52" s="7">
        <v>18</v>
      </c>
      <c r="K52" s="8">
        <f t="shared" ca="1" si="10"/>
        <v>0.61276131536809553</v>
      </c>
      <c r="L52" s="9">
        <f t="shared" ca="1" si="9"/>
        <v>0.18974280398269489</v>
      </c>
      <c r="T52" s="14">
        <v>50</v>
      </c>
      <c r="U52" s="14">
        <f t="shared" ca="1" si="5"/>
        <v>0.79510764693462999</v>
      </c>
      <c r="V52" s="13">
        <f t="shared" ca="1" si="1"/>
        <v>0.98123080345685598</v>
      </c>
      <c r="W52" s="16">
        <f t="shared" ca="1" si="2"/>
        <v>50.981230803456853</v>
      </c>
    </row>
    <row r="53" spans="1:23" x14ac:dyDescent="0.2">
      <c r="A53" s="13">
        <v>8</v>
      </c>
      <c r="B53" s="13">
        <f t="shared" si="11"/>
        <v>8.5927163959754094E-4</v>
      </c>
      <c r="J53" s="7">
        <v>19</v>
      </c>
      <c r="K53" s="8">
        <f t="shared" ca="1" si="10"/>
        <v>0.85005885328834119</v>
      </c>
      <c r="L53" s="9">
        <f t="shared" ca="1" si="9"/>
        <v>0.37950248342659038</v>
      </c>
      <c r="T53" s="14">
        <v>51</v>
      </c>
      <c r="U53" s="14">
        <f t="shared" ca="1" si="5"/>
        <v>0.85894340922975776</v>
      </c>
      <c r="V53" s="13">
        <f t="shared" ca="1" si="1"/>
        <v>0.9863595692362962</v>
      </c>
      <c r="W53" s="16">
        <f t="shared" ca="1" si="2"/>
        <v>51.986359569236299</v>
      </c>
    </row>
    <row r="54" spans="1:23" ht="16" thickBot="1" x14ac:dyDescent="0.25">
      <c r="A54" s="13">
        <v>9</v>
      </c>
      <c r="B54" s="13">
        <f t="shared" si="11"/>
        <v>1.9094925324389801E-4</v>
      </c>
      <c r="J54" s="10">
        <v>20</v>
      </c>
      <c r="K54" s="11">
        <f t="shared" ca="1" si="10"/>
        <v>0.7900499215737975</v>
      </c>
      <c r="L54" s="12">
        <f t="shared" ca="1" si="9"/>
        <v>0.3121770996609915</v>
      </c>
      <c r="T54" s="14">
        <v>52</v>
      </c>
      <c r="U54" s="14">
        <f t="shared" ca="1" si="5"/>
        <v>0.8352249808344071</v>
      </c>
      <c r="V54" s="13">
        <f t="shared" ca="1" si="1"/>
        <v>0.98464209423790783</v>
      </c>
      <c r="W54" s="16">
        <f t="shared" ca="1" si="2"/>
        <v>52.984642094237905</v>
      </c>
    </row>
    <row r="55" spans="1:23" x14ac:dyDescent="0.2">
      <c r="A55" s="13">
        <v>10</v>
      </c>
      <c r="B55" s="13">
        <f t="shared" si="11"/>
        <v>3.8189850648779595E-5</v>
      </c>
      <c r="J55" s="4">
        <v>21</v>
      </c>
      <c r="K55" s="5">
        <f t="shared" ca="1" si="10"/>
        <v>0.79485403977149804</v>
      </c>
      <c r="L55" s="6">
        <f t="shared" ca="1" si="9"/>
        <v>0.31680671041632558</v>
      </c>
      <c r="T55" s="14">
        <v>53</v>
      </c>
      <c r="U55" s="14">
        <f t="shared" ca="1" si="5"/>
        <v>0.94575515250364994</v>
      </c>
      <c r="V55" s="13">
        <f t="shared" ca="1" si="1"/>
        <v>0.99116271664652544</v>
      </c>
      <c r="W55" s="16">
        <f t="shared" ca="1" si="2"/>
        <v>53.991162716646528</v>
      </c>
    </row>
    <row r="56" spans="1:23" x14ac:dyDescent="0.2">
      <c r="A56" s="13">
        <v>11</v>
      </c>
      <c r="B56" s="13">
        <f t="shared" si="11"/>
        <v>6.9436092088690179E-6</v>
      </c>
      <c r="J56" s="7">
        <v>22</v>
      </c>
      <c r="K56" s="8">
        <f t="shared" ca="1" si="10"/>
        <v>0.9610624840274431</v>
      </c>
      <c r="L56" s="9">
        <f t="shared" ca="1" si="9"/>
        <v>0.64915941444488401</v>
      </c>
      <c r="T56" s="14">
        <v>54</v>
      </c>
      <c r="U56" s="14">
        <f t="shared" ca="1" si="5"/>
        <v>0.45030660332792427</v>
      </c>
      <c r="V56" s="13">
        <f t="shared" ca="1" si="1"/>
        <v>0.89476223041498903</v>
      </c>
      <c r="W56" s="16">
        <f t="shared" ca="1" si="2"/>
        <v>54.89476223041499</v>
      </c>
    </row>
    <row r="57" spans="1:23" x14ac:dyDescent="0.2">
      <c r="A57" s="13">
        <v>12</v>
      </c>
      <c r="B57" s="13">
        <f t="shared" si="11"/>
        <v>1.1572682014781697E-6</v>
      </c>
      <c r="J57" s="7">
        <v>23</v>
      </c>
      <c r="K57" s="8">
        <f t="shared" ca="1" si="10"/>
        <v>9.1420937967832128E-2</v>
      </c>
      <c r="L57" s="9">
        <f t="shared" ca="1" si="9"/>
        <v>1.9174674026168782E-2</v>
      </c>
      <c r="T57" s="14">
        <v>55</v>
      </c>
      <c r="U57" s="14">
        <f t="shared" ca="1" si="5"/>
        <v>0.27505110816353484</v>
      </c>
      <c r="V57" s="13">
        <f t="shared" ca="1" si="1"/>
        <v>0.74722500677765602</v>
      </c>
      <c r="W57" s="16">
        <f t="shared" ca="1" si="2"/>
        <v>55.747225006777654</v>
      </c>
    </row>
    <row r="58" spans="1:23" x14ac:dyDescent="0.2">
      <c r="A58" s="13">
        <v>13</v>
      </c>
      <c r="B58" s="13">
        <f t="shared" si="11"/>
        <v>1.7804126176587223E-7</v>
      </c>
      <c r="J58" s="7">
        <v>24</v>
      </c>
      <c r="K58" s="8">
        <f t="shared" ca="1" si="10"/>
        <v>0.21153390805567363</v>
      </c>
      <c r="L58" s="9">
        <f t="shared" ca="1" si="9"/>
        <v>4.7533175348978787E-2</v>
      </c>
      <c r="T58" s="14">
        <v>56</v>
      </c>
      <c r="U58" s="14">
        <f t="shared" ca="1" si="5"/>
        <v>0.46758526447929571</v>
      </c>
      <c r="V58" s="13">
        <f t="shared" ca="1" si="1"/>
        <v>0.90347240204916601</v>
      </c>
      <c r="W58" s="16">
        <f t="shared" ca="1" si="2"/>
        <v>56.903472402049168</v>
      </c>
    </row>
    <row r="59" spans="1:23" x14ac:dyDescent="0.2">
      <c r="A59" s="13">
        <v>14</v>
      </c>
      <c r="B59" s="13">
        <f t="shared" si="11"/>
        <v>2.5434465966553178E-8</v>
      </c>
      <c r="J59" s="7">
        <v>25</v>
      </c>
      <c r="K59" s="8">
        <f t="shared" ca="1" si="10"/>
        <v>0.25475168204263066</v>
      </c>
      <c r="L59" s="9">
        <f t="shared" ca="1" si="9"/>
        <v>5.8807560688891578E-2</v>
      </c>
      <c r="T59" s="14">
        <v>57</v>
      </c>
      <c r="U59" s="14">
        <f t="shared" ca="1" si="5"/>
        <v>0.34471105534667101</v>
      </c>
      <c r="V59" s="13">
        <f t="shared" ca="1" si="1"/>
        <v>0.82156935144048582</v>
      </c>
      <c r="W59" s="16">
        <f t="shared" ca="1" si="2"/>
        <v>57.821569351440488</v>
      </c>
    </row>
    <row r="60" spans="1:23" x14ac:dyDescent="0.2">
      <c r="A60" s="13">
        <v>15</v>
      </c>
      <c r="B60" s="13">
        <f t="shared" si="11"/>
        <v>3.3912621288737571E-9</v>
      </c>
      <c r="J60" s="7">
        <v>26</v>
      </c>
      <c r="K60" s="8">
        <f t="shared" ca="1" si="10"/>
        <v>0.84601871350186575</v>
      </c>
      <c r="L60" s="9">
        <f t="shared" ca="1" si="9"/>
        <v>0.37418484003961733</v>
      </c>
      <c r="T60" s="14">
        <v>58</v>
      </c>
      <c r="U60" s="14">
        <f t="shared" ca="1" si="5"/>
        <v>0.63373446366546693</v>
      </c>
      <c r="V60" s="13">
        <f t="shared" ca="1" si="1"/>
        <v>0.9579405976523605</v>
      </c>
      <c r="W60" s="16">
        <f t="shared" ca="1" si="2"/>
        <v>58.95794059765236</v>
      </c>
    </row>
    <row r="61" spans="1:23" x14ac:dyDescent="0.2">
      <c r="A61" s="13">
        <v>16</v>
      </c>
      <c r="B61" s="13">
        <f t="shared" si="11"/>
        <v>4.2390776610921964E-10</v>
      </c>
      <c r="J61" s="7">
        <v>27</v>
      </c>
      <c r="K61" s="8">
        <f t="shared" ca="1" si="10"/>
        <v>0.3778907313885953</v>
      </c>
      <c r="L61" s="9">
        <f t="shared" ca="1" si="9"/>
        <v>9.4927905732592882E-2</v>
      </c>
      <c r="T61" s="14">
        <v>59</v>
      </c>
      <c r="U61" s="14">
        <f t="shared" ca="1" si="5"/>
        <v>0.80792002989036971</v>
      </c>
      <c r="V61" s="13">
        <f t="shared" ca="1" si="1"/>
        <v>0.98239548981845159</v>
      </c>
      <c r="W61" s="16">
        <f t="shared" ca="1" si="2"/>
        <v>59.982395489818451</v>
      </c>
    </row>
    <row r="62" spans="1:23" x14ac:dyDescent="0.2">
      <c r="A62" s="13">
        <v>17</v>
      </c>
      <c r="B62" s="13">
        <f t="shared" si="11"/>
        <v>4.987150189520231E-11</v>
      </c>
      <c r="J62" s="7">
        <v>28</v>
      </c>
      <c r="K62" s="8">
        <f t="shared" ca="1" si="10"/>
        <v>0.34405703380643016</v>
      </c>
      <c r="L62" s="9">
        <f t="shared" ca="1" si="9"/>
        <v>8.433628711915965E-2</v>
      </c>
      <c r="T62" s="14">
        <v>60</v>
      </c>
      <c r="U62" s="14">
        <f t="shared" ca="1" si="5"/>
        <v>0.7607389733248805</v>
      </c>
      <c r="V62" s="13">
        <f t="shared" ca="1" si="1"/>
        <v>0.97771173264669797</v>
      </c>
      <c r="W62" s="16">
        <f t="shared" ca="1" si="2"/>
        <v>60.977711732646696</v>
      </c>
    </row>
    <row r="63" spans="1:23" x14ac:dyDescent="0.2">
      <c r="A63" s="13">
        <v>18</v>
      </c>
      <c r="B63" s="13">
        <f t="shared" si="11"/>
        <v>5.5412779883558121E-12</v>
      </c>
      <c r="J63" s="7">
        <v>29</v>
      </c>
      <c r="K63" s="8">
        <f t="shared" ca="1" si="10"/>
        <v>0.71271106925630967</v>
      </c>
      <c r="L63" s="9">
        <f t="shared" ca="1" si="9"/>
        <v>0.24945336846053867</v>
      </c>
      <c r="T63" s="14">
        <v>61</v>
      </c>
      <c r="U63" s="14">
        <f t="shared" ca="1" si="5"/>
        <v>0.4944354384003109</v>
      </c>
      <c r="V63" s="13">
        <f t="shared" ca="1" si="1"/>
        <v>0.91559909814922191</v>
      </c>
      <c r="W63" s="16">
        <f t="shared" ca="1" si="2"/>
        <v>61.915599098149222</v>
      </c>
    </row>
    <row r="64" spans="1:23" ht="16" thickBot="1" x14ac:dyDescent="0.25">
      <c r="A64" s="13">
        <v>19</v>
      </c>
      <c r="B64" s="13">
        <f t="shared" si="11"/>
        <v>5.8329241982692758E-13</v>
      </c>
      <c r="J64" s="10">
        <v>30</v>
      </c>
      <c r="K64" s="11">
        <f t="shared" ca="1" si="10"/>
        <v>0.71522554416183748</v>
      </c>
      <c r="L64" s="12">
        <f t="shared" ca="1" si="9"/>
        <v>0.25121155900926639</v>
      </c>
      <c r="T64" s="14">
        <v>62</v>
      </c>
      <c r="U64" s="14">
        <f t="shared" ca="1" si="5"/>
        <v>0.89751692077356171</v>
      </c>
      <c r="V64" s="13">
        <f t="shared" ca="1" si="1"/>
        <v>0.98875222113298866</v>
      </c>
      <c r="W64" s="16">
        <f t="shared" ca="1" si="2"/>
        <v>62.988752221132991</v>
      </c>
    </row>
    <row r="65" spans="1:23" x14ac:dyDescent="0.2">
      <c r="A65" s="13">
        <v>20</v>
      </c>
      <c r="B65" s="13">
        <f t="shared" si="11"/>
        <v>5.8329241982692758E-14</v>
      </c>
      <c r="J65" s="4">
        <v>31</v>
      </c>
      <c r="K65" s="5">
        <f t="shared" ca="1" si="10"/>
        <v>0.16610174943416323</v>
      </c>
      <c r="L65" s="6">
        <f t="shared" ca="1" si="9"/>
        <v>3.6328777157165128E-2</v>
      </c>
      <c r="T65" s="14">
        <v>63</v>
      </c>
      <c r="U65" s="14">
        <f t="shared" ca="1" si="5"/>
        <v>0.15536685398971051</v>
      </c>
      <c r="V65" s="13">
        <f t="shared" ca="1" si="1"/>
        <v>0.54014049954577104</v>
      </c>
      <c r="W65" s="16">
        <f t="shared" ca="1" si="2"/>
        <v>63.540140499545771</v>
      </c>
    </row>
    <row r="66" spans="1:23" x14ac:dyDescent="0.2">
      <c r="A66" s="13">
        <v>21</v>
      </c>
      <c r="B66" s="13">
        <f t="shared" si="11"/>
        <v>5.5551659031135968E-15</v>
      </c>
      <c r="J66" s="7">
        <v>32</v>
      </c>
      <c r="K66" s="8">
        <f t="shared" ca="1" si="10"/>
        <v>4.3746254281691099E-2</v>
      </c>
      <c r="L66" s="9">
        <f t="shared" ca="1" si="9"/>
        <v>8.9463953516042503E-3</v>
      </c>
      <c r="T66" s="14">
        <v>64</v>
      </c>
      <c r="U66" s="14">
        <f t="shared" ca="1" si="5"/>
        <v>0.78312745586949706</v>
      </c>
      <c r="V66" s="13">
        <f t="shared" ca="1" si="1"/>
        <v>0.98007215500586231</v>
      </c>
      <c r="W66" s="16">
        <f t="shared" ca="1" si="2"/>
        <v>64.980072155005857</v>
      </c>
    </row>
    <row r="67" spans="1:23" x14ac:dyDescent="0.2">
      <c r="A67" s="13">
        <v>22</v>
      </c>
      <c r="B67" s="13">
        <f t="shared" si="11"/>
        <v>5.0501508210123611E-16</v>
      </c>
      <c r="J67" s="7">
        <v>33</v>
      </c>
      <c r="K67" s="8">
        <f t="shared" ca="1" si="10"/>
        <v>0.88634345560751138</v>
      </c>
      <c r="L67" s="9">
        <f t="shared" ca="1" si="9"/>
        <v>0.43491482931952286</v>
      </c>
      <c r="T67" s="14">
        <v>65</v>
      </c>
      <c r="U67" s="14">
        <f t="shared" ca="1" si="5"/>
        <v>0.18642792435003486</v>
      </c>
      <c r="V67" s="13">
        <f t="shared" ca="1" si="1"/>
        <v>0.60628958284275525</v>
      </c>
      <c r="W67" s="16">
        <f t="shared" ca="1" si="2"/>
        <v>65.606289582842749</v>
      </c>
    </row>
    <row r="68" spans="1:23" x14ac:dyDescent="0.2">
      <c r="A68" s="13">
        <v>23</v>
      </c>
      <c r="B68" s="13">
        <f t="shared" si="11"/>
        <v>4.3914354965324867E-17</v>
      </c>
      <c r="J68" s="7">
        <v>34</v>
      </c>
      <c r="K68" s="8">
        <f t="shared" ca="1" si="10"/>
        <v>9.8023168522115234E-2</v>
      </c>
      <c r="L68" s="9">
        <f t="shared" ca="1" si="9"/>
        <v>2.0633288994472622E-2</v>
      </c>
      <c r="T68" s="14">
        <v>66</v>
      </c>
      <c r="U68" s="14">
        <f t="shared" ca="1" si="5"/>
        <v>0.9967685752435208</v>
      </c>
      <c r="V68" s="13">
        <f t="shared" ref="V68:V102" ca="1" si="12">1-(EXP(-5*U68))</f>
        <v>0.9931523029219409</v>
      </c>
      <c r="W68" s="16">
        <f t="shared" ref="W68:W102" ca="1" si="13">T68+V68</f>
        <v>66.993152302921942</v>
      </c>
    </row>
    <row r="69" spans="1:23" x14ac:dyDescent="0.2">
      <c r="A69" s="13">
        <v>24</v>
      </c>
      <c r="B69" s="13">
        <f t="shared" si="11"/>
        <v>3.6595295804437394E-18</v>
      </c>
      <c r="J69" s="7">
        <v>35</v>
      </c>
      <c r="K69" s="8">
        <f t="shared" ca="1" si="10"/>
        <v>0.43209792184967899</v>
      </c>
      <c r="L69" s="9">
        <f t="shared" ca="1" si="9"/>
        <v>0.11316125454916766</v>
      </c>
      <c r="T69" s="14">
        <v>67</v>
      </c>
      <c r="U69" s="14">
        <f t="shared" ref="U69:U102" ca="1" si="14">RAND()</f>
        <v>0.88726005649183726</v>
      </c>
      <c r="V69" s="13">
        <f t="shared" ca="1" si="12"/>
        <v>0.98816033900907219</v>
      </c>
      <c r="W69" s="16">
        <f t="shared" ca="1" si="13"/>
        <v>67.98816033900907</v>
      </c>
    </row>
    <row r="70" spans="1:23" x14ac:dyDescent="0.2">
      <c r="A70" s="13">
        <v>25</v>
      </c>
      <c r="B70" s="13">
        <f t="shared" si="11"/>
        <v>2.9276236643549924E-19</v>
      </c>
      <c r="J70" s="7">
        <v>36</v>
      </c>
      <c r="K70" s="8">
        <f t="shared" ca="1" si="10"/>
        <v>0.61849929345529819</v>
      </c>
      <c r="L70" s="9">
        <f t="shared" ca="1" si="9"/>
        <v>0.19272851524835466</v>
      </c>
      <c r="T70" s="14">
        <v>68</v>
      </c>
      <c r="U70" s="14">
        <f t="shared" ca="1" si="14"/>
        <v>0.16647074859477928</v>
      </c>
      <c r="V70" s="13">
        <f t="shared" ca="1" si="12"/>
        <v>0.5649758546899073</v>
      </c>
      <c r="W70" s="16">
        <f t="shared" ca="1" si="13"/>
        <v>68.564975854689905</v>
      </c>
    </row>
    <row r="71" spans="1:23" x14ac:dyDescent="0.2">
      <c r="A71" s="13">
        <v>26</v>
      </c>
      <c r="B71" s="13">
        <f t="shared" si="11"/>
        <v>2.2520182033499931E-20</v>
      </c>
      <c r="J71" s="7">
        <v>37</v>
      </c>
      <c r="K71" s="8">
        <f t="shared" ca="1" si="10"/>
        <v>0.94090809635428263</v>
      </c>
      <c r="L71" s="9">
        <f t="shared" ca="1" si="9"/>
        <v>0.56573227162098771</v>
      </c>
      <c r="T71" s="14">
        <v>69</v>
      </c>
      <c r="U71" s="14">
        <f t="shared" ca="1" si="14"/>
        <v>0.912313729527788</v>
      </c>
      <c r="V71" s="13">
        <f t="shared" ca="1" si="12"/>
        <v>0.98955433947560001</v>
      </c>
      <c r="W71" s="16">
        <f t="shared" ca="1" si="13"/>
        <v>69.989554339475603</v>
      </c>
    </row>
    <row r="72" spans="1:23" x14ac:dyDescent="0.2">
      <c r="A72" s="13">
        <v>27</v>
      </c>
      <c r="B72" s="13">
        <f t="shared" si="11"/>
        <v>1.6681616321111063E-21</v>
      </c>
      <c r="J72" s="7">
        <v>38</v>
      </c>
      <c r="K72" s="8">
        <f t="shared" ca="1" si="10"/>
        <v>0.18592086826592102</v>
      </c>
      <c r="L72" s="9">
        <f t="shared" ca="1" si="9"/>
        <v>4.1139540854397368E-2</v>
      </c>
      <c r="T72" s="14">
        <v>70</v>
      </c>
      <c r="U72" s="14">
        <f t="shared" ca="1" si="14"/>
        <v>0.24299129630903227</v>
      </c>
      <c r="V72" s="13">
        <f t="shared" ca="1" si="12"/>
        <v>0.70327707306363041</v>
      </c>
      <c r="W72" s="16">
        <f t="shared" ca="1" si="13"/>
        <v>70.703277073063632</v>
      </c>
    </row>
    <row r="73" spans="1:23" x14ac:dyDescent="0.2">
      <c r="A73" s="13">
        <v>28</v>
      </c>
      <c r="B73" s="13">
        <f t="shared" si="11"/>
        <v>1.1915440229365047E-22</v>
      </c>
      <c r="J73" s="7">
        <v>39</v>
      </c>
      <c r="K73" s="8">
        <f t="shared" ca="1" si="10"/>
        <v>0.84903999690764975</v>
      </c>
      <c r="L73" s="9">
        <f t="shared" ca="1" si="9"/>
        <v>0.37814807148745511</v>
      </c>
      <c r="T73" s="14">
        <v>71</v>
      </c>
      <c r="U73" s="14">
        <f t="shared" ca="1" si="14"/>
        <v>0.79850646726051466</v>
      </c>
      <c r="V73" s="13">
        <f t="shared" ca="1" si="12"/>
        <v>0.98154707411106246</v>
      </c>
      <c r="W73" s="16">
        <f t="shared" ca="1" si="13"/>
        <v>71.981547074111063</v>
      </c>
    </row>
    <row r="74" spans="1:23" ht="16" thickBot="1" x14ac:dyDescent="0.25">
      <c r="A74" s="13">
        <v>29</v>
      </c>
      <c r="B74" s="13">
        <f t="shared" si="11"/>
        <v>8.2175449857689973E-24</v>
      </c>
      <c r="J74" s="10">
        <v>40</v>
      </c>
      <c r="K74" s="11">
        <f t="shared" ca="1" si="10"/>
        <v>0.738397037501478</v>
      </c>
      <c r="L74" s="12">
        <f t="shared" ca="1" si="9"/>
        <v>0.26818546698551621</v>
      </c>
      <c r="T74" s="14">
        <v>72</v>
      </c>
      <c r="U74" s="14">
        <f t="shared" ca="1" si="14"/>
        <v>0.68875240382949854</v>
      </c>
      <c r="V74" s="13">
        <f t="shared" ca="1" si="12"/>
        <v>0.96805571601422269</v>
      </c>
      <c r="W74" s="16">
        <f t="shared" ca="1" si="13"/>
        <v>72.96805571601422</v>
      </c>
    </row>
    <row r="75" spans="1:23" x14ac:dyDescent="0.2">
      <c r="A75" s="13">
        <v>30</v>
      </c>
      <c r="B75" s="13">
        <f t="shared" si="11"/>
        <v>5.4783633238459962E-25</v>
      </c>
      <c r="J75" s="4">
        <v>41</v>
      </c>
      <c r="K75" s="5">
        <f t="shared" ca="1" si="10"/>
        <v>0.12612190150386515</v>
      </c>
      <c r="L75" s="6">
        <f t="shared" ca="1" si="9"/>
        <v>2.6962877691816083E-2</v>
      </c>
      <c r="T75" s="14">
        <v>73</v>
      </c>
      <c r="U75" s="14">
        <f t="shared" ca="1" si="14"/>
        <v>0.52529516143947774</v>
      </c>
      <c r="V75" s="13">
        <f t="shared" ca="1" si="12"/>
        <v>0.92766707123220515</v>
      </c>
      <c r="W75" s="16">
        <f t="shared" ca="1" si="13"/>
        <v>73.927667071232207</v>
      </c>
    </row>
    <row r="76" spans="1:23" x14ac:dyDescent="0.2">
      <c r="A76" s="13">
        <v>31</v>
      </c>
      <c r="B76" s="13">
        <f t="shared" si="11"/>
        <v>3.5344279508683854E-26</v>
      </c>
      <c r="J76" s="7">
        <v>42</v>
      </c>
      <c r="K76" s="8">
        <f t="shared" ca="1" si="10"/>
        <v>0.89530303873192574</v>
      </c>
      <c r="L76" s="9">
        <f t="shared" ca="1" si="9"/>
        <v>0.45133703695087801</v>
      </c>
      <c r="T76" s="14">
        <v>74</v>
      </c>
      <c r="U76" s="14">
        <f t="shared" ca="1" si="14"/>
        <v>0.93638609748041335</v>
      </c>
      <c r="V76" s="13">
        <f t="shared" ca="1" si="12"/>
        <v>0.9907388818530396</v>
      </c>
      <c r="W76" s="16">
        <f t="shared" ca="1" si="13"/>
        <v>74.990738881853034</v>
      </c>
    </row>
    <row r="77" spans="1:23" x14ac:dyDescent="0.2">
      <c r="A77" s="13">
        <v>32</v>
      </c>
      <c r="B77" s="13">
        <f t="shared" si="11"/>
        <v>2.2090174692927409E-27</v>
      </c>
      <c r="J77" s="7">
        <v>43</v>
      </c>
      <c r="K77" s="8">
        <f t="shared" ca="1" si="10"/>
        <v>0.79243720476873725</v>
      </c>
      <c r="L77" s="9">
        <f t="shared" ca="1" si="9"/>
        <v>0.31446427149466849</v>
      </c>
      <c r="T77" s="14">
        <v>75</v>
      </c>
      <c r="U77" s="14">
        <f t="shared" ca="1" si="14"/>
        <v>0.94986251288598644</v>
      </c>
      <c r="V77" s="13">
        <f t="shared" ca="1" si="12"/>
        <v>0.99134235526913117</v>
      </c>
      <c r="W77" s="16">
        <f t="shared" ca="1" si="13"/>
        <v>75.991342355269126</v>
      </c>
    </row>
    <row r="78" spans="1:23" x14ac:dyDescent="0.2">
      <c r="A78" s="13">
        <v>33</v>
      </c>
      <c r="B78" s="13">
        <f t="shared" si="11"/>
        <v>1.3387984662380244E-28</v>
      </c>
      <c r="J78" s="7">
        <v>44</v>
      </c>
      <c r="K78" s="8">
        <f t="shared" ca="1" si="10"/>
        <v>3.9537727796027045E-2</v>
      </c>
      <c r="L78" s="9">
        <f t="shared" ca="1" si="9"/>
        <v>8.068115374904563E-3</v>
      </c>
      <c r="T78" s="14">
        <v>76</v>
      </c>
      <c r="U78" s="14">
        <f t="shared" ca="1" si="14"/>
        <v>0.99689523099579469</v>
      </c>
      <c r="V78" s="13">
        <f t="shared" ca="1" si="12"/>
        <v>0.99315663805024745</v>
      </c>
      <c r="W78" s="16">
        <f t="shared" ca="1" si="13"/>
        <v>76.993156638050252</v>
      </c>
    </row>
    <row r="79" spans="1:23" x14ac:dyDescent="0.2">
      <c r="A79" s="13">
        <v>34</v>
      </c>
      <c r="B79" s="13">
        <f t="shared" si="11"/>
        <v>7.8752850955177951E-30</v>
      </c>
      <c r="J79" s="7">
        <v>45</v>
      </c>
      <c r="K79" s="8">
        <f t="shared" ca="1" si="10"/>
        <v>0.23539200294528684</v>
      </c>
      <c r="L79" s="9">
        <f t="shared" ca="1" si="9"/>
        <v>5.3678399727880098E-2</v>
      </c>
      <c r="T79" s="14">
        <v>77</v>
      </c>
      <c r="U79" s="14">
        <f t="shared" ca="1" si="14"/>
        <v>0.39548457573912088</v>
      </c>
      <c r="V79" s="13">
        <f t="shared" ca="1" si="12"/>
        <v>0.86157448262486747</v>
      </c>
      <c r="W79" s="16">
        <f t="shared" ca="1" si="13"/>
        <v>77.861574482624874</v>
      </c>
    </row>
    <row r="80" spans="1:23" x14ac:dyDescent="0.2">
      <c r="A80" s="13">
        <v>35</v>
      </c>
      <c r="B80" s="13">
        <f t="shared" si="11"/>
        <v>4.5001629117244532E-31</v>
      </c>
      <c r="J80" s="7">
        <v>46</v>
      </c>
      <c r="K80" s="8">
        <f t="shared" ca="1" si="10"/>
        <v>0.97977035556475367</v>
      </c>
      <c r="L80" s="9">
        <f t="shared" ca="1" si="9"/>
        <v>0.78012124081386713</v>
      </c>
      <c r="T80" s="14">
        <v>78</v>
      </c>
      <c r="U80" s="14">
        <f t="shared" ca="1" si="14"/>
        <v>3.1260779209133505E-3</v>
      </c>
      <c r="V80" s="13">
        <f t="shared" ca="1" si="12"/>
        <v>1.5508869026785721E-2</v>
      </c>
      <c r="W80" s="16">
        <f t="shared" ca="1" si="13"/>
        <v>78.015508869026789</v>
      </c>
    </row>
    <row r="81" spans="1:23" x14ac:dyDescent="0.2">
      <c r="A81" s="13">
        <v>36</v>
      </c>
      <c r="B81" s="13">
        <f t="shared" si="11"/>
        <v>2.5000905065135847E-32</v>
      </c>
      <c r="J81" s="7">
        <v>47</v>
      </c>
      <c r="K81" s="8">
        <f t="shared" ca="1" si="10"/>
        <v>0.94761625453356391</v>
      </c>
      <c r="L81" s="9">
        <f t="shared" ca="1" si="9"/>
        <v>0.58983178735992836</v>
      </c>
      <c r="T81" s="14">
        <v>79</v>
      </c>
      <c r="U81" s="14">
        <f t="shared" ca="1" si="14"/>
        <v>0.89789884638535844</v>
      </c>
      <c r="V81" s="13">
        <f t="shared" ca="1" si="12"/>
        <v>0.98877367971164132</v>
      </c>
      <c r="W81" s="16">
        <f t="shared" ca="1" si="13"/>
        <v>79.988773679711642</v>
      </c>
    </row>
    <row r="82" spans="1:23" x14ac:dyDescent="0.2">
      <c r="A82" s="13">
        <v>37</v>
      </c>
      <c r="B82" s="13">
        <f t="shared" si="11"/>
        <v>1.3514002737911271E-33</v>
      </c>
      <c r="J82" s="7">
        <v>48</v>
      </c>
      <c r="K82" s="8">
        <f t="shared" ca="1" si="10"/>
        <v>0.90274412937533188</v>
      </c>
      <c r="L82" s="9">
        <f t="shared" ca="1" si="9"/>
        <v>0.46608198639701193</v>
      </c>
      <c r="T82" s="14">
        <v>80</v>
      </c>
      <c r="U82" s="14">
        <f t="shared" ca="1" si="14"/>
        <v>0.28743672681056442</v>
      </c>
      <c r="V82" s="13">
        <f t="shared" ca="1" si="12"/>
        <v>0.76240402551795861</v>
      </c>
      <c r="W82" s="16">
        <f t="shared" ca="1" si="13"/>
        <v>80.762404025517952</v>
      </c>
    </row>
    <row r="83" spans="1:23" x14ac:dyDescent="0.2">
      <c r="A83" s="13">
        <v>38</v>
      </c>
      <c r="B83" s="13">
        <f t="shared" si="11"/>
        <v>7.1126330199533018E-35</v>
      </c>
      <c r="J83" s="7">
        <v>49</v>
      </c>
      <c r="K83" s="8">
        <f t="shared" ca="1" si="10"/>
        <v>0.71540850867611883</v>
      </c>
      <c r="L83" s="9">
        <f t="shared" ca="1" si="9"/>
        <v>0.25134009814757718</v>
      </c>
      <c r="T83" s="14">
        <v>81</v>
      </c>
      <c r="U83" s="14">
        <f t="shared" ca="1" si="14"/>
        <v>7.9902069971018008E-2</v>
      </c>
      <c r="V83" s="13">
        <f t="shared" ca="1" si="12"/>
        <v>0.32935165128651578</v>
      </c>
      <c r="W83" s="16">
        <f t="shared" ca="1" si="13"/>
        <v>81.329351651286515</v>
      </c>
    </row>
    <row r="84" spans="1:23" ht="16" thickBot="1" x14ac:dyDescent="0.25">
      <c r="A84" s="13">
        <v>39</v>
      </c>
      <c r="B84" s="13">
        <f t="shared" si="11"/>
        <v>3.6475041127965634E-36</v>
      </c>
      <c r="J84" s="10">
        <v>50</v>
      </c>
      <c r="K84" s="11">
        <f t="shared" ca="1" si="10"/>
        <v>0.56078597834802713</v>
      </c>
      <c r="L84" s="12">
        <f t="shared" ca="1" si="9"/>
        <v>0.16455369277186507</v>
      </c>
      <c r="T84" s="14">
        <v>82</v>
      </c>
      <c r="U84" s="14">
        <f t="shared" ca="1" si="14"/>
        <v>0.6454286871306153</v>
      </c>
      <c r="V84" s="13">
        <f t="shared" ca="1" si="12"/>
        <v>0.96032934112332047</v>
      </c>
      <c r="W84" s="16">
        <f t="shared" ca="1" si="13"/>
        <v>82.960329341123327</v>
      </c>
    </row>
    <row r="85" spans="1:23" x14ac:dyDescent="0.2">
      <c r="A85" s="13">
        <v>40</v>
      </c>
      <c r="B85" s="13">
        <f t="shared" si="11"/>
        <v>1.8237520563982816E-37</v>
      </c>
      <c r="J85" s="4">
        <v>51</v>
      </c>
      <c r="K85" s="5">
        <f t="shared" ca="1" si="10"/>
        <v>0.12316703090855596</v>
      </c>
      <c r="L85" s="6">
        <f t="shared" ca="1" si="9"/>
        <v>2.628775237710828E-2</v>
      </c>
      <c r="T85" s="14">
        <v>83</v>
      </c>
      <c r="U85" s="14">
        <f t="shared" ca="1" si="14"/>
        <v>0.18680936945210491</v>
      </c>
      <c r="V85" s="13">
        <f t="shared" ca="1" si="12"/>
        <v>0.60703976178644026</v>
      </c>
      <c r="W85" s="16">
        <f t="shared" ca="1" si="13"/>
        <v>83.607039761786439</v>
      </c>
    </row>
    <row r="86" spans="1:23" x14ac:dyDescent="0.2">
      <c r="A86" s="13">
        <v>41</v>
      </c>
      <c r="B86" s="13">
        <f t="shared" si="11"/>
        <v>8.8963514946257699E-39</v>
      </c>
      <c r="J86" s="7">
        <v>52</v>
      </c>
      <c r="K86" s="8">
        <f t="shared" ca="1" si="10"/>
        <v>0.36828055637286683</v>
      </c>
      <c r="L86" s="9">
        <f t="shared" ca="1" si="9"/>
        <v>9.1861980341536226E-2</v>
      </c>
      <c r="T86" s="14">
        <v>84</v>
      </c>
      <c r="U86" s="14">
        <f t="shared" ca="1" si="14"/>
        <v>0.77177383908040764</v>
      </c>
      <c r="V86" s="13">
        <f t="shared" ca="1" si="12"/>
        <v>0.97890816321112328</v>
      </c>
      <c r="W86" s="16">
        <f t="shared" ca="1" si="13"/>
        <v>84.978908163211116</v>
      </c>
    </row>
    <row r="87" spans="1:23" x14ac:dyDescent="0.2">
      <c r="A87" s="13">
        <v>42</v>
      </c>
      <c r="B87" s="13">
        <f t="shared" si="11"/>
        <v>4.2363578545836975E-40</v>
      </c>
      <c r="J87" s="7">
        <v>53</v>
      </c>
      <c r="K87" s="8">
        <f t="shared" ca="1" si="10"/>
        <v>0.64095370143462937</v>
      </c>
      <c r="L87" s="9">
        <f t="shared" ca="1" si="9"/>
        <v>0.20486078668920529</v>
      </c>
      <c r="T87" s="14">
        <v>85</v>
      </c>
      <c r="U87" s="14">
        <f t="shared" ca="1" si="14"/>
        <v>0.51465581591741971</v>
      </c>
      <c r="V87" s="13">
        <f t="shared" ca="1" si="12"/>
        <v>0.92371500970117248</v>
      </c>
      <c r="W87" s="16">
        <f t="shared" ca="1" si="13"/>
        <v>85.923715009701169</v>
      </c>
    </row>
    <row r="88" spans="1:23" x14ac:dyDescent="0.2">
      <c r="A88" s="13">
        <v>43</v>
      </c>
      <c r="B88" s="13">
        <f t="shared" si="11"/>
        <v>1.9703990021319524E-41</v>
      </c>
      <c r="J88" s="7">
        <v>54</v>
      </c>
      <c r="K88" s="8">
        <f t="shared" ca="1" si="10"/>
        <v>0.95639543310501174</v>
      </c>
      <c r="L88" s="9">
        <f t="shared" ca="1" si="9"/>
        <v>0.62651867776293169</v>
      </c>
      <c r="T88" s="14">
        <v>86</v>
      </c>
      <c r="U88" s="14">
        <f t="shared" ca="1" si="14"/>
        <v>0.25479123004519544</v>
      </c>
      <c r="V88" s="13">
        <f t="shared" ca="1" si="12"/>
        <v>0.72027719553546077</v>
      </c>
      <c r="W88" s="16">
        <f t="shared" ca="1" si="13"/>
        <v>86.720277195535459</v>
      </c>
    </row>
    <row r="89" spans="1:23" x14ac:dyDescent="0.2">
      <c r="A89" s="13">
        <v>44</v>
      </c>
      <c r="B89" s="13">
        <f t="shared" si="11"/>
        <v>8.9563591005997831E-43</v>
      </c>
      <c r="J89" s="7">
        <v>55</v>
      </c>
      <c r="K89" s="8">
        <f t="shared" ca="1" si="10"/>
        <v>0.16678307470292575</v>
      </c>
      <c r="L89" s="9">
        <f t="shared" ca="1" si="9"/>
        <v>3.6492251238994494E-2</v>
      </c>
      <c r="T89" s="14">
        <v>87</v>
      </c>
      <c r="U89" s="14">
        <f t="shared" ca="1" si="14"/>
        <v>0.47553460129938241</v>
      </c>
      <c r="V89" s="13">
        <f t="shared" ca="1" si="12"/>
        <v>0.90723380712660329</v>
      </c>
      <c r="W89" s="16">
        <f t="shared" ca="1" si="13"/>
        <v>87.907233807126602</v>
      </c>
    </row>
    <row r="90" spans="1:23" x14ac:dyDescent="0.2">
      <c r="A90" s="13">
        <v>45</v>
      </c>
      <c r="B90" s="13">
        <f t="shared" si="11"/>
        <v>3.9806040447110155E-44</v>
      </c>
      <c r="J90" s="7">
        <v>56</v>
      </c>
      <c r="K90" s="8">
        <f t="shared" ca="1" si="10"/>
        <v>0.43868207715136098</v>
      </c>
      <c r="L90" s="9">
        <f t="shared" ca="1" si="9"/>
        <v>0.1154935653164713</v>
      </c>
      <c r="T90" s="14">
        <v>88</v>
      </c>
      <c r="U90" s="14">
        <f t="shared" ca="1" si="14"/>
        <v>0.35287490312158321</v>
      </c>
      <c r="V90" s="13">
        <f t="shared" ca="1" si="12"/>
        <v>0.82870610535823352</v>
      </c>
      <c r="W90" s="16">
        <f t="shared" ca="1" si="13"/>
        <v>88.828706105358236</v>
      </c>
    </row>
    <row r="91" spans="1:23" x14ac:dyDescent="0.2">
      <c r="A91" s="13">
        <v>46</v>
      </c>
      <c r="B91" s="13">
        <f t="shared" si="11"/>
        <v>1.7306974107439199E-45</v>
      </c>
      <c r="J91" s="7">
        <v>57</v>
      </c>
      <c r="K91" s="8">
        <f t="shared" ca="1" si="10"/>
        <v>0.33616910738541095</v>
      </c>
      <c r="L91" s="9">
        <f t="shared" ca="1" si="9"/>
        <v>8.1945568347883163E-2</v>
      </c>
      <c r="T91" s="14">
        <v>89</v>
      </c>
      <c r="U91" s="14">
        <f t="shared" ca="1" si="14"/>
        <v>0.27466120195819932</v>
      </c>
      <c r="V91" s="13">
        <f t="shared" ca="1" si="12"/>
        <v>0.74673173341596999</v>
      </c>
      <c r="W91" s="16">
        <f t="shared" ca="1" si="13"/>
        <v>89.74673173341597</v>
      </c>
    </row>
    <row r="92" spans="1:23" x14ac:dyDescent="0.2">
      <c r="A92" s="13">
        <v>47</v>
      </c>
      <c r="B92" s="13">
        <f t="shared" si="11"/>
        <v>7.3646698329528481E-47</v>
      </c>
      <c r="J92" s="7">
        <v>58</v>
      </c>
      <c r="K92" s="8">
        <f t="shared" ca="1" si="10"/>
        <v>0.2911357219531242</v>
      </c>
      <c r="L92" s="9">
        <f t="shared" ca="1" si="9"/>
        <v>6.8818239614184012E-2</v>
      </c>
      <c r="T92" s="14">
        <v>90</v>
      </c>
      <c r="U92" s="14">
        <f t="shared" ca="1" si="14"/>
        <v>0.4563622342536271</v>
      </c>
      <c r="V92" s="13">
        <f t="shared" ca="1" si="12"/>
        <v>0.89790087983852973</v>
      </c>
      <c r="W92" s="16">
        <f t="shared" ca="1" si="13"/>
        <v>90.897900879838531</v>
      </c>
    </row>
    <row r="93" spans="1:23" x14ac:dyDescent="0.2">
      <c r="A93" s="13">
        <v>48</v>
      </c>
      <c r="B93" s="13">
        <f t="shared" si="11"/>
        <v>3.0686124303970221E-48</v>
      </c>
      <c r="J93" s="7">
        <v>59</v>
      </c>
      <c r="K93" s="8">
        <f t="shared" ca="1" si="10"/>
        <v>0.60791724521525914</v>
      </c>
      <c r="L93" s="9">
        <f t="shared" ca="1" si="9"/>
        <v>0.18725647046546545</v>
      </c>
      <c r="T93" s="14">
        <v>91</v>
      </c>
      <c r="U93" s="14">
        <f t="shared" ca="1" si="14"/>
        <v>0.83293395143753213</v>
      </c>
      <c r="V93" s="13">
        <f t="shared" ca="1" si="12"/>
        <v>0.98446515567624004</v>
      </c>
      <c r="W93" s="16">
        <f t="shared" ca="1" si="13"/>
        <v>91.984465155676247</v>
      </c>
    </row>
    <row r="94" spans="1:23" ht="16" thickBot="1" x14ac:dyDescent="0.25">
      <c r="A94" s="13">
        <v>49</v>
      </c>
      <c r="B94" s="13">
        <f t="shared" si="11"/>
        <v>1.252494869549804E-49</v>
      </c>
      <c r="J94" s="10">
        <v>60</v>
      </c>
      <c r="K94" s="11">
        <f t="shared" ca="1" si="10"/>
        <v>0.63740734102989249</v>
      </c>
      <c r="L94" s="12">
        <f t="shared" ca="1" si="9"/>
        <v>0.20289504527966007</v>
      </c>
      <c r="T94" s="14">
        <v>92</v>
      </c>
      <c r="U94" s="14">
        <f t="shared" ca="1" si="14"/>
        <v>0.18444386080600239</v>
      </c>
      <c r="V94" s="13">
        <f t="shared" ca="1" si="12"/>
        <v>0.60236441314003364</v>
      </c>
      <c r="W94" s="16">
        <f t="shared" ca="1" si="13"/>
        <v>92.602364413140037</v>
      </c>
    </row>
    <row r="95" spans="1:23" x14ac:dyDescent="0.2">
      <c r="A95" s="13">
        <v>50</v>
      </c>
      <c r="B95" s="13">
        <f t="shared" si="11"/>
        <v>5.0099794781992187E-51</v>
      </c>
      <c r="J95" s="4">
        <v>61</v>
      </c>
      <c r="K95" s="5">
        <f t="shared" ca="1" si="10"/>
        <v>0.63415221675279243</v>
      </c>
      <c r="L95" s="6">
        <f t="shared" ca="1" si="9"/>
        <v>0.20110758497106923</v>
      </c>
      <c r="T95" s="14">
        <v>93</v>
      </c>
      <c r="U95" s="14">
        <f t="shared" ca="1" si="14"/>
        <v>0.83902764186020529</v>
      </c>
      <c r="V95" s="13">
        <f t="shared" ca="1" si="12"/>
        <v>0.98493134031075991</v>
      </c>
      <c r="W95" s="16">
        <f t="shared" ca="1" si="13"/>
        <v>93.984931340310766</v>
      </c>
    </row>
    <row r="96" spans="1:23" x14ac:dyDescent="0.2">
      <c r="A96" s="13">
        <v>51</v>
      </c>
      <c r="B96" s="13">
        <f t="shared" si="11"/>
        <v>1.9646978345879295E-52</v>
      </c>
      <c r="J96" s="7">
        <v>62</v>
      </c>
      <c r="K96" s="8">
        <f t="shared" ca="1" si="10"/>
        <v>0.82442670551292763</v>
      </c>
      <c r="L96" s="9">
        <f t="shared" ca="1" si="9"/>
        <v>0.3479397381710771</v>
      </c>
      <c r="T96" s="14">
        <v>94</v>
      </c>
      <c r="U96" s="14">
        <f t="shared" ca="1" si="14"/>
        <v>0.41579966015563763</v>
      </c>
      <c r="V96" s="13">
        <f t="shared" ca="1" si="12"/>
        <v>0.8749445826065736</v>
      </c>
      <c r="W96" s="16">
        <f t="shared" ca="1" si="13"/>
        <v>94.874944582606574</v>
      </c>
    </row>
    <row r="97" spans="1:23" x14ac:dyDescent="0.2">
      <c r="A97" s="13">
        <v>52</v>
      </c>
      <c r="B97" s="13">
        <f t="shared" si="11"/>
        <v>7.5565301330304927E-54</v>
      </c>
      <c r="J97" s="7">
        <v>63</v>
      </c>
      <c r="K97" s="8">
        <f t="shared" ca="1" si="10"/>
        <v>0.40687257298585877</v>
      </c>
      <c r="L97" s="9">
        <f t="shared" ca="1" si="9"/>
        <v>0.10446920354325573</v>
      </c>
      <c r="T97" s="14">
        <v>95</v>
      </c>
      <c r="U97" s="14">
        <f t="shared" ca="1" si="14"/>
        <v>8.1935737254396845E-2</v>
      </c>
      <c r="V97" s="13">
        <f t="shared" ca="1" si="12"/>
        <v>0.3361364756655818</v>
      </c>
      <c r="W97" s="16">
        <f t="shared" ca="1" si="13"/>
        <v>95.336136475665583</v>
      </c>
    </row>
    <row r="98" spans="1:23" x14ac:dyDescent="0.2">
      <c r="A98" s="13">
        <v>53</v>
      </c>
      <c r="B98" s="13">
        <f t="shared" si="11"/>
        <v>2.8515208049171688E-55</v>
      </c>
      <c r="J98" s="7">
        <v>64</v>
      </c>
      <c r="K98" s="8">
        <f t="shared" ca="1" si="10"/>
        <v>0.1354726975001953</v>
      </c>
      <c r="L98" s="9">
        <f t="shared" ca="1" si="9"/>
        <v>2.9114478503700025E-2</v>
      </c>
      <c r="T98" s="14">
        <v>96</v>
      </c>
      <c r="U98" s="14">
        <f t="shared" ca="1" si="14"/>
        <v>0.54057974768025607</v>
      </c>
      <c r="V98" s="13">
        <f t="shared" ca="1" si="12"/>
        <v>0.93298901638007792</v>
      </c>
      <c r="W98" s="16">
        <f t="shared" ca="1" si="13"/>
        <v>96.932989016380077</v>
      </c>
    </row>
    <row r="99" spans="1:23" x14ac:dyDescent="0.2">
      <c r="A99" s="13">
        <v>54</v>
      </c>
      <c r="B99" s="13">
        <f t="shared" si="11"/>
        <v>1.0561188166359884E-56</v>
      </c>
      <c r="J99" s="7">
        <v>65</v>
      </c>
      <c r="K99" s="8">
        <f t="shared" ca="1" si="10"/>
        <v>0.14839151123657746</v>
      </c>
      <c r="L99" s="9">
        <f t="shared" ca="1" si="9"/>
        <v>3.2125675599064471E-2</v>
      </c>
      <c r="T99" s="14">
        <v>97</v>
      </c>
      <c r="U99" s="14">
        <f t="shared" ca="1" si="14"/>
        <v>0.87129163588240843</v>
      </c>
      <c r="V99" s="13">
        <f t="shared" ca="1" si="12"/>
        <v>0.98717627335009994</v>
      </c>
      <c r="W99" s="16">
        <f t="shared" ca="1" si="13"/>
        <v>97.987176273350101</v>
      </c>
    </row>
    <row r="100" spans="1:23" x14ac:dyDescent="0.2">
      <c r="A100" s="13">
        <v>55</v>
      </c>
      <c r="B100" s="13">
        <f t="shared" si="11"/>
        <v>3.8404320604945057E-58</v>
      </c>
      <c r="J100" s="7">
        <v>66</v>
      </c>
      <c r="K100" s="8">
        <f t="shared" ca="1" si="10"/>
        <v>0.93463727078339798</v>
      </c>
      <c r="L100" s="9">
        <f t="shared" ref="L100:L163" ca="1" si="15">-LN(1-K100)/5</f>
        <v>0.5455606145244436</v>
      </c>
      <c r="T100" s="14">
        <v>98</v>
      </c>
      <c r="U100" s="14">
        <f t="shared" ca="1" si="14"/>
        <v>0.68388003820908749</v>
      </c>
      <c r="V100" s="13">
        <f t="shared" ca="1" si="12"/>
        <v>0.96726793796391242</v>
      </c>
      <c r="W100" s="16">
        <f t="shared" ca="1" si="13"/>
        <v>98.967267937963911</v>
      </c>
    </row>
    <row r="101" spans="1:23" x14ac:dyDescent="0.2">
      <c r="A101" s="13">
        <v>56</v>
      </c>
      <c r="B101" s="13">
        <f t="shared" si="11"/>
        <v>1.371582878748037E-59</v>
      </c>
      <c r="J101" s="7">
        <v>67</v>
      </c>
      <c r="K101" s="8">
        <f t="shared" ref="K101:K164" ca="1" si="16">RAND()</f>
        <v>3.0177153033645876E-3</v>
      </c>
      <c r="L101" s="9">
        <f t="shared" ca="1" si="15"/>
        <v>6.0445555747089849E-4</v>
      </c>
      <c r="T101" s="14">
        <v>99</v>
      </c>
      <c r="U101" s="14">
        <f t="shared" ca="1" si="14"/>
        <v>0.28026177917809847</v>
      </c>
      <c r="V101" s="13">
        <f t="shared" ca="1" si="12"/>
        <v>0.75372559466723499</v>
      </c>
      <c r="W101" s="16">
        <f t="shared" ca="1" si="13"/>
        <v>99.75372559466723</v>
      </c>
    </row>
    <row r="102" spans="1:23" x14ac:dyDescent="0.2">
      <c r="A102" s="13">
        <v>57</v>
      </c>
      <c r="B102" s="13">
        <f t="shared" si="11"/>
        <v>4.8125715043790741E-61</v>
      </c>
      <c r="J102" s="7">
        <v>68</v>
      </c>
      <c r="K102" s="8">
        <f t="shared" ca="1" si="16"/>
        <v>0.37164198562685213</v>
      </c>
      <c r="L102" s="9">
        <f t="shared" ca="1" si="15"/>
        <v>9.2929037674023024E-2</v>
      </c>
      <c r="T102" s="14">
        <v>100</v>
      </c>
      <c r="U102" s="14">
        <f t="shared" ca="1" si="14"/>
        <v>0.66786976052878544</v>
      </c>
      <c r="V102" s="13">
        <f t="shared" ca="1" si="12"/>
        <v>0.96453995830993189</v>
      </c>
      <c r="W102" s="16">
        <f t="shared" ca="1" si="13"/>
        <v>100.96453995830993</v>
      </c>
    </row>
    <row r="103" spans="1:23" x14ac:dyDescent="0.2">
      <c r="A103" s="13">
        <v>58</v>
      </c>
      <c r="B103" s="13">
        <f t="shared" si="11"/>
        <v>1.6595074153031291E-62</v>
      </c>
      <c r="J103" s="7">
        <v>69</v>
      </c>
      <c r="K103" s="8">
        <f t="shared" ca="1" si="16"/>
        <v>0.70820136777422449</v>
      </c>
      <c r="L103" s="9">
        <f t="shared" ca="1" si="15"/>
        <v>0.24633826605465345</v>
      </c>
    </row>
    <row r="104" spans="1:23" ht="16" thickBot="1" x14ac:dyDescent="0.25">
      <c r="A104" s="13">
        <v>59</v>
      </c>
      <c r="B104" s="13">
        <f t="shared" si="11"/>
        <v>5.6254488654343382E-64</v>
      </c>
      <c r="J104" s="10">
        <v>70</v>
      </c>
      <c r="K104" s="11">
        <f t="shared" ca="1" si="16"/>
        <v>0.77640115925069519</v>
      </c>
      <c r="L104" s="12">
        <f t="shared" ca="1" si="15"/>
        <v>0.29958034443979159</v>
      </c>
    </row>
    <row r="105" spans="1:23" x14ac:dyDescent="0.2">
      <c r="A105" s="13">
        <v>60</v>
      </c>
      <c r="B105" s="13">
        <f t="shared" si="11"/>
        <v>1.8751496218114458E-65</v>
      </c>
      <c r="J105" s="4">
        <v>71</v>
      </c>
      <c r="K105" s="5">
        <f t="shared" ca="1" si="16"/>
        <v>0.26412068328180593</v>
      </c>
      <c r="L105" s="6">
        <f t="shared" ca="1" si="15"/>
        <v>6.1337829109678846E-2</v>
      </c>
    </row>
    <row r="106" spans="1:23" x14ac:dyDescent="0.2">
      <c r="A106" s="13">
        <v>61</v>
      </c>
      <c r="B106" s="13">
        <f t="shared" si="11"/>
        <v>6.1480315469227745E-67</v>
      </c>
      <c r="J106" s="7">
        <v>72</v>
      </c>
      <c r="K106" s="8">
        <f t="shared" ca="1" si="16"/>
        <v>0.76679279047651594</v>
      </c>
      <c r="L106" s="9">
        <f t="shared" ca="1" si="15"/>
        <v>0.29116558187196362</v>
      </c>
    </row>
    <row r="107" spans="1:23" x14ac:dyDescent="0.2">
      <c r="A107" s="13">
        <v>62</v>
      </c>
      <c r="B107" s="13">
        <f t="shared" si="11"/>
        <v>1.9832359828783136E-68</v>
      </c>
      <c r="J107" s="7">
        <v>73</v>
      </c>
      <c r="K107" s="8">
        <f t="shared" ca="1" si="16"/>
        <v>0.66845645317802738</v>
      </c>
      <c r="L107" s="9">
        <f t="shared" ca="1" si="15"/>
        <v>0.22079922300427363</v>
      </c>
    </row>
    <row r="108" spans="1:23" x14ac:dyDescent="0.2">
      <c r="A108" s="13">
        <v>63</v>
      </c>
      <c r="B108" s="13">
        <f t="shared" si="11"/>
        <v>6.2959872472327442E-70</v>
      </c>
      <c r="J108" s="7">
        <v>74</v>
      </c>
      <c r="K108" s="8">
        <f t="shared" ca="1" si="16"/>
        <v>0.8116909106171013</v>
      </c>
      <c r="L108" s="9">
        <f t="shared" ca="1" si="15"/>
        <v>0.33393411474608958</v>
      </c>
    </row>
    <row r="109" spans="1:23" x14ac:dyDescent="0.2">
      <c r="A109" s="13">
        <v>64</v>
      </c>
      <c r="B109" s="13">
        <f t="shared" si="11"/>
        <v>1.9674960147602325E-71</v>
      </c>
      <c r="J109" s="7">
        <v>75</v>
      </c>
      <c r="K109" s="8">
        <f t="shared" ca="1" si="16"/>
        <v>0.26741146886677347</v>
      </c>
      <c r="L109" s="9">
        <f t="shared" ca="1" si="15"/>
        <v>6.223421675575299E-2</v>
      </c>
    </row>
    <row r="110" spans="1:23" x14ac:dyDescent="0.2">
      <c r="A110" s="13">
        <v>65</v>
      </c>
      <c r="B110" s="13">
        <f t="shared" ref="B110:B145" si="17">EXP(-2)*(2^A110/FACT(A110))</f>
        <v>6.0538338915699444E-73</v>
      </c>
      <c r="J110" s="7">
        <v>76</v>
      </c>
      <c r="K110" s="8">
        <f t="shared" ca="1" si="16"/>
        <v>0.48714829207283217</v>
      </c>
      <c r="L110" s="9">
        <f t="shared" ca="1" si="15"/>
        <v>0.13355370879355508</v>
      </c>
    </row>
    <row r="111" spans="1:23" x14ac:dyDescent="0.2">
      <c r="A111" s="13">
        <v>66</v>
      </c>
      <c r="B111" s="13">
        <f t="shared" si="17"/>
        <v>1.8344951186575586E-74</v>
      </c>
      <c r="J111" s="7">
        <v>77</v>
      </c>
      <c r="K111" s="8">
        <f t="shared" ca="1" si="16"/>
        <v>0.58749880147609279</v>
      </c>
      <c r="L111" s="9">
        <f t="shared" ca="1" si="15"/>
        <v>0.17710323353982399</v>
      </c>
    </row>
    <row r="112" spans="1:23" x14ac:dyDescent="0.2">
      <c r="A112" s="13">
        <v>67</v>
      </c>
      <c r="B112" s="13">
        <f t="shared" si="17"/>
        <v>5.4761048318136057E-76</v>
      </c>
      <c r="J112" s="7">
        <v>78</v>
      </c>
      <c r="K112" s="8">
        <f t="shared" ca="1" si="16"/>
        <v>0.53199145885719568</v>
      </c>
      <c r="L112" s="9">
        <f t="shared" ca="1" si="15"/>
        <v>0.15185374658517753</v>
      </c>
    </row>
    <row r="113" spans="1:12" x14ac:dyDescent="0.2">
      <c r="A113" s="13">
        <v>68</v>
      </c>
      <c r="B113" s="13">
        <f t="shared" si="17"/>
        <v>1.6106190681804734E-77</v>
      </c>
      <c r="J113" s="7">
        <v>79</v>
      </c>
      <c r="K113" s="8">
        <f t="shared" ca="1" si="16"/>
        <v>0.89067246032589298</v>
      </c>
      <c r="L113" s="9">
        <f t="shared" ca="1" si="15"/>
        <v>0.44268139029115411</v>
      </c>
    </row>
    <row r="114" spans="1:12" ht="16" thickBot="1" x14ac:dyDescent="0.25">
      <c r="A114" s="13">
        <v>69</v>
      </c>
      <c r="B114" s="13">
        <f t="shared" si="17"/>
        <v>4.6684610671897784E-79</v>
      </c>
      <c r="J114" s="10">
        <v>80</v>
      </c>
      <c r="K114" s="11">
        <f t="shared" ca="1" si="16"/>
        <v>0.78109932692456985</v>
      </c>
      <c r="L114" s="12">
        <f t="shared" ca="1" si="15"/>
        <v>0.30382743993004691</v>
      </c>
    </row>
    <row r="115" spans="1:12" x14ac:dyDescent="0.2">
      <c r="A115" s="13">
        <v>70</v>
      </c>
      <c r="B115" s="13">
        <f t="shared" si="17"/>
        <v>1.3338460191970791E-80</v>
      </c>
      <c r="J115" s="4">
        <v>81</v>
      </c>
      <c r="K115" s="5">
        <f t="shared" ca="1" si="16"/>
        <v>0.77365752741806804</v>
      </c>
      <c r="L115" s="6">
        <f t="shared" ca="1" si="15"/>
        <v>0.29714121226212398</v>
      </c>
    </row>
    <row r="116" spans="1:12" x14ac:dyDescent="0.2">
      <c r="A116" s="13">
        <v>71</v>
      </c>
      <c r="B116" s="13">
        <f t="shared" si="17"/>
        <v>3.7573127301326172E-82</v>
      </c>
      <c r="J116" s="7">
        <v>82</v>
      </c>
      <c r="K116" s="8">
        <f t="shared" ca="1" si="16"/>
        <v>0.47657437802929714</v>
      </c>
      <c r="L116" s="9">
        <f t="shared" ca="1" si="15"/>
        <v>0.12947206742812092</v>
      </c>
    </row>
    <row r="117" spans="1:12" x14ac:dyDescent="0.2">
      <c r="A117" s="13">
        <v>72</v>
      </c>
      <c r="B117" s="13">
        <f t="shared" si="17"/>
        <v>1.0436979805923932E-83</v>
      </c>
      <c r="J117" s="7">
        <v>83</v>
      </c>
      <c r="K117" s="8">
        <f t="shared" ca="1" si="16"/>
        <v>0.4002517742595586</v>
      </c>
      <c r="L117" s="9">
        <f t="shared" ca="1" si="15"/>
        <v>0.10224906711972233</v>
      </c>
    </row>
    <row r="118" spans="1:12" x14ac:dyDescent="0.2">
      <c r="A118" s="13">
        <v>73</v>
      </c>
      <c r="B118" s="13">
        <f t="shared" si="17"/>
        <v>2.8594465221709406E-85</v>
      </c>
      <c r="J118" s="7">
        <v>84</v>
      </c>
      <c r="K118" s="8">
        <f t="shared" ca="1" si="16"/>
        <v>0.15845592522154894</v>
      </c>
      <c r="L118" s="9">
        <f t="shared" ca="1" si="15"/>
        <v>3.45033780555788E-2</v>
      </c>
    </row>
    <row r="119" spans="1:12" x14ac:dyDescent="0.2">
      <c r="A119" s="13">
        <v>74</v>
      </c>
      <c r="B119" s="13">
        <f t="shared" si="17"/>
        <v>7.7282338437052473E-87</v>
      </c>
      <c r="J119" s="7">
        <v>85</v>
      </c>
      <c r="K119" s="8">
        <f t="shared" ca="1" si="16"/>
        <v>0.33775251105570614</v>
      </c>
      <c r="L119" s="9">
        <f t="shared" ca="1" si="15"/>
        <v>8.2423188508148407E-2</v>
      </c>
    </row>
    <row r="120" spans="1:12" x14ac:dyDescent="0.2">
      <c r="A120" s="13">
        <v>75</v>
      </c>
      <c r="B120" s="13">
        <f t="shared" si="17"/>
        <v>2.0608623583213989E-88</v>
      </c>
      <c r="J120" s="7">
        <v>86</v>
      </c>
      <c r="K120" s="8">
        <f t="shared" ca="1" si="16"/>
        <v>0.63506108520872384</v>
      </c>
      <c r="L120" s="9">
        <f t="shared" ca="1" si="15"/>
        <v>0.20160505922831531</v>
      </c>
    </row>
    <row r="121" spans="1:12" x14ac:dyDescent="0.2">
      <c r="A121" s="13">
        <v>76</v>
      </c>
      <c r="B121" s="13">
        <f t="shared" si="17"/>
        <v>5.4233219955826289E-90</v>
      </c>
      <c r="J121" s="7">
        <v>87</v>
      </c>
      <c r="K121" s="8">
        <f t="shared" ca="1" si="16"/>
        <v>0.67127120282618979</v>
      </c>
      <c r="L121" s="9">
        <f t="shared" ca="1" si="15"/>
        <v>0.22250443857177271</v>
      </c>
    </row>
    <row r="122" spans="1:12" x14ac:dyDescent="0.2">
      <c r="A122" s="13">
        <v>77</v>
      </c>
      <c r="B122" s="13">
        <f t="shared" si="17"/>
        <v>1.4086550637876958E-91</v>
      </c>
      <c r="J122" s="7">
        <v>88</v>
      </c>
      <c r="K122" s="8">
        <f t="shared" ca="1" si="16"/>
        <v>0.39588182946135309</v>
      </c>
      <c r="L122" s="9">
        <f t="shared" ca="1" si="15"/>
        <v>0.10079709071929119</v>
      </c>
    </row>
    <row r="123" spans="1:12" x14ac:dyDescent="0.2">
      <c r="A123" s="13">
        <v>78</v>
      </c>
      <c r="B123" s="13">
        <f t="shared" si="17"/>
        <v>3.6119360609940939E-93</v>
      </c>
      <c r="J123" s="7">
        <v>89</v>
      </c>
      <c r="K123" s="8">
        <f t="shared" ca="1" si="16"/>
        <v>0.29123145834525299</v>
      </c>
      <c r="L123" s="9">
        <f t="shared" ca="1" si="15"/>
        <v>6.8845252643494226E-2</v>
      </c>
    </row>
    <row r="124" spans="1:12" ht="16" thickBot="1" x14ac:dyDescent="0.25">
      <c r="A124" s="13">
        <v>79</v>
      </c>
      <c r="B124" s="13">
        <f t="shared" si="17"/>
        <v>9.1441419265673188E-95</v>
      </c>
      <c r="J124" s="10">
        <v>90</v>
      </c>
      <c r="K124" s="11">
        <f t="shared" ca="1" si="16"/>
        <v>0.94465509518428736</v>
      </c>
      <c r="L124" s="12">
        <f t="shared" ca="1" si="15"/>
        <v>0.57883413559627539</v>
      </c>
    </row>
    <row r="125" spans="1:12" x14ac:dyDescent="0.2">
      <c r="A125" s="13">
        <v>80</v>
      </c>
      <c r="B125" s="13">
        <f t="shared" si="17"/>
        <v>2.2860354816418314E-96</v>
      </c>
      <c r="J125" s="4">
        <v>91</v>
      </c>
      <c r="K125" s="5">
        <f t="shared" ca="1" si="16"/>
        <v>0.85122619430739632</v>
      </c>
      <c r="L125" s="6">
        <f t="shared" ca="1" si="15"/>
        <v>0.38106564181831021</v>
      </c>
    </row>
    <row r="126" spans="1:12" x14ac:dyDescent="0.2">
      <c r="A126" s="13">
        <v>81</v>
      </c>
      <c r="B126" s="13">
        <f t="shared" si="17"/>
        <v>5.6445320534366182E-98</v>
      </c>
      <c r="J126" s="7">
        <v>92</v>
      </c>
      <c r="K126" s="8">
        <f t="shared" ca="1" si="16"/>
        <v>0.72595031533163323</v>
      </c>
      <c r="L126" s="9">
        <f t="shared" ca="1" si="15"/>
        <v>0.25888917162521607</v>
      </c>
    </row>
    <row r="127" spans="1:12" x14ac:dyDescent="0.2">
      <c r="A127" s="13">
        <v>82</v>
      </c>
      <c r="B127" s="13">
        <f t="shared" si="17"/>
        <v>1.3767151349845409E-99</v>
      </c>
      <c r="J127" s="7">
        <v>93</v>
      </c>
      <c r="K127" s="8">
        <f t="shared" ca="1" si="16"/>
        <v>6.3823110956878093E-2</v>
      </c>
      <c r="L127" s="9">
        <f t="shared" ca="1" si="15"/>
        <v>1.3190167267869216E-2</v>
      </c>
    </row>
    <row r="128" spans="1:12" x14ac:dyDescent="0.2">
      <c r="A128" s="13">
        <v>83</v>
      </c>
      <c r="B128" s="13">
        <f t="shared" si="17"/>
        <v>3.3173858674326284E-101</v>
      </c>
      <c r="J128" s="7">
        <v>94</v>
      </c>
      <c r="K128" s="8">
        <f t="shared" ca="1" si="16"/>
        <v>1.4346853829136808E-2</v>
      </c>
      <c r="L128" s="9">
        <f t="shared" ca="1" si="15"/>
        <v>2.8901529999060265E-3</v>
      </c>
    </row>
    <row r="129" spans="1:12" x14ac:dyDescent="0.2">
      <c r="A129" s="13">
        <v>84</v>
      </c>
      <c r="B129" s="13">
        <f t="shared" si="17"/>
        <v>7.8985377796014986E-103</v>
      </c>
      <c r="J129" s="7">
        <v>95</v>
      </c>
      <c r="K129" s="8">
        <f t="shared" ca="1" si="16"/>
        <v>7.8298553015936134E-2</v>
      </c>
      <c r="L129" s="9">
        <f t="shared" ca="1" si="15"/>
        <v>1.6306783615180481E-2</v>
      </c>
    </row>
    <row r="130" spans="1:12" x14ac:dyDescent="0.2">
      <c r="A130" s="13">
        <v>85</v>
      </c>
      <c r="B130" s="13">
        <f t="shared" si="17"/>
        <v>1.8584794775532944E-104</v>
      </c>
      <c r="J130" s="7">
        <v>96</v>
      </c>
      <c r="K130" s="8">
        <f t="shared" ca="1" si="16"/>
        <v>0.56149378998309374</v>
      </c>
      <c r="L130" s="9">
        <f t="shared" ca="1" si="15"/>
        <v>0.16487626106320052</v>
      </c>
    </row>
    <row r="131" spans="1:12" x14ac:dyDescent="0.2">
      <c r="A131" s="13">
        <v>86</v>
      </c>
      <c r="B131" s="13">
        <f t="shared" si="17"/>
        <v>4.3220452966355652E-106</v>
      </c>
      <c r="J131" s="7">
        <v>97</v>
      </c>
      <c r="K131" s="8">
        <f t="shared" ca="1" si="16"/>
        <v>0.47804469512616032</v>
      </c>
      <c r="L131" s="9">
        <f t="shared" ca="1" si="15"/>
        <v>0.13003466352247878</v>
      </c>
    </row>
    <row r="132" spans="1:12" x14ac:dyDescent="0.2">
      <c r="A132" s="13">
        <v>87</v>
      </c>
      <c r="B132" s="13">
        <f t="shared" si="17"/>
        <v>9.9357363141047556E-108</v>
      </c>
      <c r="J132" s="7">
        <v>98</v>
      </c>
      <c r="K132" s="8">
        <f t="shared" ca="1" si="16"/>
        <v>0.23885928963168823</v>
      </c>
      <c r="L132" s="9">
        <f t="shared" ca="1" si="15"/>
        <v>5.4587407256651135E-2</v>
      </c>
    </row>
    <row r="133" spans="1:12" x14ac:dyDescent="0.2">
      <c r="A133" s="13">
        <v>88</v>
      </c>
      <c r="B133" s="13">
        <f t="shared" si="17"/>
        <v>2.2581218895692626E-109</v>
      </c>
      <c r="J133" s="7">
        <v>99</v>
      </c>
      <c r="K133" s="8">
        <f t="shared" ca="1" si="16"/>
        <v>9.0297693205385499E-2</v>
      </c>
      <c r="L133" s="9">
        <f t="shared" ca="1" si="15"/>
        <v>1.8927573676445864E-2</v>
      </c>
    </row>
    <row r="134" spans="1:12" ht="16" thickBot="1" x14ac:dyDescent="0.25">
      <c r="A134" s="13">
        <v>89</v>
      </c>
      <c r="B134" s="13">
        <f t="shared" si="17"/>
        <v>5.0744312125151941E-111</v>
      </c>
      <c r="J134" s="10">
        <v>100</v>
      </c>
      <c r="K134" s="11">
        <f t="shared" ca="1" si="16"/>
        <v>0.91460329873362678</v>
      </c>
      <c r="L134" s="12">
        <f t="shared" ca="1" si="15"/>
        <v>0.49208956115822111</v>
      </c>
    </row>
    <row r="135" spans="1:12" x14ac:dyDescent="0.2">
      <c r="A135" s="13">
        <v>90</v>
      </c>
      <c r="B135" s="13">
        <f t="shared" si="17"/>
        <v>1.1276513805589332E-112</v>
      </c>
      <c r="J135" s="4">
        <v>101</v>
      </c>
      <c r="K135" s="5">
        <f t="shared" ca="1" si="16"/>
        <v>0.80492276153267572</v>
      </c>
      <c r="L135" s="6">
        <f t="shared" ca="1" si="15"/>
        <v>0.32687194082779242</v>
      </c>
    </row>
    <row r="136" spans="1:12" x14ac:dyDescent="0.2">
      <c r="A136" s="13">
        <v>91</v>
      </c>
      <c r="B136" s="13">
        <f t="shared" si="17"/>
        <v>2.4783546825471033E-114</v>
      </c>
      <c r="J136" s="7">
        <v>102</v>
      </c>
      <c r="K136" s="8">
        <f t="shared" ca="1" si="16"/>
        <v>0.25977990599857548</v>
      </c>
      <c r="L136" s="9">
        <f t="shared" ca="1" si="15"/>
        <v>6.0161542535903792E-2</v>
      </c>
    </row>
    <row r="137" spans="1:12" x14ac:dyDescent="0.2">
      <c r="A137" s="13">
        <v>92</v>
      </c>
      <c r="B137" s="13">
        <f t="shared" si="17"/>
        <v>5.387727570754574E-116</v>
      </c>
      <c r="J137" s="7">
        <v>103</v>
      </c>
      <c r="K137" s="8">
        <f t="shared" ca="1" si="16"/>
        <v>7.179063931924512E-2</v>
      </c>
      <c r="L137" s="9">
        <f t="shared" ca="1" si="15"/>
        <v>1.4899593491777016E-2</v>
      </c>
    </row>
    <row r="138" spans="1:12" x14ac:dyDescent="0.2">
      <c r="A138" s="13">
        <v>93</v>
      </c>
      <c r="B138" s="13">
        <f t="shared" si="17"/>
        <v>1.1586510904848552E-117</v>
      </c>
      <c r="J138" s="7">
        <v>104</v>
      </c>
      <c r="K138" s="8">
        <f t="shared" ca="1" si="16"/>
        <v>0.13430674071820548</v>
      </c>
      <c r="L138" s="9">
        <f t="shared" ca="1" si="15"/>
        <v>2.8844927445474122E-2</v>
      </c>
    </row>
    <row r="139" spans="1:12" x14ac:dyDescent="0.2">
      <c r="A139" s="13">
        <v>94</v>
      </c>
      <c r="B139" s="13">
        <f t="shared" si="17"/>
        <v>2.4652150861379893E-119</v>
      </c>
      <c r="J139" s="7">
        <v>105</v>
      </c>
      <c r="K139" s="8">
        <f t="shared" ca="1" si="16"/>
        <v>0.31125587512793074</v>
      </c>
      <c r="L139" s="9">
        <f t="shared" ca="1" si="15"/>
        <v>7.4577089736538288E-2</v>
      </c>
    </row>
    <row r="140" spans="1:12" x14ac:dyDescent="0.2">
      <c r="A140" s="13">
        <v>95</v>
      </c>
      <c r="B140" s="13">
        <f t="shared" si="17"/>
        <v>5.1899264971326063E-121</v>
      </c>
      <c r="J140" s="7">
        <v>106</v>
      </c>
      <c r="K140" s="8">
        <f t="shared" ca="1" si="16"/>
        <v>0.47590263189362858</v>
      </c>
      <c r="L140" s="9">
        <f t="shared" ca="1" si="15"/>
        <v>0.12921555898520853</v>
      </c>
    </row>
    <row r="141" spans="1:12" x14ac:dyDescent="0.2">
      <c r="A141" s="13">
        <v>96</v>
      </c>
      <c r="B141" s="13">
        <f t="shared" si="17"/>
        <v>1.0812346869026271E-122</v>
      </c>
      <c r="J141" s="7">
        <v>107</v>
      </c>
      <c r="K141" s="8">
        <f t="shared" ca="1" si="16"/>
        <v>0.85674538512788534</v>
      </c>
      <c r="L141" s="9">
        <f t="shared" ca="1" si="15"/>
        <v>0.38862634167881044</v>
      </c>
    </row>
    <row r="142" spans="1:12" x14ac:dyDescent="0.2">
      <c r="A142" s="13">
        <v>97</v>
      </c>
      <c r="B142" s="13">
        <f t="shared" si="17"/>
        <v>2.2293498699023218E-124</v>
      </c>
      <c r="J142" s="7">
        <v>108</v>
      </c>
      <c r="K142" s="8">
        <f t="shared" ca="1" si="16"/>
        <v>0.49759022848927403</v>
      </c>
      <c r="L142" s="9">
        <f t="shared" ca="1" si="15"/>
        <v>0.13766784287084424</v>
      </c>
    </row>
    <row r="143" spans="1:12" x14ac:dyDescent="0.2">
      <c r="A143" s="13">
        <v>98</v>
      </c>
      <c r="B143" s="13">
        <f t="shared" si="17"/>
        <v>4.5496936120455562E-126</v>
      </c>
      <c r="J143" s="7">
        <v>109</v>
      </c>
      <c r="K143" s="8">
        <f t="shared" ca="1" si="16"/>
        <v>0.19068607224633738</v>
      </c>
      <c r="L143" s="9">
        <f t="shared" ca="1" si="15"/>
        <v>4.2313678599687363E-2</v>
      </c>
    </row>
    <row r="144" spans="1:12" ht="16" thickBot="1" x14ac:dyDescent="0.25">
      <c r="A144" s="13">
        <v>99</v>
      </c>
      <c r="B144" s="13">
        <f t="shared" si="17"/>
        <v>9.1913002263546593E-128</v>
      </c>
      <c r="J144" s="10">
        <v>110</v>
      </c>
      <c r="K144" s="11">
        <f t="shared" ca="1" si="16"/>
        <v>0.86521156283729173</v>
      </c>
      <c r="L144" s="12">
        <f t="shared" ca="1" si="15"/>
        <v>0.40080977238155324</v>
      </c>
    </row>
    <row r="145" spans="1:12" x14ac:dyDescent="0.2">
      <c r="A145" s="13">
        <v>100</v>
      </c>
      <c r="B145" s="13">
        <f t="shared" si="17"/>
        <v>1.8382600452709316E-129</v>
      </c>
      <c r="J145" s="4">
        <v>111</v>
      </c>
      <c r="K145" s="5">
        <f t="shared" ca="1" si="16"/>
        <v>0.82892380728458515</v>
      </c>
      <c r="L145" s="6">
        <f t="shared" ca="1" si="15"/>
        <v>0.35312925005635548</v>
      </c>
    </row>
    <row r="146" spans="1:12" x14ac:dyDescent="0.2">
      <c r="J146" s="7">
        <v>112</v>
      </c>
      <c r="K146" s="8">
        <f t="shared" ca="1" si="16"/>
        <v>0.1247904315884385</v>
      </c>
      <c r="L146" s="9">
        <f t="shared" ca="1" si="15"/>
        <v>2.6658382909123323E-2</v>
      </c>
    </row>
    <row r="147" spans="1:12" x14ac:dyDescent="0.2">
      <c r="J147" s="7">
        <v>113</v>
      </c>
      <c r="K147" s="8">
        <f t="shared" ca="1" si="16"/>
        <v>0.88079329030361708</v>
      </c>
      <c r="L147" s="9">
        <f t="shared" ca="1" si="15"/>
        <v>0.42537924730717813</v>
      </c>
    </row>
    <row r="148" spans="1:12" x14ac:dyDescent="0.2">
      <c r="J148" s="7">
        <v>114</v>
      </c>
      <c r="K148" s="8">
        <f t="shared" ca="1" si="16"/>
        <v>0.24101149537868205</v>
      </c>
      <c r="L148" s="9">
        <f t="shared" ca="1" si="15"/>
        <v>5.5153729425531761E-2</v>
      </c>
    </row>
    <row r="149" spans="1:12" x14ac:dyDescent="0.2">
      <c r="J149" s="7">
        <v>115</v>
      </c>
      <c r="K149" s="8">
        <f t="shared" ca="1" si="16"/>
        <v>0.35383036956478797</v>
      </c>
      <c r="L149" s="9">
        <f t="shared" ca="1" si="15"/>
        <v>8.7338644771226812E-2</v>
      </c>
    </row>
    <row r="150" spans="1:12" x14ac:dyDescent="0.2">
      <c r="J150" s="7">
        <v>116</v>
      </c>
      <c r="K150" s="8">
        <f t="shared" ca="1" si="16"/>
        <v>0.1775205807270942</v>
      </c>
      <c r="L150" s="9">
        <f t="shared" ca="1" si="15"/>
        <v>3.9086363763254084E-2</v>
      </c>
    </row>
    <row r="151" spans="1:12" x14ac:dyDescent="0.2">
      <c r="J151" s="7">
        <v>117</v>
      </c>
      <c r="K151" s="8">
        <f t="shared" ca="1" si="16"/>
        <v>0.86444313689859298</v>
      </c>
      <c r="L151" s="9">
        <f t="shared" ca="1" si="15"/>
        <v>0.39967281456150461</v>
      </c>
    </row>
    <row r="152" spans="1:12" x14ac:dyDescent="0.2">
      <c r="J152" s="7">
        <v>118</v>
      </c>
      <c r="K152" s="8">
        <f t="shared" ca="1" si="16"/>
        <v>0.43736636219262282</v>
      </c>
      <c r="L152" s="9">
        <f t="shared" ca="1" si="15"/>
        <v>0.11502531895931933</v>
      </c>
    </row>
    <row r="153" spans="1:12" x14ac:dyDescent="0.2">
      <c r="J153" s="7">
        <v>119</v>
      </c>
      <c r="K153" s="8">
        <f t="shared" ca="1" si="16"/>
        <v>0.88481476079440924</v>
      </c>
      <c r="L153" s="9">
        <f t="shared" ca="1" si="15"/>
        <v>0.43224273416517045</v>
      </c>
    </row>
    <row r="154" spans="1:12" ht="16" thickBot="1" x14ac:dyDescent="0.25">
      <c r="J154" s="10">
        <v>120</v>
      </c>
      <c r="K154" s="11">
        <f t="shared" ca="1" si="16"/>
        <v>0.18815338001615112</v>
      </c>
      <c r="L154" s="12">
        <f t="shared" ca="1" si="15"/>
        <v>4.1688769661647827E-2</v>
      </c>
    </row>
    <row r="155" spans="1:12" x14ac:dyDescent="0.2">
      <c r="J155" s="4">
        <v>121</v>
      </c>
      <c r="K155" s="5">
        <f t="shared" ca="1" si="16"/>
        <v>0.3112104090362342</v>
      </c>
      <c r="L155" s="6">
        <f t="shared" ca="1" si="15"/>
        <v>7.456388756480474E-2</v>
      </c>
    </row>
    <row r="156" spans="1:12" x14ac:dyDescent="0.2">
      <c r="J156" s="7">
        <v>122</v>
      </c>
      <c r="K156" s="8">
        <f t="shared" ca="1" si="16"/>
        <v>0.21522354978255209</v>
      </c>
      <c r="L156" s="9">
        <f t="shared" ca="1" si="15"/>
        <v>4.8471275709879892E-2</v>
      </c>
    </row>
    <row r="157" spans="1:12" x14ac:dyDescent="0.2">
      <c r="J157" s="7">
        <v>123</v>
      </c>
      <c r="K157" s="8">
        <f t="shared" ca="1" si="16"/>
        <v>0.92218754528959168</v>
      </c>
      <c r="L157" s="9">
        <f t="shared" ca="1" si="15"/>
        <v>0.51069075487163862</v>
      </c>
    </row>
    <row r="158" spans="1:12" x14ac:dyDescent="0.2">
      <c r="J158" s="7">
        <v>124</v>
      </c>
      <c r="K158" s="8">
        <f t="shared" ca="1" si="16"/>
        <v>5.2425349808692956E-2</v>
      </c>
      <c r="L158" s="9">
        <f t="shared" ca="1" si="15"/>
        <v>1.0769911729491386E-2</v>
      </c>
    </row>
    <row r="159" spans="1:12" x14ac:dyDescent="0.2">
      <c r="J159" s="7">
        <v>125</v>
      </c>
      <c r="K159" s="8">
        <f t="shared" ca="1" si="16"/>
        <v>0.27301272989404946</v>
      </c>
      <c r="L159" s="9">
        <f t="shared" ca="1" si="15"/>
        <v>6.37692623545109E-2</v>
      </c>
    </row>
    <row r="160" spans="1:12" x14ac:dyDescent="0.2">
      <c r="J160" s="7">
        <v>126</v>
      </c>
      <c r="K160" s="8">
        <f t="shared" ca="1" si="16"/>
        <v>8.4325677032552226E-2</v>
      </c>
      <c r="L160" s="9">
        <f t="shared" ca="1" si="15"/>
        <v>1.7618904028044651E-2</v>
      </c>
    </row>
    <row r="161" spans="10:12" x14ac:dyDescent="0.2">
      <c r="J161" s="7">
        <v>127</v>
      </c>
      <c r="K161" s="8">
        <f t="shared" ca="1" si="16"/>
        <v>0.17976549207642289</v>
      </c>
      <c r="L161" s="9">
        <f t="shared" ca="1" si="15"/>
        <v>3.9632998867435265E-2</v>
      </c>
    </row>
    <row r="162" spans="10:12" x14ac:dyDescent="0.2">
      <c r="J162" s="7">
        <v>128</v>
      </c>
      <c r="K162" s="8">
        <f t="shared" ca="1" si="16"/>
        <v>0.65068724795917576</v>
      </c>
      <c r="L162" s="9">
        <f t="shared" ca="1" si="15"/>
        <v>0.2103575240837082</v>
      </c>
    </row>
    <row r="163" spans="10:12" x14ac:dyDescent="0.2">
      <c r="J163" s="7">
        <v>129</v>
      </c>
      <c r="K163" s="8">
        <f t="shared" ca="1" si="16"/>
        <v>0.73485575252225077</v>
      </c>
      <c r="L163" s="9">
        <f t="shared" ca="1" si="15"/>
        <v>0.26549625419701867</v>
      </c>
    </row>
    <row r="164" spans="10:12" ht="16" thickBot="1" x14ac:dyDescent="0.25">
      <c r="J164" s="10">
        <v>130</v>
      </c>
      <c r="K164" s="11">
        <f t="shared" ca="1" si="16"/>
        <v>0.47186795658669412</v>
      </c>
      <c r="L164" s="12">
        <f t="shared" ref="L164:L227" ca="1" si="18">-LN(1-K164)/5</f>
        <v>0.12768178886381037</v>
      </c>
    </row>
    <row r="165" spans="10:12" x14ac:dyDescent="0.2">
      <c r="J165" s="4">
        <v>131</v>
      </c>
      <c r="K165" s="5">
        <f t="shared" ref="K165:K228" ca="1" si="19">RAND()</f>
        <v>0.42458149423305946</v>
      </c>
      <c r="L165" s="6">
        <f t="shared" ca="1" si="18"/>
        <v>0.11053153336252439</v>
      </c>
    </row>
    <row r="166" spans="10:12" x14ac:dyDescent="0.2">
      <c r="J166" s="7">
        <v>132</v>
      </c>
      <c r="K166" s="8">
        <f t="shared" ca="1" si="19"/>
        <v>0.6585521367823356</v>
      </c>
      <c r="L166" s="9">
        <f t="shared" ca="1" si="18"/>
        <v>0.21491205631203311</v>
      </c>
    </row>
    <row r="167" spans="10:12" x14ac:dyDescent="0.2">
      <c r="J167" s="7">
        <v>133</v>
      </c>
      <c r="K167" s="8">
        <f t="shared" ca="1" si="19"/>
        <v>0.60307008114044169</v>
      </c>
      <c r="L167" s="9">
        <f t="shared" ca="1" si="18"/>
        <v>0.1847991081359513</v>
      </c>
    </row>
    <row r="168" spans="10:12" x14ac:dyDescent="0.2">
      <c r="J168" s="7">
        <v>134</v>
      </c>
      <c r="K168" s="8">
        <f t="shared" ca="1" si="19"/>
        <v>0.27758054195625648</v>
      </c>
      <c r="L168" s="9">
        <f t="shared" ca="1" si="18"/>
        <v>6.5029868393121901E-2</v>
      </c>
    </row>
    <row r="169" spans="10:12" x14ac:dyDescent="0.2">
      <c r="J169" s="7">
        <v>135</v>
      </c>
      <c r="K169" s="8">
        <f t="shared" ca="1" si="19"/>
        <v>0.27476951293371099</v>
      </c>
      <c r="L169" s="9">
        <f t="shared" ca="1" si="18"/>
        <v>6.425315229125457E-2</v>
      </c>
    </row>
    <row r="170" spans="10:12" x14ac:dyDescent="0.2">
      <c r="J170" s="7">
        <v>136</v>
      </c>
      <c r="K170" s="8">
        <f t="shared" ca="1" si="19"/>
        <v>0.76551822729135433</v>
      </c>
      <c r="L170" s="9">
        <f t="shared" ca="1" si="18"/>
        <v>0.29007548448762915</v>
      </c>
    </row>
    <row r="171" spans="10:12" x14ac:dyDescent="0.2">
      <c r="J171" s="7">
        <v>137</v>
      </c>
      <c r="K171" s="8">
        <f t="shared" ca="1" si="19"/>
        <v>0.43760098327439634</v>
      </c>
      <c r="L171" s="9">
        <f t="shared" ca="1" si="18"/>
        <v>0.11510873736828002</v>
      </c>
    </row>
    <row r="172" spans="10:12" x14ac:dyDescent="0.2">
      <c r="J172" s="7">
        <v>138</v>
      </c>
      <c r="K172" s="8">
        <f t="shared" ca="1" si="19"/>
        <v>0.66128373269177654</v>
      </c>
      <c r="L172" s="9">
        <f t="shared" ca="1" si="18"/>
        <v>0.21651849832971148</v>
      </c>
    </row>
    <row r="173" spans="10:12" x14ac:dyDescent="0.2">
      <c r="J173" s="7">
        <v>139</v>
      </c>
      <c r="K173" s="8">
        <f t="shared" ca="1" si="19"/>
        <v>0.15731895562804177</v>
      </c>
      <c r="L173" s="9">
        <f t="shared" ca="1" si="18"/>
        <v>3.4233350075757729E-2</v>
      </c>
    </row>
    <row r="174" spans="10:12" ht="16" thickBot="1" x14ac:dyDescent="0.25">
      <c r="J174" s="10">
        <v>140</v>
      </c>
      <c r="K174" s="11">
        <f t="shared" ca="1" si="19"/>
        <v>0.79197435924263149</v>
      </c>
      <c r="L174" s="12">
        <f t="shared" ca="1" si="18"/>
        <v>0.31401878680126621</v>
      </c>
    </row>
    <row r="175" spans="10:12" x14ac:dyDescent="0.2">
      <c r="J175" s="4">
        <v>141</v>
      </c>
      <c r="K175" s="5">
        <f t="shared" ca="1" si="19"/>
        <v>0.58550907155889664</v>
      </c>
      <c r="L175" s="6">
        <f t="shared" ca="1" si="18"/>
        <v>0.17614083803849431</v>
      </c>
    </row>
    <row r="176" spans="10:12" x14ac:dyDescent="0.2">
      <c r="J176" s="7">
        <v>142</v>
      </c>
      <c r="K176" s="8">
        <f t="shared" ca="1" si="19"/>
        <v>1.0641206256224445E-3</v>
      </c>
      <c r="L176" s="9">
        <f t="shared" ca="1" si="18"/>
        <v>2.1293744078990014E-4</v>
      </c>
    </row>
    <row r="177" spans="10:12" x14ac:dyDescent="0.2">
      <c r="J177" s="7">
        <v>143</v>
      </c>
      <c r="K177" s="8">
        <f t="shared" ca="1" si="19"/>
        <v>0.13183752705738827</v>
      </c>
      <c r="L177" s="9">
        <f t="shared" ca="1" si="18"/>
        <v>2.8275280205693663E-2</v>
      </c>
    </row>
    <row r="178" spans="10:12" x14ac:dyDescent="0.2">
      <c r="J178" s="7">
        <v>144</v>
      </c>
      <c r="K178" s="8">
        <f t="shared" ca="1" si="19"/>
        <v>0.41697737363229936</v>
      </c>
      <c r="L178" s="9">
        <f t="shared" ca="1" si="18"/>
        <v>0.10790585662970983</v>
      </c>
    </row>
    <row r="179" spans="10:12" x14ac:dyDescent="0.2">
      <c r="J179" s="7">
        <v>145</v>
      </c>
      <c r="K179" s="8">
        <f t="shared" ca="1" si="19"/>
        <v>0.85225525307525252</v>
      </c>
      <c r="L179" s="9">
        <f t="shared" ca="1" si="18"/>
        <v>0.38245383542735933</v>
      </c>
    </row>
    <row r="180" spans="10:12" x14ac:dyDescent="0.2">
      <c r="J180" s="7">
        <v>146</v>
      </c>
      <c r="K180" s="8">
        <f t="shared" ca="1" si="19"/>
        <v>0.47034762895906523</v>
      </c>
      <c r="L180" s="9">
        <f t="shared" ca="1" si="18"/>
        <v>0.12710687826625069</v>
      </c>
    </row>
    <row r="181" spans="10:12" x14ac:dyDescent="0.2">
      <c r="J181" s="7">
        <v>147</v>
      </c>
      <c r="K181" s="8">
        <f t="shared" ca="1" si="19"/>
        <v>0.79720769620176124</v>
      </c>
      <c r="L181" s="9">
        <f t="shared" ca="1" si="18"/>
        <v>0.31911459153960886</v>
      </c>
    </row>
    <row r="182" spans="10:12" x14ac:dyDescent="0.2">
      <c r="J182" s="7">
        <v>148</v>
      </c>
      <c r="K182" s="8">
        <f t="shared" ca="1" si="19"/>
        <v>0.33728918250693363</v>
      </c>
      <c r="L182" s="9">
        <f t="shared" ca="1" si="18"/>
        <v>8.2283311331513495E-2</v>
      </c>
    </row>
    <row r="183" spans="10:12" x14ac:dyDescent="0.2">
      <c r="J183" s="7">
        <v>149</v>
      </c>
      <c r="K183" s="8">
        <f t="shared" ca="1" si="19"/>
        <v>0.16102912753182774</v>
      </c>
      <c r="L183" s="9">
        <f t="shared" ca="1" si="18"/>
        <v>3.5115858016084904E-2</v>
      </c>
    </row>
    <row r="184" spans="10:12" ht="16" thickBot="1" x14ac:dyDescent="0.25">
      <c r="J184" s="10">
        <v>150</v>
      </c>
      <c r="K184" s="11">
        <f t="shared" ca="1" si="19"/>
        <v>2.5440414502113984E-2</v>
      </c>
      <c r="L184" s="12">
        <f t="shared" ca="1" si="18"/>
        <v>5.1539234432733307E-3</v>
      </c>
    </row>
    <row r="185" spans="10:12" x14ac:dyDescent="0.2">
      <c r="J185" s="4">
        <v>151</v>
      </c>
      <c r="K185" s="5">
        <f t="shared" ca="1" si="19"/>
        <v>0.53284730711724326</v>
      </c>
      <c r="L185" s="6">
        <f t="shared" ca="1" si="18"/>
        <v>0.15221982185342087</v>
      </c>
    </row>
    <row r="186" spans="10:12" x14ac:dyDescent="0.2">
      <c r="J186" s="7">
        <v>152</v>
      </c>
      <c r="K186" s="8">
        <f t="shared" ca="1" si="19"/>
        <v>0.21021566799072178</v>
      </c>
      <c r="L186" s="9">
        <f t="shared" ca="1" si="18"/>
        <v>4.7199073649653742E-2</v>
      </c>
    </row>
    <row r="187" spans="10:12" x14ac:dyDescent="0.2">
      <c r="J187" s="7">
        <v>153</v>
      </c>
      <c r="K187" s="8">
        <f t="shared" ca="1" si="19"/>
        <v>0.44209958953428619</v>
      </c>
      <c r="L187" s="9">
        <f t="shared" ca="1" si="18"/>
        <v>0.1167149616794871</v>
      </c>
    </row>
    <row r="188" spans="10:12" x14ac:dyDescent="0.2">
      <c r="J188" s="7">
        <v>154</v>
      </c>
      <c r="K188" s="8">
        <f t="shared" ca="1" si="19"/>
        <v>0.51480435816647596</v>
      </c>
      <c r="L188" s="9">
        <f t="shared" ca="1" si="18"/>
        <v>0.14464061683176788</v>
      </c>
    </row>
    <row r="189" spans="10:12" x14ac:dyDescent="0.2">
      <c r="J189" s="7">
        <v>155</v>
      </c>
      <c r="K189" s="8">
        <f t="shared" ca="1" si="19"/>
        <v>0.28074282191555766</v>
      </c>
      <c r="L189" s="9">
        <f t="shared" ca="1" si="18"/>
        <v>6.5907259328552931E-2</v>
      </c>
    </row>
    <row r="190" spans="10:12" x14ac:dyDescent="0.2">
      <c r="J190" s="7">
        <v>156</v>
      </c>
      <c r="K190" s="8">
        <f t="shared" ca="1" si="19"/>
        <v>0.47112961002272713</v>
      </c>
      <c r="L190" s="9">
        <f t="shared" ca="1" si="18"/>
        <v>0.12740237732766516</v>
      </c>
    </row>
    <row r="191" spans="10:12" x14ac:dyDescent="0.2">
      <c r="J191" s="7">
        <v>157</v>
      </c>
      <c r="K191" s="8">
        <f t="shared" ca="1" si="19"/>
        <v>0.71158112161798714</v>
      </c>
      <c r="L191" s="9">
        <f t="shared" ca="1" si="18"/>
        <v>0.24866828333829108</v>
      </c>
    </row>
    <row r="192" spans="10:12" x14ac:dyDescent="0.2">
      <c r="J192" s="7">
        <v>158</v>
      </c>
      <c r="K192" s="8">
        <f t="shared" ca="1" si="19"/>
        <v>0.20989012892749748</v>
      </c>
      <c r="L192" s="9">
        <f t="shared" ca="1" si="18"/>
        <v>4.7116653176891343E-2</v>
      </c>
    </row>
    <row r="193" spans="10:12" x14ac:dyDescent="0.2">
      <c r="J193" s="7">
        <v>159</v>
      </c>
      <c r="K193" s="8">
        <f t="shared" ca="1" si="19"/>
        <v>0.59893266469573292</v>
      </c>
      <c r="L193" s="9">
        <f t="shared" ca="1" si="18"/>
        <v>0.18272518946155775</v>
      </c>
    </row>
    <row r="194" spans="10:12" ht="16" thickBot="1" x14ac:dyDescent="0.25">
      <c r="J194" s="10">
        <v>160</v>
      </c>
      <c r="K194" s="11">
        <f t="shared" ca="1" si="19"/>
        <v>0.81435458111086989</v>
      </c>
      <c r="L194" s="12">
        <f t="shared" ca="1" si="18"/>
        <v>0.33678335494505784</v>
      </c>
    </row>
    <row r="195" spans="10:12" x14ac:dyDescent="0.2">
      <c r="J195" s="4">
        <v>161</v>
      </c>
      <c r="K195" s="5">
        <f t="shared" ca="1" si="19"/>
        <v>0.83400857492903013</v>
      </c>
      <c r="L195" s="6">
        <f t="shared" ca="1" si="18"/>
        <v>0.35916382963175958</v>
      </c>
    </row>
    <row r="196" spans="10:12" x14ac:dyDescent="0.2">
      <c r="J196" s="7">
        <v>162</v>
      </c>
      <c r="K196" s="8">
        <f t="shared" ca="1" si="19"/>
        <v>0.13733459945949045</v>
      </c>
      <c r="L196" s="9">
        <f t="shared" ca="1" si="18"/>
        <v>2.9545675943855466E-2</v>
      </c>
    </row>
    <row r="197" spans="10:12" x14ac:dyDescent="0.2">
      <c r="J197" s="7">
        <v>163</v>
      </c>
      <c r="K197" s="8">
        <f t="shared" ca="1" si="19"/>
        <v>0.71603018116450534</v>
      </c>
      <c r="L197" s="9">
        <f t="shared" ca="1" si="18"/>
        <v>0.25177746363483472</v>
      </c>
    </row>
    <row r="198" spans="10:12" x14ac:dyDescent="0.2">
      <c r="J198" s="7">
        <v>164</v>
      </c>
      <c r="K198" s="8">
        <f t="shared" ca="1" si="19"/>
        <v>0.39017770270051155</v>
      </c>
      <c r="L198" s="9">
        <f t="shared" ca="1" si="18"/>
        <v>9.8917536031595643E-2</v>
      </c>
    </row>
    <row r="199" spans="10:12" x14ac:dyDescent="0.2">
      <c r="J199" s="7">
        <v>165</v>
      </c>
      <c r="K199" s="8">
        <f t="shared" ca="1" si="19"/>
        <v>0.69099615445752838</v>
      </c>
      <c r="L199" s="9">
        <f t="shared" ca="1" si="18"/>
        <v>0.23488031140811283</v>
      </c>
    </row>
    <row r="200" spans="10:12" x14ac:dyDescent="0.2">
      <c r="J200" s="7">
        <v>166</v>
      </c>
      <c r="K200" s="8">
        <f t="shared" ca="1" si="19"/>
        <v>0.3936933430052062</v>
      </c>
      <c r="L200" s="9">
        <f t="shared" ca="1" si="18"/>
        <v>0.10007387725206041</v>
      </c>
    </row>
    <row r="201" spans="10:12" x14ac:dyDescent="0.2">
      <c r="J201" s="7">
        <v>167</v>
      </c>
      <c r="K201" s="8">
        <f t="shared" ca="1" si="19"/>
        <v>0.78554175169686113</v>
      </c>
      <c r="L201" s="9">
        <f t="shared" ca="1" si="18"/>
        <v>0.30792804123311751</v>
      </c>
    </row>
    <row r="202" spans="10:12" x14ac:dyDescent="0.2">
      <c r="J202" s="7">
        <v>168</v>
      </c>
      <c r="K202" s="8">
        <f t="shared" ca="1" si="19"/>
        <v>0.70452834910031736</v>
      </c>
      <c r="L202" s="9">
        <f t="shared" ca="1" si="18"/>
        <v>0.24383647655596472</v>
      </c>
    </row>
    <row r="203" spans="10:12" x14ac:dyDescent="0.2">
      <c r="J203" s="7">
        <v>169</v>
      </c>
      <c r="K203" s="8">
        <f t="shared" ca="1" si="19"/>
        <v>0.54286735393298202</v>
      </c>
      <c r="L203" s="9">
        <f t="shared" ca="1" si="18"/>
        <v>0.15655633524549981</v>
      </c>
    </row>
    <row r="204" spans="10:12" ht="16" thickBot="1" x14ac:dyDescent="0.25">
      <c r="J204" s="10">
        <v>170</v>
      </c>
      <c r="K204" s="11">
        <f t="shared" ca="1" si="19"/>
        <v>0.84997138614986378</v>
      </c>
      <c r="L204" s="12">
        <f t="shared" ca="1" si="18"/>
        <v>0.37938584881543158</v>
      </c>
    </row>
    <row r="205" spans="10:12" x14ac:dyDescent="0.2">
      <c r="J205" s="4">
        <v>171</v>
      </c>
      <c r="K205" s="5">
        <f t="shared" ca="1" si="19"/>
        <v>0.99998052925774272</v>
      </c>
      <c r="L205" s="6">
        <f t="shared" ca="1" si="18"/>
        <v>2.1693195232360245</v>
      </c>
    </row>
    <row r="206" spans="10:12" x14ac:dyDescent="0.2">
      <c r="J206" s="7">
        <v>172</v>
      </c>
      <c r="K206" s="8">
        <f t="shared" ca="1" si="19"/>
        <v>0.34846645877313609</v>
      </c>
      <c r="L206" s="9">
        <f t="shared" ca="1" si="18"/>
        <v>8.5685280132414235E-2</v>
      </c>
    </row>
    <row r="207" spans="10:12" x14ac:dyDescent="0.2">
      <c r="J207" s="7">
        <v>173</v>
      </c>
      <c r="K207" s="8">
        <f t="shared" ca="1" si="19"/>
        <v>0.94244190424491869</v>
      </c>
      <c r="L207" s="9">
        <f t="shared" ca="1" si="18"/>
        <v>0.57099209605839751</v>
      </c>
    </row>
    <row r="208" spans="10:12" x14ac:dyDescent="0.2">
      <c r="J208" s="7">
        <v>174</v>
      </c>
      <c r="K208" s="8">
        <f t="shared" ca="1" si="19"/>
        <v>0.10409409811846826</v>
      </c>
      <c r="L208" s="9">
        <f t="shared" ca="1" si="18"/>
        <v>2.1983978348744184E-2</v>
      </c>
    </row>
    <row r="209" spans="10:12" x14ac:dyDescent="0.2">
      <c r="J209" s="7">
        <v>175</v>
      </c>
      <c r="K209" s="8">
        <f t="shared" ca="1" si="19"/>
        <v>0.84880450136965946</v>
      </c>
      <c r="L209" s="9">
        <f t="shared" ca="1" si="18"/>
        <v>0.37783631732864492</v>
      </c>
    </row>
    <row r="210" spans="10:12" x14ac:dyDescent="0.2">
      <c r="J210" s="7">
        <v>176</v>
      </c>
      <c r="K210" s="8">
        <f t="shared" ca="1" si="19"/>
        <v>0.31931691425313702</v>
      </c>
      <c r="L210" s="9">
        <f t="shared" ca="1" si="18"/>
        <v>7.6931689431894518E-2</v>
      </c>
    </row>
    <row r="211" spans="10:12" x14ac:dyDescent="0.2">
      <c r="J211" s="7">
        <v>177</v>
      </c>
      <c r="K211" s="8">
        <f t="shared" ca="1" si="19"/>
        <v>0.3124268128801172</v>
      </c>
      <c r="L211" s="9">
        <f t="shared" ca="1" si="18"/>
        <v>7.491740022293561E-2</v>
      </c>
    </row>
    <row r="212" spans="10:12" x14ac:dyDescent="0.2">
      <c r="J212" s="7">
        <v>178</v>
      </c>
      <c r="K212" s="8">
        <f t="shared" ca="1" si="19"/>
        <v>0.23315594553699115</v>
      </c>
      <c r="L212" s="9">
        <f t="shared" ca="1" si="18"/>
        <v>5.3094363421925805E-2</v>
      </c>
    </row>
    <row r="213" spans="10:12" x14ac:dyDescent="0.2">
      <c r="J213" s="7">
        <v>179</v>
      </c>
      <c r="K213" s="8">
        <f t="shared" ca="1" si="19"/>
        <v>0.21287365029158867</v>
      </c>
      <c r="L213" s="9">
        <f t="shared" ca="1" si="18"/>
        <v>4.7873299488543693E-2</v>
      </c>
    </row>
    <row r="214" spans="10:12" ht="16" thickBot="1" x14ac:dyDescent="0.25">
      <c r="J214" s="10">
        <v>180</v>
      </c>
      <c r="K214" s="11">
        <f t="shared" ca="1" si="19"/>
        <v>0.91664945729903191</v>
      </c>
      <c r="L214" s="12">
        <f t="shared" ca="1" si="18"/>
        <v>0.49694003173942719</v>
      </c>
    </row>
    <row r="215" spans="10:12" x14ac:dyDescent="0.2">
      <c r="J215" s="4">
        <v>181</v>
      </c>
      <c r="K215" s="5">
        <f t="shared" ca="1" si="19"/>
        <v>0.29741582637903285</v>
      </c>
      <c r="L215" s="6">
        <f t="shared" ca="1" si="18"/>
        <v>7.0598012970214064E-2</v>
      </c>
    </row>
    <row r="216" spans="10:12" x14ac:dyDescent="0.2">
      <c r="J216" s="7">
        <v>182</v>
      </c>
      <c r="K216" s="8">
        <f t="shared" ca="1" si="19"/>
        <v>3.7140512733394582E-2</v>
      </c>
      <c r="L216" s="9">
        <f t="shared" ca="1" si="18"/>
        <v>7.5695578574878075E-3</v>
      </c>
    </row>
    <row r="217" spans="10:12" x14ac:dyDescent="0.2">
      <c r="J217" s="7">
        <v>183</v>
      </c>
      <c r="K217" s="8">
        <f t="shared" ca="1" si="19"/>
        <v>0.71702463577090614</v>
      </c>
      <c r="L217" s="9">
        <f t="shared" ca="1" si="18"/>
        <v>0.25247908746443526</v>
      </c>
    </row>
    <row r="218" spans="10:12" x14ac:dyDescent="0.2">
      <c r="J218" s="7">
        <v>184</v>
      </c>
      <c r="K218" s="8">
        <f t="shared" ca="1" si="19"/>
        <v>0.37074822778440186</v>
      </c>
      <c r="L218" s="9">
        <f t="shared" ca="1" si="18"/>
        <v>9.2644765715439295E-2</v>
      </c>
    </row>
    <row r="219" spans="10:12" x14ac:dyDescent="0.2">
      <c r="J219" s="7">
        <v>185</v>
      </c>
      <c r="K219" s="8">
        <f t="shared" ca="1" si="19"/>
        <v>0.39986970969090929</v>
      </c>
      <c r="L219" s="9">
        <f t="shared" ca="1" si="18"/>
        <v>0.10212169936491999</v>
      </c>
    </row>
    <row r="220" spans="10:12" x14ac:dyDescent="0.2">
      <c r="J220" s="7">
        <v>186</v>
      </c>
      <c r="K220" s="8">
        <f t="shared" ca="1" si="19"/>
        <v>0.70944272036671874</v>
      </c>
      <c r="L220" s="9">
        <f t="shared" ca="1" si="18"/>
        <v>0.24719090922172549</v>
      </c>
    </row>
    <row r="221" spans="10:12" x14ac:dyDescent="0.2">
      <c r="J221" s="7">
        <v>187</v>
      </c>
      <c r="K221" s="8">
        <f t="shared" ca="1" si="19"/>
        <v>0.3331969487745553</v>
      </c>
      <c r="L221" s="9">
        <f t="shared" ca="1" si="18"/>
        <v>8.105211043859703E-2</v>
      </c>
    </row>
    <row r="222" spans="10:12" x14ac:dyDescent="0.2">
      <c r="J222" s="7">
        <v>188</v>
      </c>
      <c r="K222" s="8">
        <f t="shared" ca="1" si="19"/>
        <v>0.57899070327574298</v>
      </c>
      <c r="L222" s="9">
        <f t="shared" ca="1" si="18"/>
        <v>0.17302007261262992</v>
      </c>
    </row>
    <row r="223" spans="10:12" x14ac:dyDescent="0.2">
      <c r="J223" s="7">
        <v>189</v>
      </c>
      <c r="K223" s="8">
        <f t="shared" ca="1" si="19"/>
        <v>0.97530839825461813</v>
      </c>
      <c r="L223" s="9">
        <f t="shared" ca="1" si="18"/>
        <v>0.74025842069464853</v>
      </c>
    </row>
    <row r="224" spans="10:12" ht="16" thickBot="1" x14ac:dyDescent="0.25">
      <c r="J224" s="10">
        <v>190</v>
      </c>
      <c r="K224" s="11">
        <f t="shared" ca="1" si="19"/>
        <v>0.53891589036689669</v>
      </c>
      <c r="L224" s="12">
        <f t="shared" ca="1" si="18"/>
        <v>0.15483496044607017</v>
      </c>
    </row>
    <row r="225" spans="10:12" x14ac:dyDescent="0.2">
      <c r="J225" s="4">
        <v>191</v>
      </c>
      <c r="K225" s="5">
        <f t="shared" ca="1" si="19"/>
        <v>0.63967581761786907</v>
      </c>
      <c r="L225" s="6">
        <f t="shared" ca="1" si="18"/>
        <v>0.20415022922555764</v>
      </c>
    </row>
    <row r="226" spans="10:12" x14ac:dyDescent="0.2">
      <c r="J226" s="7">
        <v>192</v>
      </c>
      <c r="K226" s="8">
        <f t="shared" ca="1" si="19"/>
        <v>0.27322588292069083</v>
      </c>
      <c r="L226" s="9">
        <f t="shared" ca="1" si="18"/>
        <v>6.3827911051621097E-2</v>
      </c>
    </row>
    <row r="227" spans="10:12" x14ac:dyDescent="0.2">
      <c r="J227" s="7">
        <v>193</v>
      </c>
      <c r="K227" s="8">
        <f t="shared" ca="1" si="19"/>
        <v>0.1902400138248278</v>
      </c>
      <c r="L227" s="9">
        <f t="shared" ca="1" si="18"/>
        <v>4.2203477717823311E-2</v>
      </c>
    </row>
    <row r="228" spans="10:12" x14ac:dyDescent="0.2">
      <c r="J228" s="7">
        <v>194</v>
      </c>
      <c r="K228" s="8">
        <f t="shared" ca="1" si="19"/>
        <v>6.5316577314030622E-2</v>
      </c>
      <c r="L228" s="9">
        <f t="shared" ref="L228:L291" ca="1" si="20">-LN(1-K228)/5</f>
        <v>1.3509478477803061E-2</v>
      </c>
    </row>
    <row r="229" spans="10:12" x14ac:dyDescent="0.2">
      <c r="J229" s="7">
        <v>195</v>
      </c>
      <c r="K229" s="8">
        <f t="shared" ref="K229:K292" ca="1" si="21">RAND()</f>
        <v>0.15534412029335454</v>
      </c>
      <c r="L229" s="9">
        <f t="shared" ca="1" si="20"/>
        <v>3.3765195504321853E-2</v>
      </c>
    </row>
    <row r="230" spans="10:12" x14ac:dyDescent="0.2">
      <c r="J230" s="7">
        <v>196</v>
      </c>
      <c r="K230" s="8">
        <f t="shared" ca="1" si="21"/>
        <v>0.78915424434874004</v>
      </c>
      <c r="L230" s="9">
        <f t="shared" ca="1" si="20"/>
        <v>0.31132568573985281</v>
      </c>
    </row>
    <row r="231" spans="10:12" x14ac:dyDescent="0.2">
      <c r="J231" s="7">
        <v>197</v>
      </c>
      <c r="K231" s="8">
        <f t="shared" ca="1" si="21"/>
        <v>0.9362986193700209</v>
      </c>
      <c r="L231" s="9">
        <f t="shared" ca="1" si="20"/>
        <v>0.55070980853977569</v>
      </c>
    </row>
    <row r="232" spans="10:12" x14ac:dyDescent="0.2">
      <c r="J232" s="7">
        <v>198</v>
      </c>
      <c r="K232" s="8">
        <f t="shared" ca="1" si="21"/>
        <v>0.29291413477625794</v>
      </c>
      <c r="L232" s="9">
        <f t="shared" ca="1" si="20"/>
        <v>6.9320634071145665E-2</v>
      </c>
    </row>
    <row r="233" spans="10:12" x14ac:dyDescent="0.2">
      <c r="J233" s="7">
        <v>199</v>
      </c>
      <c r="K233" s="8">
        <f t="shared" ca="1" si="21"/>
        <v>0.72829258345845715</v>
      </c>
      <c r="L233" s="9">
        <f t="shared" ca="1" si="20"/>
        <v>0.26060589322375372</v>
      </c>
    </row>
    <row r="234" spans="10:12" ht="16" thickBot="1" x14ac:dyDescent="0.25">
      <c r="J234" s="10">
        <v>200</v>
      </c>
      <c r="K234" s="11">
        <f t="shared" ca="1" si="21"/>
        <v>0.60652207334261143</v>
      </c>
      <c r="L234" s="12">
        <f t="shared" ca="1" si="20"/>
        <v>0.18654606151933764</v>
      </c>
    </row>
    <row r="235" spans="10:12" x14ac:dyDescent="0.2">
      <c r="J235" s="4">
        <v>201</v>
      </c>
      <c r="K235" s="5">
        <f t="shared" ca="1" si="21"/>
        <v>0.83733764346432882</v>
      </c>
      <c r="L235" s="6">
        <f t="shared" ca="1" si="20"/>
        <v>0.36321573177101663</v>
      </c>
    </row>
    <row r="236" spans="10:12" x14ac:dyDescent="0.2">
      <c r="J236" s="7">
        <v>202</v>
      </c>
      <c r="K236" s="8">
        <f t="shared" ca="1" si="21"/>
        <v>0.62323210467645462</v>
      </c>
      <c r="L236" s="9">
        <f t="shared" ca="1" si="20"/>
        <v>0.1952251886807457</v>
      </c>
    </row>
    <row r="237" spans="10:12" x14ac:dyDescent="0.2">
      <c r="J237" s="7">
        <v>203</v>
      </c>
      <c r="K237" s="8">
        <f t="shared" ca="1" si="21"/>
        <v>0.56556771019768382</v>
      </c>
      <c r="L237" s="9">
        <f t="shared" ca="1" si="20"/>
        <v>0.16674303623348893</v>
      </c>
    </row>
    <row r="238" spans="10:12" x14ac:dyDescent="0.2">
      <c r="J238" s="7">
        <v>204</v>
      </c>
      <c r="K238" s="8">
        <f t="shared" ca="1" si="21"/>
        <v>0.260902619978432</v>
      </c>
      <c r="L238" s="9">
        <f t="shared" ca="1" si="20"/>
        <v>6.0465118804048854E-2</v>
      </c>
    </row>
    <row r="239" spans="10:12" x14ac:dyDescent="0.2">
      <c r="J239" s="7">
        <v>205</v>
      </c>
      <c r="K239" s="8">
        <f t="shared" ca="1" si="21"/>
        <v>0.35835020467400236</v>
      </c>
      <c r="L239" s="9">
        <f t="shared" ca="1" si="20"/>
        <v>8.8742522854494868E-2</v>
      </c>
    </row>
    <row r="240" spans="10:12" x14ac:dyDescent="0.2">
      <c r="J240" s="7">
        <v>206</v>
      </c>
      <c r="K240" s="8">
        <f t="shared" ca="1" si="21"/>
        <v>0.74914939856134632</v>
      </c>
      <c r="L240" s="9">
        <f t="shared" ca="1" si="20"/>
        <v>0.27657954609039681</v>
      </c>
    </row>
    <row r="241" spans="10:12" x14ac:dyDescent="0.2">
      <c r="J241" s="7">
        <v>207</v>
      </c>
      <c r="K241" s="8">
        <f t="shared" ca="1" si="21"/>
        <v>0.24009699045904065</v>
      </c>
      <c r="L241" s="9">
        <f t="shared" ca="1" si="20"/>
        <v>5.4912894574162888E-2</v>
      </c>
    </row>
    <row r="242" spans="10:12" x14ac:dyDescent="0.2">
      <c r="J242" s="7">
        <v>208</v>
      </c>
      <c r="K242" s="8">
        <f t="shared" ca="1" si="21"/>
        <v>0.36513260216631438</v>
      </c>
      <c r="L242" s="9">
        <f t="shared" ca="1" si="20"/>
        <v>9.0867824841003225E-2</v>
      </c>
    </row>
    <row r="243" spans="10:12" x14ac:dyDescent="0.2">
      <c r="J243" s="7">
        <v>209</v>
      </c>
      <c r="K243" s="8">
        <f t="shared" ca="1" si="21"/>
        <v>0.11375462374112422</v>
      </c>
      <c r="L243" s="9">
        <f t="shared" ca="1" si="20"/>
        <v>2.4152283669345742E-2</v>
      </c>
    </row>
    <row r="244" spans="10:12" ht="16" thickBot="1" x14ac:dyDescent="0.25">
      <c r="J244" s="10">
        <v>210</v>
      </c>
      <c r="K244" s="11">
        <f t="shared" ca="1" si="21"/>
        <v>0.93102087339052297</v>
      </c>
      <c r="L244" s="12">
        <f t="shared" ca="1" si="20"/>
        <v>0.53479026661145346</v>
      </c>
    </row>
    <row r="245" spans="10:12" x14ac:dyDescent="0.2">
      <c r="J245" s="4">
        <v>211</v>
      </c>
      <c r="K245" s="5">
        <f t="shared" ca="1" si="21"/>
        <v>0.14636765744320035</v>
      </c>
      <c r="L245" s="6">
        <f t="shared" ca="1" si="20"/>
        <v>3.1650938023826854E-2</v>
      </c>
    </row>
    <row r="246" spans="10:12" x14ac:dyDescent="0.2">
      <c r="J246" s="7">
        <v>212</v>
      </c>
      <c r="K246" s="8">
        <f t="shared" ca="1" si="21"/>
        <v>0.40379284224729683</v>
      </c>
      <c r="L246" s="9">
        <f t="shared" ca="1" si="20"/>
        <v>0.1034334184373558</v>
      </c>
    </row>
    <row r="247" spans="10:12" x14ac:dyDescent="0.2">
      <c r="J247" s="7">
        <v>213</v>
      </c>
      <c r="K247" s="8">
        <f t="shared" ca="1" si="21"/>
        <v>0.40364991027778674</v>
      </c>
      <c r="L247" s="9">
        <f t="shared" ca="1" si="20"/>
        <v>0.10338547710103937</v>
      </c>
    </row>
    <row r="248" spans="10:12" x14ac:dyDescent="0.2">
      <c r="J248" s="7">
        <v>214</v>
      </c>
      <c r="K248" s="8">
        <f t="shared" ca="1" si="21"/>
        <v>0.14519648891597647</v>
      </c>
      <c r="L248" s="9">
        <f t="shared" ca="1" si="20"/>
        <v>3.1376729610748347E-2</v>
      </c>
    </row>
    <row r="249" spans="10:12" x14ac:dyDescent="0.2">
      <c r="J249" s="7">
        <v>215</v>
      </c>
      <c r="K249" s="8">
        <f t="shared" ca="1" si="21"/>
        <v>0.76241209460890347</v>
      </c>
      <c r="L249" s="9">
        <f t="shared" ca="1" si="20"/>
        <v>0.28744351920507732</v>
      </c>
    </row>
    <row r="250" spans="10:12" x14ac:dyDescent="0.2">
      <c r="J250" s="7">
        <v>216</v>
      </c>
      <c r="K250" s="8">
        <f t="shared" ca="1" si="21"/>
        <v>0.92793367472702648</v>
      </c>
      <c r="L250" s="9">
        <f t="shared" ca="1" si="20"/>
        <v>0.52603367992982819</v>
      </c>
    </row>
    <row r="251" spans="10:12" x14ac:dyDescent="0.2">
      <c r="J251" s="7">
        <v>217</v>
      </c>
      <c r="K251" s="8">
        <f t="shared" ca="1" si="21"/>
        <v>0.77008455755829341</v>
      </c>
      <c r="L251" s="9">
        <f t="shared" ca="1" si="20"/>
        <v>0.29400873584269294</v>
      </c>
    </row>
    <row r="252" spans="10:12" x14ac:dyDescent="0.2">
      <c r="J252" s="7">
        <v>218</v>
      </c>
      <c r="K252" s="8">
        <f t="shared" ca="1" si="21"/>
        <v>0.99158399693731736</v>
      </c>
      <c r="L252" s="9">
        <f t="shared" ca="1" si="20"/>
        <v>0.95552405181498767</v>
      </c>
    </row>
    <row r="253" spans="10:12" x14ac:dyDescent="0.2">
      <c r="J253" s="7">
        <v>219</v>
      </c>
      <c r="K253" s="8">
        <f t="shared" ca="1" si="21"/>
        <v>0.23496389198302159</v>
      </c>
      <c r="L253" s="9">
        <f t="shared" ca="1" si="20"/>
        <v>5.356644924945865E-2</v>
      </c>
    </row>
    <row r="254" spans="10:12" ht="16" thickBot="1" x14ac:dyDescent="0.25">
      <c r="J254" s="10">
        <v>220</v>
      </c>
      <c r="K254" s="11">
        <f t="shared" ca="1" si="21"/>
        <v>0.91782293992614439</v>
      </c>
      <c r="L254" s="12">
        <f t="shared" ca="1" si="20"/>
        <v>0.49977581807916982</v>
      </c>
    </row>
    <row r="255" spans="10:12" x14ac:dyDescent="0.2">
      <c r="J255" s="4">
        <v>221</v>
      </c>
      <c r="K255" s="5">
        <f t="shared" ca="1" si="21"/>
        <v>0.35792621102135869</v>
      </c>
      <c r="L255" s="6">
        <f t="shared" ca="1" si="20"/>
        <v>8.8610409158604214E-2</v>
      </c>
    </row>
    <row r="256" spans="10:12" x14ac:dyDescent="0.2">
      <c r="J256" s="7">
        <v>222</v>
      </c>
      <c r="K256" s="8">
        <f t="shared" ca="1" si="21"/>
        <v>0.6672155790343145</v>
      </c>
      <c r="L256" s="9">
        <f t="shared" ca="1" si="20"/>
        <v>0.22005207662658929</v>
      </c>
    </row>
    <row r="257" spans="10:12" x14ac:dyDescent="0.2">
      <c r="J257" s="7">
        <v>223</v>
      </c>
      <c r="K257" s="8">
        <f t="shared" ca="1" si="21"/>
        <v>0.6484398669828737</v>
      </c>
      <c r="L257" s="9">
        <f t="shared" ca="1" si="20"/>
        <v>0.20907490138464951</v>
      </c>
    </row>
    <row r="258" spans="10:12" x14ac:dyDescent="0.2">
      <c r="J258" s="7">
        <v>224</v>
      </c>
      <c r="K258" s="8">
        <f t="shared" ca="1" si="21"/>
        <v>0.16422041872765347</v>
      </c>
      <c r="L258" s="9">
        <f t="shared" ca="1" si="20"/>
        <v>3.5878071885330813E-2</v>
      </c>
    </row>
    <row r="259" spans="10:12" x14ac:dyDescent="0.2">
      <c r="J259" s="7">
        <v>225</v>
      </c>
      <c r="K259" s="8">
        <f t="shared" ca="1" si="21"/>
        <v>0.7398326085444874</v>
      </c>
      <c r="L259" s="9">
        <f t="shared" ca="1" si="20"/>
        <v>0.26928600836700861</v>
      </c>
    </row>
    <row r="260" spans="10:12" x14ac:dyDescent="0.2">
      <c r="J260" s="7">
        <v>226</v>
      </c>
      <c r="K260" s="8">
        <f t="shared" ca="1" si="21"/>
        <v>0.10533658108531729</v>
      </c>
      <c r="L260" s="9">
        <f t="shared" ca="1" si="20"/>
        <v>2.2261539938086321E-2</v>
      </c>
    </row>
    <row r="261" spans="10:12" x14ac:dyDescent="0.2">
      <c r="J261" s="7">
        <v>227</v>
      </c>
      <c r="K261" s="8">
        <f t="shared" ca="1" si="21"/>
        <v>0.63707454422539966</v>
      </c>
      <c r="L261" s="9">
        <f t="shared" ca="1" si="20"/>
        <v>0.20271156435971038</v>
      </c>
    </row>
    <row r="262" spans="10:12" x14ac:dyDescent="0.2">
      <c r="J262" s="7">
        <v>228</v>
      </c>
      <c r="K262" s="8">
        <f t="shared" ca="1" si="21"/>
        <v>0.45158707096483619</v>
      </c>
      <c r="L262" s="9">
        <f t="shared" ca="1" si="20"/>
        <v>0.1201453511301452</v>
      </c>
    </row>
    <row r="263" spans="10:12" x14ac:dyDescent="0.2">
      <c r="J263" s="7">
        <v>229</v>
      </c>
      <c r="K263" s="8">
        <f t="shared" ca="1" si="21"/>
        <v>0.27542425552223015</v>
      </c>
      <c r="L263" s="9">
        <f t="shared" ca="1" si="20"/>
        <v>6.4433795088556706E-2</v>
      </c>
    </row>
    <row r="264" spans="10:12" ht="16" thickBot="1" x14ac:dyDescent="0.25">
      <c r="J264" s="10">
        <v>230</v>
      </c>
      <c r="K264" s="11">
        <f t="shared" ca="1" si="21"/>
        <v>0.46387944446224771</v>
      </c>
      <c r="L264" s="12">
        <f t="shared" ca="1" si="20"/>
        <v>0.1246792452306674</v>
      </c>
    </row>
    <row r="265" spans="10:12" x14ac:dyDescent="0.2">
      <c r="J265" s="4">
        <v>231</v>
      </c>
      <c r="K265" s="5">
        <f t="shared" ca="1" si="21"/>
        <v>0.67458915940467412</v>
      </c>
      <c r="L265" s="6">
        <f t="shared" ca="1" si="20"/>
        <v>0.22453335401537453</v>
      </c>
    </row>
    <row r="266" spans="10:12" x14ac:dyDescent="0.2">
      <c r="J266" s="7">
        <v>232</v>
      </c>
      <c r="K266" s="8">
        <f t="shared" ca="1" si="21"/>
        <v>0.79763369252357574</v>
      </c>
      <c r="L266" s="9">
        <f t="shared" ca="1" si="20"/>
        <v>0.31953516409261967</v>
      </c>
    </row>
    <row r="267" spans="10:12" x14ac:dyDescent="0.2">
      <c r="J267" s="7">
        <v>233</v>
      </c>
      <c r="K267" s="8">
        <f t="shared" ca="1" si="21"/>
        <v>0.11069785455497594</v>
      </c>
      <c r="L267" s="9">
        <f t="shared" ca="1" si="20"/>
        <v>2.3463646013917303E-2</v>
      </c>
    </row>
    <row r="268" spans="10:12" x14ac:dyDescent="0.2">
      <c r="J268" s="7">
        <v>234</v>
      </c>
      <c r="K268" s="8">
        <f t="shared" ca="1" si="21"/>
        <v>0.65580824320645115</v>
      </c>
      <c r="L268" s="9">
        <f t="shared" ca="1" si="20"/>
        <v>0.2133112688754315</v>
      </c>
    </row>
    <row r="269" spans="10:12" x14ac:dyDescent="0.2">
      <c r="J269" s="7">
        <v>235</v>
      </c>
      <c r="K269" s="8">
        <f t="shared" ca="1" si="21"/>
        <v>0.33431370195572474</v>
      </c>
      <c r="L269" s="9">
        <f t="shared" ca="1" si="20"/>
        <v>8.1387348673184701E-2</v>
      </c>
    </row>
    <row r="270" spans="10:12" x14ac:dyDescent="0.2">
      <c r="J270" s="7">
        <v>236</v>
      </c>
      <c r="K270" s="8">
        <f t="shared" ca="1" si="21"/>
        <v>0.62343400082113287</v>
      </c>
      <c r="L270" s="9">
        <f t="shared" ca="1" si="20"/>
        <v>0.1953323900962059</v>
      </c>
    </row>
    <row r="271" spans="10:12" x14ac:dyDescent="0.2">
      <c r="J271" s="7">
        <v>237</v>
      </c>
      <c r="K271" s="8">
        <f t="shared" ca="1" si="21"/>
        <v>0.53749287559118386</v>
      </c>
      <c r="L271" s="9">
        <f t="shared" ca="1" si="20"/>
        <v>0.1542186636042259</v>
      </c>
    </row>
    <row r="272" spans="10:12" x14ac:dyDescent="0.2">
      <c r="J272" s="7">
        <v>238</v>
      </c>
      <c r="K272" s="8">
        <f t="shared" ca="1" si="21"/>
        <v>3.6783831972100223E-2</v>
      </c>
      <c r="L272" s="9">
        <f t="shared" ca="1" si="20"/>
        <v>7.495483765041608E-3</v>
      </c>
    </row>
    <row r="273" spans="10:12" x14ac:dyDescent="0.2">
      <c r="J273" s="7">
        <v>239</v>
      </c>
      <c r="K273" s="8">
        <f t="shared" ca="1" si="21"/>
        <v>0.1863878786930292</v>
      </c>
      <c r="L273" s="9">
        <f t="shared" ca="1" si="20"/>
        <v>4.1254307199439892E-2</v>
      </c>
    </row>
    <row r="274" spans="10:12" ht="16" thickBot="1" x14ac:dyDescent="0.25">
      <c r="J274" s="10">
        <v>240</v>
      </c>
      <c r="K274" s="11">
        <f t="shared" ca="1" si="21"/>
        <v>0.35748636243141962</v>
      </c>
      <c r="L274" s="12">
        <f t="shared" ca="1" si="20"/>
        <v>8.8473447330070454E-2</v>
      </c>
    </row>
    <row r="275" spans="10:12" x14ac:dyDescent="0.2">
      <c r="J275" s="4">
        <v>241</v>
      </c>
      <c r="K275" s="5">
        <f t="shared" ca="1" si="21"/>
        <v>0.19526930784917562</v>
      </c>
      <c r="L275" s="6">
        <f t="shared" ca="1" si="20"/>
        <v>4.3449520289578283E-2</v>
      </c>
    </row>
    <row r="276" spans="10:12" x14ac:dyDescent="0.2">
      <c r="J276" s="7">
        <v>242</v>
      </c>
      <c r="K276" s="8">
        <f t="shared" ca="1" si="21"/>
        <v>0.82647797270212819</v>
      </c>
      <c r="L276" s="9">
        <f t="shared" ca="1" si="20"/>
        <v>0.35029014583291906</v>
      </c>
    </row>
    <row r="277" spans="10:12" x14ac:dyDescent="0.2">
      <c r="J277" s="7">
        <v>243</v>
      </c>
      <c r="K277" s="8">
        <f t="shared" ca="1" si="21"/>
        <v>0.78766428174412817</v>
      </c>
      <c r="L277" s="9">
        <f t="shared" ca="1" si="20"/>
        <v>0.30991733603337657</v>
      </c>
    </row>
    <row r="278" spans="10:12" x14ac:dyDescent="0.2">
      <c r="J278" s="7">
        <v>244</v>
      </c>
      <c r="K278" s="8">
        <f t="shared" ca="1" si="21"/>
        <v>0.62763218319108449</v>
      </c>
      <c r="L278" s="9">
        <f t="shared" ca="1" si="20"/>
        <v>0.19757463166848563</v>
      </c>
    </row>
    <row r="279" spans="10:12" x14ac:dyDescent="0.2">
      <c r="J279" s="7">
        <v>245</v>
      </c>
      <c r="K279" s="8">
        <f t="shared" ca="1" si="21"/>
        <v>0.86453526362600064</v>
      </c>
      <c r="L279" s="9">
        <f t="shared" ca="1" si="20"/>
        <v>0.39980878413903548</v>
      </c>
    </row>
    <row r="280" spans="10:12" x14ac:dyDescent="0.2">
      <c r="J280" s="7">
        <v>246</v>
      </c>
      <c r="K280" s="8">
        <f t="shared" ca="1" si="21"/>
        <v>0.79066729581600992</v>
      </c>
      <c r="L280" s="9">
        <f t="shared" ca="1" si="20"/>
        <v>0.31276608133541156</v>
      </c>
    </row>
    <row r="281" spans="10:12" x14ac:dyDescent="0.2">
      <c r="J281" s="7">
        <v>247</v>
      </c>
      <c r="K281" s="8">
        <f t="shared" ca="1" si="21"/>
        <v>0.27952870506515504</v>
      </c>
      <c r="L281" s="9">
        <f t="shared" ca="1" si="20"/>
        <v>6.5569940963052506E-2</v>
      </c>
    </row>
    <row r="282" spans="10:12" x14ac:dyDescent="0.2">
      <c r="J282" s="7">
        <v>248</v>
      </c>
      <c r="K282" s="8">
        <f t="shared" ca="1" si="21"/>
        <v>0.64291838030084814</v>
      </c>
      <c r="L282" s="9">
        <f t="shared" ca="1" si="20"/>
        <v>0.20595817934506194</v>
      </c>
    </row>
    <row r="283" spans="10:12" x14ac:dyDescent="0.2">
      <c r="J283" s="7">
        <v>249</v>
      </c>
      <c r="K283" s="8">
        <f t="shared" ca="1" si="21"/>
        <v>0.13353902210186419</v>
      </c>
      <c r="L283" s="9">
        <f t="shared" ca="1" si="20"/>
        <v>2.8667641000622301E-2</v>
      </c>
    </row>
    <row r="284" spans="10:12" ht="16" thickBot="1" x14ac:dyDescent="0.25">
      <c r="J284" s="10">
        <v>250</v>
      </c>
      <c r="K284" s="11">
        <f t="shared" ca="1" si="21"/>
        <v>0.81241924488961137</v>
      </c>
      <c r="L284" s="12">
        <f t="shared" ca="1" si="20"/>
        <v>0.33470916647432081</v>
      </c>
    </row>
    <row r="285" spans="10:12" x14ac:dyDescent="0.2">
      <c r="J285" s="4">
        <v>251</v>
      </c>
      <c r="K285" s="5">
        <f t="shared" ca="1" si="21"/>
        <v>0.82864250079549817</v>
      </c>
      <c r="L285" s="6">
        <f t="shared" ca="1" si="20"/>
        <v>0.35280065324009058</v>
      </c>
    </row>
    <row r="286" spans="10:12" x14ac:dyDescent="0.2">
      <c r="J286" s="7">
        <v>252</v>
      </c>
      <c r="K286" s="8">
        <f t="shared" ca="1" si="21"/>
        <v>0.15601198226163515</v>
      </c>
      <c r="L286" s="9">
        <f t="shared" ca="1" si="20"/>
        <v>3.3923396295883382E-2</v>
      </c>
    </row>
    <row r="287" spans="10:12" x14ac:dyDescent="0.2">
      <c r="J287" s="7">
        <v>253</v>
      </c>
      <c r="K287" s="8">
        <f t="shared" ca="1" si="21"/>
        <v>0.92694649465515455</v>
      </c>
      <c r="L287" s="9">
        <f t="shared" ca="1" si="20"/>
        <v>0.52331263127619543</v>
      </c>
    </row>
    <row r="288" spans="10:12" x14ac:dyDescent="0.2">
      <c r="J288" s="7">
        <v>254</v>
      </c>
      <c r="K288" s="8">
        <f t="shared" ca="1" si="21"/>
        <v>0.65405947027960698</v>
      </c>
      <c r="L288" s="9">
        <f t="shared" ca="1" si="20"/>
        <v>0.21229767962364052</v>
      </c>
    </row>
    <row r="289" spans="10:12" x14ac:dyDescent="0.2">
      <c r="J289" s="7">
        <v>255</v>
      </c>
      <c r="K289" s="8">
        <f t="shared" ca="1" si="21"/>
        <v>0.54305982508601858</v>
      </c>
      <c r="L289" s="9">
        <f t="shared" ca="1" si="20"/>
        <v>0.15664056098833484</v>
      </c>
    </row>
    <row r="290" spans="10:12" x14ac:dyDescent="0.2">
      <c r="J290" s="7">
        <v>256</v>
      </c>
      <c r="K290" s="8">
        <f t="shared" ca="1" si="21"/>
        <v>0.1489896554234168</v>
      </c>
      <c r="L290" s="9">
        <f t="shared" ca="1" si="20"/>
        <v>3.2266198938694896E-2</v>
      </c>
    </row>
    <row r="291" spans="10:12" x14ac:dyDescent="0.2">
      <c r="J291" s="7">
        <v>257</v>
      </c>
      <c r="K291" s="8">
        <f t="shared" ca="1" si="21"/>
        <v>9.7923386689565572E-2</v>
      </c>
      <c r="L291" s="9">
        <f t="shared" ca="1" si="20"/>
        <v>2.0611165075042261E-2</v>
      </c>
    </row>
    <row r="292" spans="10:12" x14ac:dyDescent="0.2">
      <c r="J292" s="7">
        <v>258</v>
      </c>
      <c r="K292" s="8">
        <f t="shared" ca="1" si="21"/>
        <v>0.70031707051848857</v>
      </c>
      <c r="L292" s="9">
        <f t="shared" ref="L292:L355" ca="1" si="22">-LN(1-K292)/5</f>
        <v>0.24100605299374189</v>
      </c>
    </row>
    <row r="293" spans="10:12" x14ac:dyDescent="0.2">
      <c r="J293" s="7">
        <v>259</v>
      </c>
      <c r="K293" s="8">
        <f t="shared" ref="K293:K356" ca="1" si="23">RAND()</f>
        <v>0.22954262993883001</v>
      </c>
      <c r="L293" s="9">
        <f t="shared" ca="1" si="22"/>
        <v>5.2154190676497215E-2</v>
      </c>
    </row>
    <row r="294" spans="10:12" ht="16" thickBot="1" x14ac:dyDescent="0.25">
      <c r="J294" s="10">
        <v>260</v>
      </c>
      <c r="K294" s="11">
        <f t="shared" ca="1" si="23"/>
        <v>0.78656550310813544</v>
      </c>
      <c r="L294" s="12">
        <f t="shared" ca="1" si="22"/>
        <v>0.30888505990303694</v>
      </c>
    </row>
    <row r="295" spans="10:12" x14ac:dyDescent="0.2">
      <c r="J295" s="4">
        <v>261</v>
      </c>
      <c r="K295" s="5">
        <f t="shared" ca="1" si="23"/>
        <v>0.57347176584915416</v>
      </c>
      <c r="L295" s="6">
        <f t="shared" ca="1" si="22"/>
        <v>0.17041534291824401</v>
      </c>
    </row>
    <row r="296" spans="10:12" x14ac:dyDescent="0.2">
      <c r="J296" s="7">
        <v>262</v>
      </c>
      <c r="K296" s="8">
        <f t="shared" ca="1" si="23"/>
        <v>0.99212233104584924</v>
      </c>
      <c r="L296" s="9">
        <f t="shared" ca="1" si="22"/>
        <v>0.96874464737525945</v>
      </c>
    </row>
    <row r="297" spans="10:12" x14ac:dyDescent="0.2">
      <c r="J297" s="7">
        <v>263</v>
      </c>
      <c r="K297" s="8">
        <f t="shared" ca="1" si="23"/>
        <v>0.78538781565239013</v>
      </c>
      <c r="L297" s="9">
        <f t="shared" ca="1" si="22"/>
        <v>0.30778453467628064</v>
      </c>
    </row>
    <row r="298" spans="10:12" x14ac:dyDescent="0.2">
      <c r="J298" s="7">
        <v>264</v>
      </c>
      <c r="K298" s="8">
        <f t="shared" ca="1" si="23"/>
        <v>0.86895187347670966</v>
      </c>
      <c r="L298" s="9">
        <f t="shared" ca="1" si="22"/>
        <v>0.40643812904147802</v>
      </c>
    </row>
    <row r="299" spans="10:12" x14ac:dyDescent="0.2">
      <c r="J299" s="7">
        <v>265</v>
      </c>
      <c r="K299" s="8">
        <f t="shared" ca="1" si="23"/>
        <v>0.35297994683315403</v>
      </c>
      <c r="L299" s="9">
        <f t="shared" ca="1" si="22"/>
        <v>8.7075598177209362E-2</v>
      </c>
    </row>
    <row r="300" spans="10:12" x14ac:dyDescent="0.2">
      <c r="J300" s="7">
        <v>266</v>
      </c>
      <c r="K300" s="8">
        <f t="shared" ca="1" si="23"/>
        <v>0.77889938926420688</v>
      </c>
      <c r="L300" s="9">
        <f t="shared" ca="1" si="22"/>
        <v>0.30182748577241336</v>
      </c>
    </row>
    <row r="301" spans="10:12" x14ac:dyDescent="0.2">
      <c r="J301" s="7">
        <v>267</v>
      </c>
      <c r="K301" s="8">
        <f t="shared" ca="1" si="23"/>
        <v>0.23948974730840977</v>
      </c>
      <c r="L301" s="9">
        <f t="shared" ca="1" si="22"/>
        <v>5.4753137171882051E-2</v>
      </c>
    </row>
    <row r="302" spans="10:12" x14ac:dyDescent="0.2">
      <c r="J302" s="7">
        <v>268</v>
      </c>
      <c r="K302" s="8">
        <f t="shared" ca="1" si="23"/>
        <v>0.40143312775796869</v>
      </c>
      <c r="L302" s="9">
        <f t="shared" ca="1" si="22"/>
        <v>0.10264340543127828</v>
      </c>
    </row>
    <row r="303" spans="10:12" x14ac:dyDescent="0.2">
      <c r="J303" s="7">
        <v>269</v>
      </c>
      <c r="K303" s="8">
        <f t="shared" ca="1" si="23"/>
        <v>0.81867415758429485</v>
      </c>
      <c r="L303" s="9">
        <f t="shared" ca="1" si="22"/>
        <v>0.34149192637102049</v>
      </c>
    </row>
    <row r="304" spans="10:12" ht="16" thickBot="1" x14ac:dyDescent="0.25">
      <c r="J304" s="10">
        <v>270</v>
      </c>
      <c r="K304" s="11">
        <f t="shared" ca="1" si="23"/>
        <v>0.1682270452075878</v>
      </c>
      <c r="L304" s="12">
        <f t="shared" ca="1" si="22"/>
        <v>3.6839153255384623E-2</v>
      </c>
    </row>
    <row r="305" spans="10:12" x14ac:dyDescent="0.2">
      <c r="J305" s="4">
        <v>271</v>
      </c>
      <c r="K305" s="5">
        <f t="shared" ca="1" si="23"/>
        <v>0.31322554693552995</v>
      </c>
      <c r="L305" s="6">
        <f t="shared" ca="1" si="22"/>
        <v>7.5149869540591815E-2</v>
      </c>
    </row>
    <row r="306" spans="10:12" x14ac:dyDescent="0.2">
      <c r="J306" s="7">
        <v>272</v>
      </c>
      <c r="K306" s="8">
        <f t="shared" ca="1" si="23"/>
        <v>0.23275605603897542</v>
      </c>
      <c r="L306" s="9">
        <f t="shared" ca="1" si="22"/>
        <v>5.2990095737807594E-2</v>
      </c>
    </row>
    <row r="307" spans="10:12" x14ac:dyDescent="0.2">
      <c r="J307" s="7">
        <v>273</v>
      </c>
      <c r="K307" s="8">
        <f t="shared" ca="1" si="23"/>
        <v>0.80008749261834045</v>
      </c>
      <c r="L307" s="9">
        <f t="shared" ca="1" si="22"/>
        <v>0.3219750942481393</v>
      </c>
    </row>
    <row r="308" spans="10:12" x14ac:dyDescent="0.2">
      <c r="J308" s="7">
        <v>274</v>
      </c>
      <c r="K308" s="8">
        <f t="shared" ca="1" si="23"/>
        <v>0.29393423911842242</v>
      </c>
      <c r="L308" s="9">
        <f t="shared" ca="1" si="22"/>
        <v>6.9609380020414904E-2</v>
      </c>
    </row>
    <row r="309" spans="10:12" x14ac:dyDescent="0.2">
      <c r="J309" s="7">
        <v>275</v>
      </c>
      <c r="K309" s="8">
        <f t="shared" ca="1" si="23"/>
        <v>0.12109433107133738</v>
      </c>
      <c r="L309" s="9">
        <f t="shared" ca="1" si="22"/>
        <v>2.581554068108317E-2</v>
      </c>
    </row>
    <row r="310" spans="10:12" x14ac:dyDescent="0.2">
      <c r="J310" s="7">
        <v>276</v>
      </c>
      <c r="K310" s="8">
        <f t="shared" ca="1" si="23"/>
        <v>0.62742955850326232</v>
      </c>
      <c r="L310" s="9">
        <f t="shared" ca="1" si="22"/>
        <v>0.19746583087026642</v>
      </c>
    </row>
    <row r="311" spans="10:12" x14ac:dyDescent="0.2">
      <c r="J311" s="7">
        <v>277</v>
      </c>
      <c r="K311" s="8">
        <f t="shared" ca="1" si="23"/>
        <v>0.88731274488816259</v>
      </c>
      <c r="L311" s="9">
        <f t="shared" ca="1" si="22"/>
        <v>0.43662779023653869</v>
      </c>
    </row>
    <row r="312" spans="10:12" x14ac:dyDescent="0.2">
      <c r="J312" s="7">
        <v>278</v>
      </c>
      <c r="K312" s="8">
        <f t="shared" ca="1" si="23"/>
        <v>0.50614582954671472</v>
      </c>
      <c r="L312" s="9">
        <f t="shared" ca="1" si="22"/>
        <v>0.1411030013772652</v>
      </c>
    </row>
    <row r="313" spans="10:12" x14ac:dyDescent="0.2">
      <c r="J313" s="7">
        <v>279</v>
      </c>
      <c r="K313" s="8">
        <f t="shared" ca="1" si="23"/>
        <v>0.46477107347009694</v>
      </c>
      <c r="L313" s="9">
        <f t="shared" ca="1" si="22"/>
        <v>0.12501214471067165</v>
      </c>
    </row>
    <row r="314" spans="10:12" ht="16" thickBot="1" x14ac:dyDescent="0.25">
      <c r="J314" s="10">
        <v>280</v>
      </c>
      <c r="K314" s="11">
        <f t="shared" ca="1" si="23"/>
        <v>0.9267213891540822</v>
      </c>
      <c r="L314" s="12">
        <f t="shared" ca="1" si="22"/>
        <v>0.52269730311858353</v>
      </c>
    </row>
    <row r="315" spans="10:12" x14ac:dyDescent="0.2">
      <c r="J315" s="4">
        <v>281</v>
      </c>
      <c r="K315" s="5">
        <f t="shared" ca="1" si="23"/>
        <v>0.71181919189894072</v>
      </c>
      <c r="L315" s="6">
        <f t="shared" ca="1" si="22"/>
        <v>0.24883343798548418</v>
      </c>
    </row>
    <row r="316" spans="10:12" x14ac:dyDescent="0.2">
      <c r="J316" s="7">
        <v>282</v>
      </c>
      <c r="K316" s="8">
        <f t="shared" ca="1" si="23"/>
        <v>0.19885853040383972</v>
      </c>
      <c r="L316" s="9">
        <f t="shared" ca="1" si="22"/>
        <v>4.4343546256733576E-2</v>
      </c>
    </row>
    <row r="317" spans="10:12" x14ac:dyDescent="0.2">
      <c r="J317" s="7">
        <v>283</v>
      </c>
      <c r="K317" s="8">
        <f t="shared" ca="1" si="23"/>
        <v>0.10236944863305997</v>
      </c>
      <c r="L317" s="9">
        <f t="shared" ca="1" si="22"/>
        <v>2.1599341613013419E-2</v>
      </c>
    </row>
    <row r="318" spans="10:12" x14ac:dyDescent="0.2">
      <c r="J318" s="7">
        <v>284</v>
      </c>
      <c r="K318" s="8">
        <f t="shared" ca="1" si="23"/>
        <v>5.1121271923805778E-2</v>
      </c>
      <c r="L318" s="9">
        <f t="shared" ca="1" si="22"/>
        <v>1.0494855541899226E-2</v>
      </c>
    </row>
    <row r="319" spans="10:12" x14ac:dyDescent="0.2">
      <c r="J319" s="7">
        <v>285</v>
      </c>
      <c r="K319" s="8">
        <f t="shared" ca="1" si="23"/>
        <v>0.61578028795396889</v>
      </c>
      <c r="L319" s="9">
        <f t="shared" ca="1" si="22"/>
        <v>0.19130814464657514</v>
      </c>
    </row>
    <row r="320" spans="10:12" x14ac:dyDescent="0.2">
      <c r="J320" s="7">
        <v>286</v>
      </c>
      <c r="K320" s="8">
        <f t="shared" ca="1" si="23"/>
        <v>0.76407961875403552</v>
      </c>
      <c r="L320" s="9">
        <f t="shared" ca="1" si="22"/>
        <v>0.28885217969592486</v>
      </c>
    </row>
    <row r="321" spans="10:12" x14ac:dyDescent="0.2">
      <c r="J321" s="7">
        <v>287</v>
      </c>
      <c r="K321" s="8">
        <f t="shared" ca="1" si="23"/>
        <v>0.48576449738988181</v>
      </c>
      <c r="L321" s="9">
        <f t="shared" ca="1" si="22"/>
        <v>0.13301478843467981</v>
      </c>
    </row>
    <row r="322" spans="10:12" x14ac:dyDescent="0.2">
      <c r="J322" s="7">
        <v>288</v>
      </c>
      <c r="K322" s="8">
        <f t="shared" ca="1" si="23"/>
        <v>2.2538749448948625E-2</v>
      </c>
      <c r="L322" s="9">
        <f t="shared" ca="1" si="22"/>
        <v>4.5593258576710153E-3</v>
      </c>
    </row>
    <row r="323" spans="10:12" x14ac:dyDescent="0.2">
      <c r="J323" s="7">
        <v>289</v>
      </c>
      <c r="K323" s="8">
        <f t="shared" ca="1" si="23"/>
        <v>0.81183197234056836</v>
      </c>
      <c r="L323" s="9">
        <f t="shared" ca="1" si="22"/>
        <v>0.33408399023512492</v>
      </c>
    </row>
    <row r="324" spans="10:12" ht="16" thickBot="1" x14ac:dyDescent="0.25">
      <c r="J324" s="10">
        <v>290</v>
      </c>
      <c r="K324" s="11">
        <f t="shared" ca="1" si="23"/>
        <v>0.16077437220524504</v>
      </c>
      <c r="L324" s="12">
        <f t="shared" ca="1" si="22"/>
        <v>3.5055136800541987E-2</v>
      </c>
    </row>
    <row r="325" spans="10:12" x14ac:dyDescent="0.2">
      <c r="J325" s="4">
        <v>291</v>
      </c>
      <c r="K325" s="5">
        <f t="shared" ca="1" si="23"/>
        <v>0.22801098732647762</v>
      </c>
      <c r="L325" s="6">
        <f t="shared" ca="1" si="22"/>
        <v>5.1756992269364865E-2</v>
      </c>
    </row>
    <row r="326" spans="10:12" x14ac:dyDescent="0.2">
      <c r="J326" s="7">
        <v>292</v>
      </c>
      <c r="K326" s="8">
        <f t="shared" ca="1" si="23"/>
        <v>0.98473153833816474</v>
      </c>
      <c r="L326" s="9">
        <f t="shared" ca="1" si="22"/>
        <v>0.83639318146777786</v>
      </c>
    </row>
    <row r="327" spans="10:12" x14ac:dyDescent="0.2">
      <c r="J327" s="7">
        <v>293</v>
      </c>
      <c r="K327" s="8">
        <f t="shared" ca="1" si="23"/>
        <v>0.43031903564261953</v>
      </c>
      <c r="L327" s="9">
        <f t="shared" ca="1" si="22"/>
        <v>0.11253575730086003</v>
      </c>
    </row>
    <row r="328" spans="10:12" x14ac:dyDescent="0.2">
      <c r="J328" s="7">
        <v>294</v>
      </c>
      <c r="K328" s="8">
        <f t="shared" ca="1" si="23"/>
        <v>5.7971319337402294E-2</v>
      </c>
      <c r="L328" s="9">
        <f t="shared" ca="1" si="22"/>
        <v>1.1943911661198799E-2</v>
      </c>
    </row>
    <row r="329" spans="10:12" x14ac:dyDescent="0.2">
      <c r="J329" s="7">
        <v>295</v>
      </c>
      <c r="K329" s="8">
        <f t="shared" ca="1" si="23"/>
        <v>0.94512501089233003</v>
      </c>
      <c r="L329" s="9">
        <f t="shared" ca="1" si="22"/>
        <v>0.58053952121606145</v>
      </c>
    </row>
    <row r="330" spans="10:12" x14ac:dyDescent="0.2">
      <c r="J330" s="7">
        <v>296</v>
      </c>
      <c r="K330" s="8">
        <f t="shared" ca="1" si="23"/>
        <v>0.45100500948960687</v>
      </c>
      <c r="L330" s="9">
        <f t="shared" ca="1" si="22"/>
        <v>0.11993319245352389</v>
      </c>
    </row>
    <row r="331" spans="10:12" x14ac:dyDescent="0.2">
      <c r="J331" s="7">
        <v>297</v>
      </c>
      <c r="K331" s="8">
        <f t="shared" ca="1" si="23"/>
        <v>0.38870262918637821</v>
      </c>
      <c r="L331" s="9">
        <f t="shared" ca="1" si="22"/>
        <v>9.843434858645933E-2</v>
      </c>
    </row>
    <row r="332" spans="10:12" x14ac:dyDescent="0.2">
      <c r="J332" s="7">
        <v>298</v>
      </c>
      <c r="K332" s="8">
        <f t="shared" ca="1" si="23"/>
        <v>0.92161714182988019</v>
      </c>
      <c r="L332" s="9">
        <f t="shared" ca="1" si="22"/>
        <v>0.50923000426430765</v>
      </c>
    </row>
    <row r="333" spans="10:12" x14ac:dyDescent="0.2">
      <c r="J333" s="7">
        <v>299</v>
      </c>
      <c r="K333" s="8">
        <f t="shared" ca="1" si="23"/>
        <v>0.52241380576444696</v>
      </c>
      <c r="L333" s="9">
        <f t="shared" ca="1" si="22"/>
        <v>0.14780212477270424</v>
      </c>
    </row>
    <row r="334" spans="10:12" ht="16" thickBot="1" x14ac:dyDescent="0.25">
      <c r="J334" s="10">
        <v>300</v>
      </c>
      <c r="K334" s="11">
        <f t="shared" ca="1" si="23"/>
        <v>0.77201621821937394</v>
      </c>
      <c r="L334" s="12">
        <f t="shared" ca="1" si="22"/>
        <v>0.29569615701976987</v>
      </c>
    </row>
    <row r="335" spans="10:12" x14ac:dyDescent="0.2">
      <c r="J335" s="4">
        <v>301</v>
      </c>
      <c r="K335" s="5">
        <f t="shared" ca="1" si="23"/>
        <v>0.88429670032067242</v>
      </c>
      <c r="L335" s="6">
        <f t="shared" ca="1" si="22"/>
        <v>0.43134522518420004</v>
      </c>
    </row>
    <row r="336" spans="10:12" x14ac:dyDescent="0.2">
      <c r="J336" s="7">
        <v>302</v>
      </c>
      <c r="K336" s="8">
        <f t="shared" ca="1" si="23"/>
        <v>0.71439455934782603</v>
      </c>
      <c r="L336" s="9">
        <f t="shared" ca="1" si="22"/>
        <v>0.25062879975911695</v>
      </c>
    </row>
    <row r="337" spans="10:12" x14ac:dyDescent="0.2">
      <c r="J337" s="7">
        <v>303</v>
      </c>
      <c r="K337" s="8">
        <f t="shared" ca="1" si="23"/>
        <v>1.3761335505810601E-2</v>
      </c>
      <c r="L337" s="9">
        <f t="shared" ca="1" si="22"/>
        <v>2.7713800860235194E-3</v>
      </c>
    </row>
    <row r="338" spans="10:12" x14ac:dyDescent="0.2">
      <c r="J338" s="7">
        <v>304</v>
      </c>
      <c r="K338" s="8">
        <f t="shared" ca="1" si="23"/>
        <v>0.80059134458317061</v>
      </c>
      <c r="L338" s="9">
        <f t="shared" ca="1" si="22"/>
        <v>0.32247980301808077</v>
      </c>
    </row>
    <row r="339" spans="10:12" x14ac:dyDescent="0.2">
      <c r="J339" s="7">
        <v>305</v>
      </c>
      <c r="K339" s="8">
        <f t="shared" ca="1" si="23"/>
        <v>0.65174569879771249</v>
      </c>
      <c r="L339" s="9">
        <f t="shared" ca="1" si="22"/>
        <v>0.21096446309891626</v>
      </c>
    </row>
    <row r="340" spans="10:12" x14ac:dyDescent="0.2">
      <c r="J340" s="7">
        <v>306</v>
      </c>
      <c r="K340" s="8">
        <f t="shared" ca="1" si="23"/>
        <v>8.6716186130686768E-2</v>
      </c>
      <c r="L340" s="9">
        <f t="shared" ca="1" si="22"/>
        <v>1.8141717625852767E-2</v>
      </c>
    </row>
    <row r="341" spans="10:12" x14ac:dyDescent="0.2">
      <c r="J341" s="7">
        <v>307</v>
      </c>
      <c r="K341" s="8">
        <f t="shared" ca="1" si="23"/>
        <v>0.78293336284756199</v>
      </c>
      <c r="L341" s="9">
        <f t="shared" ca="1" si="22"/>
        <v>0.30551017778608469</v>
      </c>
    </row>
    <row r="342" spans="10:12" x14ac:dyDescent="0.2">
      <c r="J342" s="7">
        <v>308</v>
      </c>
      <c r="K342" s="8">
        <f t="shared" ca="1" si="23"/>
        <v>0.77944765301825425</v>
      </c>
      <c r="L342" s="9">
        <f t="shared" ca="1" si="22"/>
        <v>0.30232404219854042</v>
      </c>
    </row>
    <row r="343" spans="10:12" x14ac:dyDescent="0.2">
      <c r="J343" s="7">
        <v>309</v>
      </c>
      <c r="K343" s="8">
        <f t="shared" ca="1" si="23"/>
        <v>0.96786285248166115</v>
      </c>
      <c r="L343" s="9">
        <f t="shared" ca="1" si="22"/>
        <v>0.68754853487487788</v>
      </c>
    </row>
    <row r="344" spans="10:12" ht="16" thickBot="1" x14ac:dyDescent="0.25">
      <c r="J344" s="10">
        <v>310</v>
      </c>
      <c r="K344" s="11">
        <f t="shared" ca="1" si="23"/>
        <v>1.6390159002219074E-2</v>
      </c>
      <c r="L344" s="12">
        <f t="shared" ca="1" si="22"/>
        <v>3.3051927218077787E-3</v>
      </c>
    </row>
    <row r="345" spans="10:12" x14ac:dyDescent="0.2">
      <c r="J345" s="4">
        <v>311</v>
      </c>
      <c r="K345" s="5">
        <f t="shared" ca="1" si="23"/>
        <v>0.11943142027652098</v>
      </c>
      <c r="L345" s="6">
        <f t="shared" ca="1" si="22"/>
        <v>2.5437493365819276E-2</v>
      </c>
    </row>
    <row r="346" spans="10:12" x14ac:dyDescent="0.2">
      <c r="J346" s="7">
        <v>312</v>
      </c>
      <c r="K346" s="8">
        <f t="shared" ca="1" si="23"/>
        <v>0.12501393053816912</v>
      </c>
      <c r="L346" s="9">
        <f t="shared" ca="1" si="22"/>
        <v>2.6709462673261474E-2</v>
      </c>
    </row>
    <row r="347" spans="10:12" x14ac:dyDescent="0.2">
      <c r="J347" s="7">
        <v>313</v>
      </c>
      <c r="K347" s="8">
        <f t="shared" ca="1" si="23"/>
        <v>0.50071751729736524</v>
      </c>
      <c r="L347" s="9">
        <f t="shared" ca="1" si="22"/>
        <v>0.13891664916058971</v>
      </c>
    </row>
    <row r="348" spans="10:12" x14ac:dyDescent="0.2">
      <c r="J348" s="7">
        <v>314</v>
      </c>
      <c r="K348" s="8">
        <f t="shared" ca="1" si="23"/>
        <v>4.9429238490102168E-2</v>
      </c>
      <c r="L348" s="9">
        <f t="shared" ca="1" si="22"/>
        <v>1.0138534641440577E-2</v>
      </c>
    </row>
    <row r="349" spans="10:12" x14ac:dyDescent="0.2">
      <c r="J349" s="7">
        <v>315</v>
      </c>
      <c r="K349" s="8">
        <f t="shared" ca="1" si="23"/>
        <v>0.98656203142925147</v>
      </c>
      <c r="L349" s="9">
        <f t="shared" ca="1" si="22"/>
        <v>0.86193422066418557</v>
      </c>
    </row>
    <row r="350" spans="10:12" x14ac:dyDescent="0.2">
      <c r="J350" s="7">
        <v>316</v>
      </c>
      <c r="K350" s="8">
        <f t="shared" ca="1" si="23"/>
        <v>5.8874289127855528E-2</v>
      </c>
      <c r="L350" s="9">
        <f t="shared" ca="1" si="22"/>
        <v>1.213571109383493E-2</v>
      </c>
    </row>
    <row r="351" spans="10:12" x14ac:dyDescent="0.2">
      <c r="J351" s="7">
        <v>317</v>
      </c>
      <c r="K351" s="8">
        <f t="shared" ca="1" si="23"/>
        <v>0.72596594806239967</v>
      </c>
      <c r="L351" s="9">
        <f t="shared" ca="1" si="22"/>
        <v>0.25890058063426091</v>
      </c>
    </row>
    <row r="352" spans="10:12" x14ac:dyDescent="0.2">
      <c r="J352" s="7">
        <v>318</v>
      </c>
      <c r="K352" s="8">
        <f t="shared" ca="1" si="23"/>
        <v>0.47359159322053124</v>
      </c>
      <c r="L352" s="9">
        <f t="shared" ca="1" si="22"/>
        <v>0.12833558575456308</v>
      </c>
    </row>
    <row r="353" spans="10:12" x14ac:dyDescent="0.2">
      <c r="J353" s="7">
        <v>319</v>
      </c>
      <c r="K353" s="8">
        <f t="shared" ca="1" si="23"/>
        <v>0.51954953095954337</v>
      </c>
      <c r="L353" s="9">
        <f t="shared" ca="1" si="22"/>
        <v>0.14660622760139108</v>
      </c>
    </row>
    <row r="354" spans="10:12" ht="16" thickBot="1" x14ac:dyDescent="0.25">
      <c r="J354" s="10">
        <v>320</v>
      </c>
      <c r="K354" s="11">
        <f t="shared" ca="1" si="23"/>
        <v>0.33426967362140469</v>
      </c>
      <c r="L354" s="12">
        <f t="shared" ca="1" si="22"/>
        <v>8.137412115791158E-2</v>
      </c>
    </row>
    <row r="355" spans="10:12" x14ac:dyDescent="0.2">
      <c r="J355" s="4">
        <v>321</v>
      </c>
      <c r="K355" s="5">
        <f t="shared" ca="1" si="23"/>
        <v>0.27867337422091121</v>
      </c>
      <c r="L355" s="6">
        <f t="shared" ca="1" si="22"/>
        <v>6.5332645310923976E-2</v>
      </c>
    </row>
    <row r="356" spans="10:12" x14ac:dyDescent="0.2">
      <c r="J356" s="7">
        <v>322</v>
      </c>
      <c r="K356" s="8">
        <f t="shared" ca="1" si="23"/>
        <v>0.62083883571291887</v>
      </c>
      <c r="L356" s="9">
        <f t="shared" ref="L356:L419" ca="1" si="24">-LN(1-K356)/5</f>
        <v>0.19395878574015471</v>
      </c>
    </row>
    <row r="357" spans="10:12" x14ac:dyDescent="0.2">
      <c r="J357" s="7">
        <v>323</v>
      </c>
      <c r="K357" s="8">
        <f t="shared" ref="K357:K420" ca="1" si="25">RAND()</f>
        <v>0.84468827495354626</v>
      </c>
      <c r="L357" s="9">
        <f t="shared" ca="1" si="24"/>
        <v>0.37246421046883538</v>
      </c>
    </row>
    <row r="358" spans="10:12" x14ac:dyDescent="0.2">
      <c r="J358" s="7">
        <v>324</v>
      </c>
      <c r="K358" s="8">
        <f t="shared" ca="1" si="25"/>
        <v>0.53464474089237446</v>
      </c>
      <c r="L358" s="9">
        <f t="shared" ca="1" si="24"/>
        <v>0.15299083340236755</v>
      </c>
    </row>
    <row r="359" spans="10:12" x14ac:dyDescent="0.2">
      <c r="J359" s="7">
        <v>325</v>
      </c>
      <c r="K359" s="8">
        <f t="shared" ca="1" si="25"/>
        <v>0.13671817705985123</v>
      </c>
      <c r="L359" s="9">
        <f t="shared" ca="1" si="24"/>
        <v>2.9402815856950697E-2</v>
      </c>
    </row>
    <row r="360" spans="10:12" x14ac:dyDescent="0.2">
      <c r="J360" s="7">
        <v>326</v>
      </c>
      <c r="K360" s="8">
        <f t="shared" ca="1" si="25"/>
        <v>0.13962204264508504</v>
      </c>
      <c r="L360" s="9">
        <f t="shared" ca="1" si="24"/>
        <v>3.0076700196709594E-2</v>
      </c>
    </row>
    <row r="361" spans="10:12" x14ac:dyDescent="0.2">
      <c r="J361" s="7">
        <v>327</v>
      </c>
      <c r="K361" s="8">
        <f t="shared" ca="1" si="25"/>
        <v>0.26376554385678663</v>
      </c>
      <c r="L361" s="9">
        <f t="shared" ca="1" si="24"/>
        <v>6.1241331287715375E-2</v>
      </c>
    </row>
    <row r="362" spans="10:12" x14ac:dyDescent="0.2">
      <c r="J362" s="7">
        <v>328</v>
      </c>
      <c r="K362" s="8">
        <f t="shared" ca="1" si="25"/>
        <v>0.79184574402808738</v>
      </c>
      <c r="L362" s="9">
        <f t="shared" ca="1" si="24"/>
        <v>0.31389517177838855</v>
      </c>
    </row>
    <row r="363" spans="10:12" x14ac:dyDescent="0.2">
      <c r="J363" s="7">
        <v>329</v>
      </c>
      <c r="K363" s="8">
        <f t="shared" ca="1" si="25"/>
        <v>0.53549067581892129</v>
      </c>
      <c r="L363" s="9">
        <f t="shared" ca="1" si="24"/>
        <v>0.15335472946857878</v>
      </c>
    </row>
    <row r="364" spans="10:12" ht="16" thickBot="1" x14ac:dyDescent="0.25">
      <c r="J364" s="10">
        <v>330</v>
      </c>
      <c r="K364" s="11">
        <f t="shared" ca="1" si="25"/>
        <v>0.65886985537139919</v>
      </c>
      <c r="L364" s="12">
        <f t="shared" ca="1" si="24"/>
        <v>0.21509824374166442</v>
      </c>
    </row>
    <row r="365" spans="10:12" x14ac:dyDescent="0.2">
      <c r="J365" s="4">
        <v>331</v>
      </c>
      <c r="K365" s="5">
        <f t="shared" ca="1" si="25"/>
        <v>0.20501806643276632</v>
      </c>
      <c r="L365" s="6">
        <f t="shared" ca="1" si="24"/>
        <v>4.5887177931737112E-2</v>
      </c>
    </row>
    <row r="366" spans="10:12" x14ac:dyDescent="0.2">
      <c r="J366" s="7">
        <v>332</v>
      </c>
      <c r="K366" s="8">
        <f t="shared" ca="1" si="25"/>
        <v>0.85398534097883971</v>
      </c>
      <c r="L366" s="9">
        <f t="shared" ca="1" si="24"/>
        <v>0.38480965161188957</v>
      </c>
    </row>
    <row r="367" spans="10:12" x14ac:dyDescent="0.2">
      <c r="J367" s="7">
        <v>333</v>
      </c>
      <c r="K367" s="8">
        <f t="shared" ca="1" si="25"/>
        <v>0.28914691291158001</v>
      </c>
      <c r="L367" s="9">
        <f t="shared" ca="1" si="24"/>
        <v>6.8257899819428577E-2</v>
      </c>
    </row>
    <row r="368" spans="10:12" x14ac:dyDescent="0.2">
      <c r="J368" s="7">
        <v>334</v>
      </c>
      <c r="K368" s="8">
        <f t="shared" ca="1" si="25"/>
        <v>0.83301241773051404</v>
      </c>
      <c r="L368" s="9">
        <f t="shared" ca="1" si="24"/>
        <v>0.35796716539955986</v>
      </c>
    </row>
    <row r="369" spans="10:12" x14ac:dyDescent="0.2">
      <c r="J369" s="7">
        <v>335</v>
      </c>
      <c r="K369" s="8">
        <f t="shared" ca="1" si="25"/>
        <v>0.13601670435172131</v>
      </c>
      <c r="L369" s="9">
        <f t="shared" ca="1" si="24"/>
        <v>2.9240368821079755E-2</v>
      </c>
    </row>
    <row r="370" spans="10:12" x14ac:dyDescent="0.2">
      <c r="J370" s="7">
        <v>336</v>
      </c>
      <c r="K370" s="8">
        <f t="shared" ca="1" si="25"/>
        <v>0.14726552384461111</v>
      </c>
      <c r="L370" s="9">
        <f t="shared" ca="1" si="24"/>
        <v>3.1861412459787346E-2</v>
      </c>
    </row>
    <row r="371" spans="10:12" x14ac:dyDescent="0.2">
      <c r="J371" s="7">
        <v>337</v>
      </c>
      <c r="K371" s="8">
        <f t="shared" ca="1" si="25"/>
        <v>9.8450251316873016E-2</v>
      </c>
      <c r="L371" s="9">
        <f t="shared" ca="1" si="24"/>
        <v>2.0728010704136081E-2</v>
      </c>
    </row>
    <row r="372" spans="10:12" x14ac:dyDescent="0.2">
      <c r="J372" s="7">
        <v>338</v>
      </c>
      <c r="K372" s="8">
        <f t="shared" ca="1" si="25"/>
        <v>0.63659492121336836</v>
      </c>
      <c r="L372" s="9">
        <f t="shared" ca="1" si="24"/>
        <v>0.20244742947405064</v>
      </c>
    </row>
    <row r="373" spans="10:12" x14ac:dyDescent="0.2">
      <c r="J373" s="7">
        <v>339</v>
      </c>
      <c r="K373" s="8">
        <f t="shared" ca="1" si="25"/>
        <v>0.60002753505930806</v>
      </c>
      <c r="L373" s="9">
        <f t="shared" ca="1" si="24"/>
        <v>0.18327191437836898</v>
      </c>
    </row>
    <row r="374" spans="10:12" ht="16" thickBot="1" x14ac:dyDescent="0.25">
      <c r="J374" s="10">
        <v>340</v>
      </c>
      <c r="K374" s="11">
        <f t="shared" ca="1" si="25"/>
        <v>0.5471308909804693</v>
      </c>
      <c r="L374" s="12">
        <f t="shared" ca="1" si="24"/>
        <v>0.15843042756255804</v>
      </c>
    </row>
    <row r="375" spans="10:12" x14ac:dyDescent="0.2">
      <c r="J375" s="4">
        <v>341</v>
      </c>
      <c r="K375" s="5">
        <f t="shared" ca="1" si="25"/>
        <v>0.53940762696942068</v>
      </c>
      <c r="L375" s="6">
        <f t="shared" ca="1" si="24"/>
        <v>0.15504837010051209</v>
      </c>
    </row>
    <row r="376" spans="10:12" x14ac:dyDescent="0.2">
      <c r="J376" s="7">
        <v>342</v>
      </c>
      <c r="K376" s="8">
        <f t="shared" ca="1" si="25"/>
        <v>0.60802762090269058</v>
      </c>
      <c r="L376" s="9">
        <f t="shared" ca="1" si="24"/>
        <v>0.18731278063213144</v>
      </c>
    </row>
    <row r="377" spans="10:12" x14ac:dyDescent="0.2">
      <c r="J377" s="7">
        <v>343</v>
      </c>
      <c r="K377" s="8">
        <f t="shared" ca="1" si="25"/>
        <v>0.57686086274810089</v>
      </c>
      <c r="L377" s="9">
        <f t="shared" ca="1" si="24"/>
        <v>0.17201084486956877</v>
      </c>
    </row>
    <row r="378" spans="10:12" x14ac:dyDescent="0.2">
      <c r="J378" s="7">
        <v>344</v>
      </c>
      <c r="K378" s="8">
        <f t="shared" ca="1" si="25"/>
        <v>0.69982510914855545</v>
      </c>
      <c r="L378" s="9">
        <f t="shared" ca="1" si="24"/>
        <v>0.24067800093636599</v>
      </c>
    </row>
    <row r="379" spans="10:12" x14ac:dyDescent="0.2">
      <c r="J379" s="7">
        <v>345</v>
      </c>
      <c r="K379" s="8">
        <f t="shared" ca="1" si="25"/>
        <v>9.0446069373548044E-2</v>
      </c>
      <c r="L379" s="9">
        <f t="shared" ca="1" si="24"/>
        <v>1.8960197155302668E-2</v>
      </c>
    </row>
    <row r="380" spans="10:12" x14ac:dyDescent="0.2">
      <c r="J380" s="7">
        <v>346</v>
      </c>
      <c r="K380" s="8">
        <f t="shared" ca="1" si="25"/>
        <v>0.27545607741164679</v>
      </c>
      <c r="L380" s="9">
        <f t="shared" ca="1" si="24"/>
        <v>6.4442578873676729E-2</v>
      </c>
    </row>
    <row r="381" spans="10:12" x14ac:dyDescent="0.2">
      <c r="J381" s="7">
        <v>347</v>
      </c>
      <c r="K381" s="8">
        <f t="shared" ca="1" si="25"/>
        <v>0.75710999544256297</v>
      </c>
      <c r="L381" s="9">
        <f t="shared" ca="1" si="24"/>
        <v>0.28302931885270821</v>
      </c>
    </row>
    <row r="382" spans="10:12" x14ac:dyDescent="0.2">
      <c r="J382" s="7">
        <v>348</v>
      </c>
      <c r="K382" s="8">
        <f t="shared" ca="1" si="25"/>
        <v>0.21063467246707079</v>
      </c>
      <c r="L382" s="9">
        <f t="shared" ca="1" si="24"/>
        <v>4.7305207855148503E-2</v>
      </c>
    </row>
    <row r="383" spans="10:12" x14ac:dyDescent="0.2">
      <c r="J383" s="7">
        <v>349</v>
      </c>
      <c r="K383" s="8">
        <f t="shared" ca="1" si="25"/>
        <v>0.930186117769083</v>
      </c>
      <c r="L383" s="9">
        <f t="shared" ca="1" si="24"/>
        <v>0.53238448063184374</v>
      </c>
    </row>
    <row r="384" spans="10:12" ht="16" thickBot="1" x14ac:dyDescent="0.25">
      <c r="J384" s="10">
        <v>350</v>
      </c>
      <c r="K384" s="11">
        <f t="shared" ca="1" si="25"/>
        <v>0.29381661739406006</v>
      </c>
      <c r="L384" s="12">
        <f t="shared" ca="1" si="24"/>
        <v>6.9576065296826153E-2</v>
      </c>
    </row>
    <row r="385" spans="10:12" x14ac:dyDescent="0.2">
      <c r="J385" s="4">
        <v>351</v>
      </c>
      <c r="K385" s="5">
        <f t="shared" ca="1" si="25"/>
        <v>0.89843646524479992</v>
      </c>
      <c r="L385" s="6">
        <f t="shared" ca="1" si="24"/>
        <v>0.45741414363021765</v>
      </c>
    </row>
    <row r="386" spans="10:12" x14ac:dyDescent="0.2">
      <c r="J386" s="7">
        <v>352</v>
      </c>
      <c r="K386" s="8">
        <f t="shared" ca="1" si="25"/>
        <v>0.70274991774351792</v>
      </c>
      <c r="L386" s="9">
        <f t="shared" ca="1" si="24"/>
        <v>0.24263629333727307</v>
      </c>
    </row>
    <row r="387" spans="10:12" x14ac:dyDescent="0.2">
      <c r="J387" s="7">
        <v>353</v>
      </c>
      <c r="K387" s="8">
        <f t="shared" ca="1" si="25"/>
        <v>0.4008805300400583</v>
      </c>
      <c r="L387" s="9">
        <f t="shared" ca="1" si="24"/>
        <v>0.1024588503478141</v>
      </c>
    </row>
    <row r="388" spans="10:12" x14ac:dyDescent="0.2">
      <c r="J388" s="7">
        <v>354</v>
      </c>
      <c r="K388" s="8">
        <f t="shared" ca="1" si="25"/>
        <v>0.68704969408954353</v>
      </c>
      <c r="L388" s="9">
        <f t="shared" ca="1" si="24"/>
        <v>0.2323421736212104</v>
      </c>
    </row>
    <row r="389" spans="10:12" x14ac:dyDescent="0.2">
      <c r="J389" s="7">
        <v>355</v>
      </c>
      <c r="K389" s="8">
        <f t="shared" ca="1" si="25"/>
        <v>0.24682054440651546</v>
      </c>
      <c r="L389" s="9">
        <f t="shared" ca="1" si="24"/>
        <v>5.6690351746972623E-2</v>
      </c>
    </row>
    <row r="390" spans="10:12" x14ac:dyDescent="0.2">
      <c r="J390" s="7">
        <v>356</v>
      </c>
      <c r="K390" s="8">
        <f t="shared" ca="1" si="25"/>
        <v>0.58304608203779063</v>
      </c>
      <c r="L390" s="9">
        <f t="shared" ca="1" si="24"/>
        <v>0.17495591435475166</v>
      </c>
    </row>
    <row r="391" spans="10:12" x14ac:dyDescent="0.2">
      <c r="J391" s="7">
        <v>357</v>
      </c>
      <c r="K391" s="8">
        <f t="shared" ca="1" si="25"/>
        <v>0.68151068897414624</v>
      </c>
      <c r="L391" s="9">
        <f t="shared" ca="1" si="24"/>
        <v>0.22883327297829345</v>
      </c>
    </row>
    <row r="392" spans="10:12" x14ac:dyDescent="0.2">
      <c r="J392" s="7">
        <v>358</v>
      </c>
      <c r="K392" s="8">
        <f t="shared" ca="1" si="25"/>
        <v>0.78796396995759166</v>
      </c>
      <c r="L392" s="9">
        <f t="shared" ca="1" si="24"/>
        <v>0.31019981314405537</v>
      </c>
    </row>
    <row r="393" spans="10:12" x14ac:dyDescent="0.2">
      <c r="J393" s="7">
        <v>359</v>
      </c>
      <c r="K393" s="8">
        <f t="shared" ca="1" si="25"/>
        <v>0.46953558162304765</v>
      </c>
      <c r="L393" s="9">
        <f t="shared" ca="1" si="24"/>
        <v>0.12680047900800021</v>
      </c>
    </row>
    <row r="394" spans="10:12" ht="16" thickBot="1" x14ac:dyDescent="0.25">
      <c r="J394" s="10">
        <v>360</v>
      </c>
      <c r="K394" s="11">
        <f t="shared" ca="1" si="25"/>
        <v>9.6486240332104733E-2</v>
      </c>
      <c r="L394" s="12">
        <f t="shared" ca="1" si="24"/>
        <v>2.0292787954194057E-2</v>
      </c>
    </row>
    <row r="395" spans="10:12" x14ac:dyDescent="0.2">
      <c r="J395" s="4">
        <v>361</v>
      </c>
      <c r="K395" s="5">
        <f t="shared" ca="1" si="25"/>
        <v>0.63999036942064813</v>
      </c>
      <c r="L395" s="6">
        <f t="shared" ca="1" si="24"/>
        <v>0.2043248992560977</v>
      </c>
    </row>
    <row r="396" spans="10:12" x14ac:dyDescent="0.2">
      <c r="J396" s="7">
        <v>362</v>
      </c>
      <c r="K396" s="8">
        <f t="shared" ca="1" si="25"/>
        <v>0.43414898316517969</v>
      </c>
      <c r="L396" s="9">
        <f t="shared" ca="1" si="24"/>
        <v>0.11388489131352242</v>
      </c>
    </row>
    <row r="397" spans="10:12" x14ac:dyDescent="0.2">
      <c r="J397" s="7">
        <v>363</v>
      </c>
      <c r="K397" s="8">
        <f t="shared" ca="1" si="25"/>
        <v>0.91256293303677405</v>
      </c>
      <c r="L397" s="9">
        <f t="shared" ca="1" si="24"/>
        <v>0.48736719581958504</v>
      </c>
    </row>
    <row r="398" spans="10:12" x14ac:dyDescent="0.2">
      <c r="J398" s="7">
        <v>364</v>
      </c>
      <c r="K398" s="8">
        <f t="shared" ca="1" si="25"/>
        <v>3.8124592670470636E-2</v>
      </c>
      <c r="L398" s="9">
        <f t="shared" ca="1" si="24"/>
        <v>7.7740701829177167E-3</v>
      </c>
    </row>
    <row r="399" spans="10:12" x14ac:dyDescent="0.2">
      <c r="J399" s="7">
        <v>365</v>
      </c>
      <c r="K399" s="8">
        <f t="shared" ca="1" si="25"/>
        <v>0.7119409372772475</v>
      </c>
      <c r="L399" s="9">
        <f t="shared" ca="1" si="24"/>
        <v>0.24891794819470953</v>
      </c>
    </row>
    <row r="400" spans="10:12" x14ac:dyDescent="0.2">
      <c r="J400" s="7">
        <v>366</v>
      </c>
      <c r="K400" s="8">
        <f t="shared" ca="1" si="25"/>
        <v>0.59657900541961484</v>
      </c>
      <c r="L400" s="9">
        <f t="shared" ca="1" si="24"/>
        <v>0.18155492214799146</v>
      </c>
    </row>
    <row r="401" spans="10:12" x14ac:dyDescent="0.2">
      <c r="J401" s="7">
        <v>367</v>
      </c>
      <c r="K401" s="8">
        <f t="shared" ca="1" si="25"/>
        <v>7.243283677915846E-2</v>
      </c>
      <c r="L401" s="9">
        <f t="shared" ca="1" si="24"/>
        <v>1.5038014789228967E-2</v>
      </c>
    </row>
    <row r="402" spans="10:12" x14ac:dyDescent="0.2">
      <c r="J402" s="7">
        <v>368</v>
      </c>
      <c r="K402" s="8">
        <f t="shared" ca="1" si="25"/>
        <v>0.84779113394364203</v>
      </c>
      <c r="L402" s="9">
        <f t="shared" ca="1" si="24"/>
        <v>0.3765003165162556</v>
      </c>
    </row>
    <row r="403" spans="10:12" x14ac:dyDescent="0.2">
      <c r="J403" s="7">
        <v>369</v>
      </c>
      <c r="K403" s="8">
        <f t="shared" ca="1" si="25"/>
        <v>0.49971507618164124</v>
      </c>
      <c r="L403" s="9">
        <f t="shared" ca="1" si="24"/>
        <v>0.13851549904494745</v>
      </c>
    </row>
    <row r="404" spans="10:12" ht="16" thickBot="1" x14ac:dyDescent="0.25">
      <c r="J404" s="10">
        <v>370</v>
      </c>
      <c r="K404" s="11">
        <f t="shared" ca="1" si="25"/>
        <v>0.54271182470766377</v>
      </c>
      <c r="L404" s="12">
        <f t="shared" ca="1" si="24"/>
        <v>0.15648830126237734</v>
      </c>
    </row>
    <row r="405" spans="10:12" x14ac:dyDescent="0.2">
      <c r="J405" s="4">
        <v>371</v>
      </c>
      <c r="K405" s="5">
        <f t="shared" ca="1" si="25"/>
        <v>0.1337341419735476</v>
      </c>
      <c r="L405" s="6">
        <f t="shared" ca="1" si="24"/>
        <v>2.8712684424308653E-2</v>
      </c>
    </row>
    <row r="406" spans="10:12" x14ac:dyDescent="0.2">
      <c r="J406" s="7">
        <v>372</v>
      </c>
      <c r="K406" s="8">
        <f t="shared" ca="1" si="25"/>
        <v>0.39237835906669161</v>
      </c>
      <c r="L406" s="9">
        <f t="shared" ca="1" si="24"/>
        <v>9.9640578364439542E-2</v>
      </c>
    </row>
    <row r="407" spans="10:12" x14ac:dyDescent="0.2">
      <c r="J407" s="7">
        <v>373</v>
      </c>
      <c r="K407" s="8">
        <f t="shared" ca="1" si="25"/>
        <v>0.21470058700604311</v>
      </c>
      <c r="L407" s="9">
        <f t="shared" ca="1" si="24"/>
        <v>4.8338043218864063E-2</v>
      </c>
    </row>
    <row r="408" spans="10:12" x14ac:dyDescent="0.2">
      <c r="J408" s="7">
        <v>374</v>
      </c>
      <c r="K408" s="8">
        <f t="shared" ca="1" si="25"/>
        <v>0.92332337525173813</v>
      </c>
      <c r="L408" s="9">
        <f t="shared" ca="1" si="24"/>
        <v>0.51363167582819258</v>
      </c>
    </row>
    <row r="409" spans="10:12" x14ac:dyDescent="0.2">
      <c r="J409" s="7">
        <v>375</v>
      </c>
      <c r="K409" s="8">
        <f t="shared" ca="1" si="25"/>
        <v>0.51382192667800153</v>
      </c>
      <c r="L409" s="9">
        <f t="shared" ca="1" si="24"/>
        <v>0.14423606323591823</v>
      </c>
    </row>
    <row r="410" spans="10:12" x14ac:dyDescent="0.2">
      <c r="J410" s="7">
        <v>376</v>
      </c>
      <c r="K410" s="8">
        <f t="shared" ca="1" si="25"/>
        <v>0.63796580342239229</v>
      </c>
      <c r="L410" s="9">
        <f t="shared" ca="1" si="24"/>
        <v>0.20320332118679371</v>
      </c>
    </row>
    <row r="411" spans="10:12" x14ac:dyDescent="0.2">
      <c r="J411" s="7">
        <v>377</v>
      </c>
      <c r="K411" s="8">
        <f t="shared" ca="1" si="25"/>
        <v>0.82873117523588113</v>
      </c>
      <c r="L411" s="9">
        <f t="shared" ca="1" si="24"/>
        <v>0.35290417645025812</v>
      </c>
    </row>
    <row r="412" spans="10:12" x14ac:dyDescent="0.2">
      <c r="J412" s="7">
        <v>378</v>
      </c>
      <c r="K412" s="8">
        <f t="shared" ca="1" si="25"/>
        <v>0.26686928904587304</v>
      </c>
      <c r="L412" s="9">
        <f t="shared" ca="1" si="24"/>
        <v>6.2086253945397206E-2</v>
      </c>
    </row>
    <row r="413" spans="10:12" x14ac:dyDescent="0.2">
      <c r="J413" s="7">
        <v>379</v>
      </c>
      <c r="K413" s="8">
        <f t="shared" ca="1" si="25"/>
        <v>0.32169546534056204</v>
      </c>
      <c r="L413" s="9">
        <f t="shared" ca="1" si="24"/>
        <v>7.7631785144460813E-2</v>
      </c>
    </row>
    <row r="414" spans="10:12" ht="16" thickBot="1" x14ac:dyDescent="0.25">
      <c r="J414" s="10">
        <v>380</v>
      </c>
      <c r="K414" s="11">
        <f t="shared" ca="1" si="25"/>
        <v>0.94523396675813864</v>
      </c>
      <c r="L414" s="12">
        <f t="shared" ca="1" si="24"/>
        <v>0.580937021711186</v>
      </c>
    </row>
    <row r="415" spans="10:12" x14ac:dyDescent="0.2">
      <c r="J415" s="4">
        <v>381</v>
      </c>
      <c r="K415" s="5">
        <f t="shared" ca="1" si="25"/>
        <v>0.92683209125132693</v>
      </c>
      <c r="L415" s="6">
        <f t="shared" ca="1" si="24"/>
        <v>0.52299967184304874</v>
      </c>
    </row>
    <row r="416" spans="10:12" x14ac:dyDescent="0.2">
      <c r="J416" s="7">
        <v>382</v>
      </c>
      <c r="K416" s="8">
        <f t="shared" ca="1" si="25"/>
        <v>2.3572510922261092E-2</v>
      </c>
      <c r="L416" s="9">
        <f t="shared" ca="1" si="24"/>
        <v>4.7709574718574604E-3</v>
      </c>
    </row>
    <row r="417" spans="10:12" x14ac:dyDescent="0.2">
      <c r="J417" s="7">
        <v>383</v>
      </c>
      <c r="K417" s="8">
        <f t="shared" ca="1" si="25"/>
        <v>0.47073839204355339</v>
      </c>
      <c r="L417" s="9">
        <f t="shared" ca="1" si="24"/>
        <v>0.12725448727320549</v>
      </c>
    </row>
    <row r="418" spans="10:12" x14ac:dyDescent="0.2">
      <c r="J418" s="7">
        <v>384</v>
      </c>
      <c r="K418" s="8">
        <f t="shared" ca="1" si="25"/>
        <v>0.48538300888644981</v>
      </c>
      <c r="L418" s="9">
        <f t="shared" ca="1" si="24"/>
        <v>0.13286647231619159</v>
      </c>
    </row>
    <row r="419" spans="10:12" x14ac:dyDescent="0.2">
      <c r="J419" s="7">
        <v>385</v>
      </c>
      <c r="K419" s="8">
        <f t="shared" ca="1" si="25"/>
        <v>0.88961273585179246</v>
      </c>
      <c r="L419" s="9">
        <f t="shared" ca="1" si="24"/>
        <v>0.44075210255402242</v>
      </c>
    </row>
    <row r="420" spans="10:12" x14ac:dyDescent="0.2">
      <c r="J420" s="7">
        <v>386</v>
      </c>
      <c r="K420" s="8">
        <f t="shared" ca="1" si="25"/>
        <v>0.98685862732995333</v>
      </c>
      <c r="L420" s="9">
        <f t="shared" ref="L420:L483" ca="1" si="26">-LN(1-K420)/5</f>
        <v>0.86639796127716373</v>
      </c>
    </row>
    <row r="421" spans="10:12" x14ac:dyDescent="0.2">
      <c r="J421" s="7">
        <v>387</v>
      </c>
      <c r="K421" s="8">
        <f t="shared" ref="K421:K484" ca="1" si="27">RAND()</f>
        <v>0.55583630348821855</v>
      </c>
      <c r="L421" s="9">
        <f t="shared" ca="1" si="26"/>
        <v>0.16231241973209792</v>
      </c>
    </row>
    <row r="422" spans="10:12" x14ac:dyDescent="0.2">
      <c r="J422" s="7">
        <v>388</v>
      </c>
      <c r="K422" s="8">
        <f t="shared" ca="1" si="27"/>
        <v>0.53376252587014816</v>
      </c>
      <c r="L422" s="9">
        <f t="shared" ca="1" si="26"/>
        <v>0.1526120347044066</v>
      </c>
    </row>
    <row r="423" spans="10:12" x14ac:dyDescent="0.2">
      <c r="J423" s="7">
        <v>389</v>
      </c>
      <c r="K423" s="8">
        <f t="shared" ca="1" si="27"/>
        <v>0.85005338931831531</v>
      </c>
      <c r="L423" s="9">
        <f t="shared" ca="1" si="26"/>
        <v>0.37949519540646715</v>
      </c>
    </row>
    <row r="424" spans="10:12" ht="16" thickBot="1" x14ac:dyDescent="0.25">
      <c r="J424" s="10">
        <v>390</v>
      </c>
      <c r="K424" s="11">
        <f t="shared" ca="1" si="27"/>
        <v>0.64405953623667433</v>
      </c>
      <c r="L424" s="12">
        <f t="shared" ca="1" si="26"/>
        <v>0.20659835974711624</v>
      </c>
    </row>
    <row r="425" spans="10:12" x14ac:dyDescent="0.2">
      <c r="J425" s="4">
        <v>391</v>
      </c>
      <c r="K425" s="5">
        <f t="shared" ca="1" si="27"/>
        <v>0.15872254627429305</v>
      </c>
      <c r="L425" s="6">
        <f t="shared" ca="1" si="26"/>
        <v>3.4566752822411513E-2</v>
      </c>
    </row>
    <row r="426" spans="10:12" x14ac:dyDescent="0.2">
      <c r="J426" s="7">
        <v>392</v>
      </c>
      <c r="K426" s="8">
        <f t="shared" ca="1" si="27"/>
        <v>0.39770752293451106</v>
      </c>
      <c r="L426" s="9">
        <f t="shared" ca="1" si="26"/>
        <v>0.10140242187099954</v>
      </c>
    </row>
    <row r="427" spans="10:12" x14ac:dyDescent="0.2">
      <c r="J427" s="7">
        <v>393</v>
      </c>
      <c r="K427" s="8">
        <f t="shared" ca="1" si="27"/>
        <v>0.16340762791260566</v>
      </c>
      <c r="L427" s="9">
        <f t="shared" ca="1" si="26"/>
        <v>3.5683667553827778E-2</v>
      </c>
    </row>
    <row r="428" spans="10:12" x14ac:dyDescent="0.2">
      <c r="J428" s="7">
        <v>394</v>
      </c>
      <c r="K428" s="8">
        <f t="shared" ca="1" si="27"/>
        <v>0.21023031126785874</v>
      </c>
      <c r="L428" s="9">
        <f t="shared" ca="1" si="26"/>
        <v>4.7202781855120626E-2</v>
      </c>
    </row>
    <row r="429" spans="10:12" x14ac:dyDescent="0.2">
      <c r="J429" s="7">
        <v>395</v>
      </c>
      <c r="K429" s="8">
        <f t="shared" ca="1" si="27"/>
        <v>2.4937532112862426E-2</v>
      </c>
      <c r="L429" s="9">
        <f t="shared" ca="1" si="26"/>
        <v>5.0507480817654823E-3</v>
      </c>
    </row>
    <row r="430" spans="10:12" x14ac:dyDescent="0.2">
      <c r="J430" s="7">
        <v>396</v>
      </c>
      <c r="K430" s="8">
        <f t="shared" ca="1" si="27"/>
        <v>3.7242226519259569E-3</v>
      </c>
      <c r="L430" s="9">
        <f t="shared" ca="1" si="26"/>
        <v>7.4623496709208558E-4</v>
      </c>
    </row>
    <row r="431" spans="10:12" x14ac:dyDescent="0.2">
      <c r="J431" s="7">
        <v>397</v>
      </c>
      <c r="K431" s="8">
        <f t="shared" ca="1" si="27"/>
        <v>0.43650097996905413</v>
      </c>
      <c r="L431" s="9">
        <f t="shared" ca="1" si="26"/>
        <v>0.11471793691586715</v>
      </c>
    </row>
    <row r="432" spans="10:12" x14ac:dyDescent="0.2">
      <c r="J432" s="7">
        <v>398</v>
      </c>
      <c r="K432" s="8">
        <f t="shared" ca="1" si="27"/>
        <v>0.15868750943549104</v>
      </c>
      <c r="L432" s="9">
        <f t="shared" ca="1" si="26"/>
        <v>3.4558423558605798E-2</v>
      </c>
    </row>
    <row r="433" spans="10:12" x14ac:dyDescent="0.2">
      <c r="J433" s="7">
        <v>399</v>
      </c>
      <c r="K433" s="8">
        <f t="shared" ca="1" si="27"/>
        <v>0.66932986870374345</v>
      </c>
      <c r="L433" s="9">
        <f t="shared" ca="1" si="26"/>
        <v>0.2213267965419623</v>
      </c>
    </row>
    <row r="434" spans="10:12" ht="16" thickBot="1" x14ac:dyDescent="0.25">
      <c r="J434" s="10">
        <v>400</v>
      </c>
      <c r="K434" s="11">
        <f t="shared" ca="1" si="27"/>
        <v>0.1066209788865019</v>
      </c>
      <c r="L434" s="12">
        <f t="shared" ca="1" si="26"/>
        <v>2.2548870483121413E-2</v>
      </c>
    </row>
    <row r="435" spans="10:12" x14ac:dyDescent="0.2">
      <c r="J435" s="4">
        <v>401</v>
      </c>
      <c r="K435" s="5">
        <f t="shared" ca="1" si="27"/>
        <v>0.29664118687329899</v>
      </c>
      <c r="L435" s="6">
        <f t="shared" ca="1" si="26"/>
        <v>7.0377622928392378E-2</v>
      </c>
    </row>
    <row r="436" spans="10:12" x14ac:dyDescent="0.2">
      <c r="J436" s="7">
        <v>402</v>
      </c>
      <c r="K436" s="8">
        <f t="shared" ca="1" si="27"/>
        <v>0.91007844091420464</v>
      </c>
      <c r="L436" s="9">
        <f t="shared" ca="1" si="26"/>
        <v>0.48176351087989716</v>
      </c>
    </row>
    <row r="437" spans="10:12" x14ac:dyDescent="0.2">
      <c r="J437" s="7">
        <v>403</v>
      </c>
      <c r="K437" s="8">
        <f t="shared" ca="1" si="27"/>
        <v>0.38181060517594767</v>
      </c>
      <c r="L437" s="9">
        <f t="shared" ca="1" si="26"/>
        <v>9.6192080871678382E-2</v>
      </c>
    </row>
    <row r="438" spans="10:12" x14ac:dyDescent="0.2">
      <c r="J438" s="7">
        <v>404</v>
      </c>
      <c r="K438" s="8">
        <f t="shared" ca="1" si="27"/>
        <v>0.96105260530997361</v>
      </c>
      <c r="L438" s="9">
        <f t="shared" ca="1" si="26"/>
        <v>0.64910867949538775</v>
      </c>
    </row>
    <row r="439" spans="10:12" x14ac:dyDescent="0.2">
      <c r="J439" s="7">
        <v>405</v>
      </c>
      <c r="K439" s="8">
        <f t="shared" ca="1" si="27"/>
        <v>0.89724077996935259</v>
      </c>
      <c r="L439" s="9">
        <f t="shared" ca="1" si="26"/>
        <v>0.45507333939463168</v>
      </c>
    </row>
    <row r="440" spans="10:12" x14ac:dyDescent="0.2">
      <c r="J440" s="7">
        <v>406</v>
      </c>
      <c r="K440" s="8">
        <f t="shared" ca="1" si="27"/>
        <v>0.69472379637514603</v>
      </c>
      <c r="L440" s="9">
        <f t="shared" ca="1" si="26"/>
        <v>0.2373076653029543</v>
      </c>
    </row>
    <row r="441" spans="10:12" x14ac:dyDescent="0.2">
      <c r="J441" s="7">
        <v>407</v>
      </c>
      <c r="K441" s="8">
        <f t="shared" ca="1" si="27"/>
        <v>0.15774857535466136</v>
      </c>
      <c r="L441" s="9">
        <f t="shared" ca="1" si="26"/>
        <v>3.4335341044257617E-2</v>
      </c>
    </row>
    <row r="442" spans="10:12" x14ac:dyDescent="0.2">
      <c r="J442" s="7">
        <v>408</v>
      </c>
      <c r="K442" s="8">
        <f t="shared" ca="1" si="27"/>
        <v>0.46583638623077406</v>
      </c>
      <c r="L442" s="9">
        <f t="shared" ca="1" si="26"/>
        <v>0.12541061882487459</v>
      </c>
    </row>
    <row r="443" spans="10:12" x14ac:dyDescent="0.2">
      <c r="J443" s="7">
        <v>409</v>
      </c>
      <c r="K443" s="8">
        <f t="shared" ca="1" si="27"/>
        <v>0.44111612916161091</v>
      </c>
      <c r="L443" s="9">
        <f t="shared" ca="1" si="26"/>
        <v>0.11636271437681282</v>
      </c>
    </row>
    <row r="444" spans="10:12" ht="16" thickBot="1" x14ac:dyDescent="0.25">
      <c r="J444" s="10">
        <v>410</v>
      </c>
      <c r="K444" s="11">
        <f t="shared" ca="1" si="27"/>
        <v>0.11248855690457471</v>
      </c>
      <c r="L444" s="12">
        <f t="shared" ca="1" si="26"/>
        <v>2.3866772817408018E-2</v>
      </c>
    </row>
    <row r="445" spans="10:12" x14ac:dyDescent="0.2">
      <c r="J445" s="4">
        <v>411</v>
      </c>
      <c r="K445" s="5">
        <f t="shared" ca="1" si="27"/>
        <v>6.5114472830168912E-3</v>
      </c>
      <c r="L445" s="6">
        <f t="shared" ca="1" si="26"/>
        <v>1.3065478467629587E-3</v>
      </c>
    </row>
    <row r="446" spans="10:12" x14ac:dyDescent="0.2">
      <c r="J446" s="7">
        <v>412</v>
      </c>
      <c r="K446" s="8">
        <f t="shared" ca="1" si="27"/>
        <v>0.14040578240742574</v>
      </c>
      <c r="L446" s="9">
        <f t="shared" ca="1" si="26"/>
        <v>3.0258968218948641E-2</v>
      </c>
    </row>
    <row r="447" spans="10:12" x14ac:dyDescent="0.2">
      <c r="J447" s="7">
        <v>413</v>
      </c>
      <c r="K447" s="8">
        <f t="shared" ca="1" si="27"/>
        <v>0.49831019302685853</v>
      </c>
      <c r="L447" s="9">
        <f t="shared" ca="1" si="26"/>
        <v>0.1379546529348642</v>
      </c>
    </row>
    <row r="448" spans="10:12" x14ac:dyDescent="0.2">
      <c r="J448" s="7">
        <v>414</v>
      </c>
      <c r="K448" s="8">
        <f t="shared" ca="1" si="27"/>
        <v>0.12821345873175161</v>
      </c>
      <c r="L448" s="9">
        <f t="shared" ca="1" si="26"/>
        <v>2.744213543264163E-2</v>
      </c>
    </row>
    <row r="449" spans="10:12" x14ac:dyDescent="0.2">
      <c r="J449" s="7">
        <v>415</v>
      </c>
      <c r="K449" s="8">
        <f t="shared" ca="1" si="27"/>
        <v>0.89399788784001777</v>
      </c>
      <c r="L449" s="9">
        <f t="shared" ca="1" si="26"/>
        <v>0.44885925180620456</v>
      </c>
    </row>
    <row r="450" spans="10:12" x14ac:dyDescent="0.2">
      <c r="J450" s="7">
        <v>416</v>
      </c>
      <c r="K450" s="8">
        <f t="shared" ca="1" si="27"/>
        <v>0.74857267931545313</v>
      </c>
      <c r="L450" s="9">
        <f t="shared" ca="1" si="26"/>
        <v>0.27612026291354475</v>
      </c>
    </row>
    <row r="451" spans="10:12" x14ac:dyDescent="0.2">
      <c r="J451" s="7">
        <v>417</v>
      </c>
      <c r="K451" s="8">
        <f t="shared" ca="1" si="27"/>
        <v>0.85048563503248797</v>
      </c>
      <c r="L451" s="9">
        <f t="shared" ca="1" si="26"/>
        <v>0.380072560805644</v>
      </c>
    </row>
    <row r="452" spans="10:12" x14ac:dyDescent="0.2">
      <c r="J452" s="7">
        <v>418</v>
      </c>
      <c r="K452" s="8">
        <f t="shared" ca="1" si="27"/>
        <v>0.20546029741457883</v>
      </c>
      <c r="L452" s="9">
        <f t="shared" ca="1" si="26"/>
        <v>4.5998464493219371E-2</v>
      </c>
    </row>
    <row r="453" spans="10:12" x14ac:dyDescent="0.2">
      <c r="J453" s="7">
        <v>419</v>
      </c>
      <c r="K453" s="8">
        <f t="shared" ca="1" si="27"/>
        <v>0.69552471042937469</v>
      </c>
      <c r="L453" s="9">
        <f t="shared" ca="1" si="26"/>
        <v>0.23783306919209549</v>
      </c>
    </row>
    <row r="454" spans="10:12" ht="16" thickBot="1" x14ac:dyDescent="0.25">
      <c r="J454" s="10">
        <v>420</v>
      </c>
      <c r="K454" s="11">
        <f t="shared" ca="1" si="27"/>
        <v>0.50216751365505619</v>
      </c>
      <c r="L454" s="12">
        <f t="shared" ca="1" si="26"/>
        <v>0.13949832626896444</v>
      </c>
    </row>
    <row r="455" spans="10:12" x14ac:dyDescent="0.2">
      <c r="J455" s="4">
        <v>421</v>
      </c>
      <c r="K455" s="5">
        <f t="shared" ca="1" si="27"/>
        <v>0.23030742101620938</v>
      </c>
      <c r="L455" s="6">
        <f t="shared" ca="1" si="26"/>
        <v>5.2352818385627643E-2</v>
      </c>
    </row>
    <row r="456" spans="10:12" x14ac:dyDescent="0.2">
      <c r="J456" s="7">
        <v>422</v>
      </c>
      <c r="K456" s="8">
        <f t="shared" ca="1" si="27"/>
        <v>0.85722165220610913</v>
      </c>
      <c r="L456" s="9">
        <f t="shared" ca="1" si="26"/>
        <v>0.38929237333325045</v>
      </c>
    </row>
    <row r="457" spans="10:12" x14ac:dyDescent="0.2">
      <c r="J457" s="7">
        <v>423</v>
      </c>
      <c r="K457" s="8">
        <f t="shared" ca="1" si="27"/>
        <v>0.7579560703159206</v>
      </c>
      <c r="L457" s="9">
        <f t="shared" ca="1" si="26"/>
        <v>0.28372720833588649</v>
      </c>
    </row>
    <row r="458" spans="10:12" x14ac:dyDescent="0.2">
      <c r="J458" s="7">
        <v>424</v>
      </c>
      <c r="K458" s="8">
        <f t="shared" ca="1" si="27"/>
        <v>0.95222475045865973</v>
      </c>
      <c r="L458" s="9">
        <f t="shared" ca="1" si="26"/>
        <v>0.60824951312149578</v>
      </c>
    </row>
    <row r="459" spans="10:12" x14ac:dyDescent="0.2">
      <c r="J459" s="7">
        <v>425</v>
      </c>
      <c r="K459" s="8">
        <f t="shared" ca="1" si="27"/>
        <v>0.40576864027025639</v>
      </c>
      <c r="L459" s="9">
        <f t="shared" ca="1" si="26"/>
        <v>0.10409730819165289</v>
      </c>
    </row>
    <row r="460" spans="10:12" x14ac:dyDescent="0.2">
      <c r="J460" s="7">
        <v>426</v>
      </c>
      <c r="K460" s="8">
        <f t="shared" ca="1" si="27"/>
        <v>0.95186419544791379</v>
      </c>
      <c r="L460" s="9">
        <f t="shared" ca="1" si="26"/>
        <v>0.60674580027992131</v>
      </c>
    </row>
    <row r="461" spans="10:12" x14ac:dyDescent="0.2">
      <c r="J461" s="7">
        <v>427</v>
      </c>
      <c r="K461" s="8">
        <f t="shared" ca="1" si="27"/>
        <v>3.5565778201212872E-2</v>
      </c>
      <c r="L461" s="9">
        <f t="shared" ca="1" si="26"/>
        <v>7.242729647504496E-3</v>
      </c>
    </row>
    <row r="462" spans="10:12" x14ac:dyDescent="0.2">
      <c r="J462" s="7">
        <v>428</v>
      </c>
      <c r="K462" s="8">
        <f t="shared" ca="1" si="27"/>
        <v>0.3731403027487884</v>
      </c>
      <c r="L462" s="9">
        <f t="shared" ca="1" si="26"/>
        <v>9.3406506345692433E-2</v>
      </c>
    </row>
    <row r="463" spans="10:12" x14ac:dyDescent="0.2">
      <c r="J463" s="7">
        <v>429</v>
      </c>
      <c r="K463" s="8">
        <f t="shared" ca="1" si="27"/>
        <v>0.15306667409151598</v>
      </c>
      <c r="L463" s="9">
        <f t="shared" ca="1" si="26"/>
        <v>3.3226661072835215E-2</v>
      </c>
    </row>
    <row r="464" spans="10:12" ht="16" thickBot="1" x14ac:dyDescent="0.25">
      <c r="J464" s="10">
        <v>430</v>
      </c>
      <c r="K464" s="11">
        <f t="shared" ca="1" si="27"/>
        <v>9.7133696461321861E-2</v>
      </c>
      <c r="L464" s="12">
        <f t="shared" ca="1" si="26"/>
        <v>2.0436158924707116E-2</v>
      </c>
    </row>
    <row r="465" spans="10:12" x14ac:dyDescent="0.2">
      <c r="J465" s="4">
        <v>431</v>
      </c>
      <c r="K465" s="5">
        <f t="shared" ca="1" si="27"/>
        <v>9.6086078221116589E-2</v>
      </c>
      <c r="L465" s="6">
        <f t="shared" ca="1" si="26"/>
        <v>2.0204228478949964E-2</v>
      </c>
    </row>
    <row r="466" spans="10:12" x14ac:dyDescent="0.2">
      <c r="J466" s="7">
        <v>432</v>
      </c>
      <c r="K466" s="8">
        <f t="shared" ca="1" si="27"/>
        <v>0.10773057383121498</v>
      </c>
      <c r="L466" s="9">
        <f t="shared" ca="1" si="26"/>
        <v>2.2797428946959915E-2</v>
      </c>
    </row>
    <row r="467" spans="10:12" x14ac:dyDescent="0.2">
      <c r="J467" s="7">
        <v>433</v>
      </c>
      <c r="K467" s="8">
        <f t="shared" ca="1" si="27"/>
        <v>0.68221986390278666</v>
      </c>
      <c r="L467" s="9">
        <f t="shared" ca="1" si="26"/>
        <v>0.22927910624941172</v>
      </c>
    </row>
    <row r="468" spans="10:12" x14ac:dyDescent="0.2">
      <c r="J468" s="7">
        <v>434</v>
      </c>
      <c r="K468" s="8">
        <f t="shared" ca="1" si="27"/>
        <v>0.79737304993795677</v>
      </c>
      <c r="L468" s="9">
        <f t="shared" ca="1" si="26"/>
        <v>0.3192777349954658</v>
      </c>
    </row>
    <row r="469" spans="10:12" x14ac:dyDescent="0.2">
      <c r="J469" s="7">
        <v>435</v>
      </c>
      <c r="K469" s="8">
        <f t="shared" ca="1" si="27"/>
        <v>0.62843081812369261</v>
      </c>
      <c r="L469" s="9">
        <f t="shared" ca="1" si="26"/>
        <v>0.19800404181521417</v>
      </c>
    </row>
    <row r="470" spans="10:12" x14ac:dyDescent="0.2">
      <c r="J470" s="7">
        <v>436</v>
      </c>
      <c r="K470" s="8">
        <f t="shared" ca="1" si="27"/>
        <v>0.38368801711893519</v>
      </c>
      <c r="L470" s="9">
        <f t="shared" ca="1" si="26"/>
        <v>9.6800395588615223E-2</v>
      </c>
    </row>
    <row r="471" spans="10:12" x14ac:dyDescent="0.2">
      <c r="J471" s="7">
        <v>437</v>
      </c>
      <c r="K471" s="8">
        <f t="shared" ca="1" si="27"/>
        <v>0.77608325399739519</v>
      </c>
      <c r="L471" s="9">
        <f t="shared" ca="1" si="26"/>
        <v>0.29929619316892037</v>
      </c>
    </row>
    <row r="472" spans="10:12" x14ac:dyDescent="0.2">
      <c r="J472" s="7">
        <v>438</v>
      </c>
      <c r="K472" s="8">
        <f t="shared" ca="1" si="27"/>
        <v>0.6901366742018703</v>
      </c>
      <c r="L472" s="9">
        <f t="shared" ca="1" si="26"/>
        <v>0.23432479264865283</v>
      </c>
    </row>
    <row r="473" spans="10:12" x14ac:dyDescent="0.2">
      <c r="J473" s="7">
        <v>439</v>
      </c>
      <c r="K473" s="8">
        <f t="shared" ca="1" si="27"/>
        <v>0.50921810389312727</v>
      </c>
      <c r="L473" s="9">
        <f t="shared" ca="1" si="26"/>
        <v>0.14235109066470372</v>
      </c>
    </row>
    <row r="474" spans="10:12" ht="16" thickBot="1" x14ac:dyDescent="0.25">
      <c r="J474" s="10">
        <v>440</v>
      </c>
      <c r="K474" s="11">
        <f t="shared" ca="1" si="27"/>
        <v>0.34825776150596388</v>
      </c>
      <c r="L474" s="12">
        <f t="shared" ca="1" si="26"/>
        <v>8.562122699118245E-2</v>
      </c>
    </row>
    <row r="475" spans="10:12" x14ac:dyDescent="0.2">
      <c r="J475" s="4">
        <v>441</v>
      </c>
      <c r="K475" s="5">
        <f t="shared" ca="1" si="27"/>
        <v>4.4976588208494261E-2</v>
      </c>
      <c r="L475" s="6">
        <f t="shared" ca="1" si="26"/>
        <v>9.2038847673932347E-3</v>
      </c>
    </row>
    <row r="476" spans="10:12" x14ac:dyDescent="0.2">
      <c r="J476" s="7">
        <v>442</v>
      </c>
      <c r="K476" s="8">
        <f t="shared" ca="1" si="27"/>
        <v>0.16337424076135809</v>
      </c>
      <c r="L476" s="9">
        <f t="shared" ca="1" si="26"/>
        <v>3.5675686012000829E-2</v>
      </c>
    </row>
    <row r="477" spans="10:12" x14ac:dyDescent="0.2">
      <c r="J477" s="7">
        <v>443</v>
      </c>
      <c r="K477" s="8">
        <f t="shared" ca="1" si="27"/>
        <v>0.4332022981182424</v>
      </c>
      <c r="L477" s="9">
        <f t="shared" ca="1" si="26"/>
        <v>0.11355056514452014</v>
      </c>
    </row>
    <row r="478" spans="10:12" x14ac:dyDescent="0.2">
      <c r="J478" s="7">
        <v>444</v>
      </c>
      <c r="K478" s="8">
        <f t="shared" ca="1" si="27"/>
        <v>0.2709836370385541</v>
      </c>
      <c r="L478" s="9">
        <f t="shared" ca="1" si="26"/>
        <v>6.3211820292416204E-2</v>
      </c>
    </row>
    <row r="479" spans="10:12" x14ac:dyDescent="0.2">
      <c r="J479" s="7">
        <v>445</v>
      </c>
      <c r="K479" s="8">
        <f t="shared" ca="1" si="27"/>
        <v>0.84742972444706366</v>
      </c>
      <c r="L479" s="9">
        <f t="shared" ca="1" si="26"/>
        <v>0.37602599315663499</v>
      </c>
    </row>
    <row r="480" spans="10:12" x14ac:dyDescent="0.2">
      <c r="J480" s="7">
        <v>446</v>
      </c>
      <c r="K480" s="8">
        <f t="shared" ca="1" si="27"/>
        <v>0.93646283218342163</v>
      </c>
      <c r="L480" s="9">
        <f t="shared" ca="1" si="26"/>
        <v>0.55122604487405613</v>
      </c>
    </row>
    <row r="481" spans="10:12" x14ac:dyDescent="0.2">
      <c r="J481" s="7">
        <v>447</v>
      </c>
      <c r="K481" s="8">
        <f t="shared" ca="1" si="27"/>
        <v>0.23855593356711646</v>
      </c>
      <c r="L481" s="9">
        <f t="shared" ca="1" si="26"/>
        <v>5.450771223455244E-2</v>
      </c>
    </row>
    <row r="482" spans="10:12" x14ac:dyDescent="0.2">
      <c r="J482" s="7">
        <v>448</v>
      </c>
      <c r="K482" s="8">
        <f t="shared" ca="1" si="27"/>
        <v>3.063063285280887E-2</v>
      </c>
      <c r="L482" s="9">
        <f t="shared" ca="1" si="26"/>
        <v>6.2219111754091725E-3</v>
      </c>
    </row>
    <row r="483" spans="10:12" x14ac:dyDescent="0.2">
      <c r="J483" s="7">
        <v>449</v>
      </c>
      <c r="K483" s="8">
        <f t="shared" ca="1" si="27"/>
        <v>0.50158914847697089</v>
      </c>
      <c r="L483" s="9">
        <f t="shared" ca="1" si="26"/>
        <v>0.13926610780543153</v>
      </c>
    </row>
    <row r="484" spans="10:12" ht="16" thickBot="1" x14ac:dyDescent="0.25">
      <c r="J484" s="10">
        <v>450</v>
      </c>
      <c r="K484" s="11">
        <f t="shared" ca="1" si="27"/>
        <v>0.18336427720275528</v>
      </c>
      <c r="L484" s="12">
        <f t="shared" ref="L484:L534" ca="1" si="28">-LN(1-K484)/5</f>
        <v>4.0512431056337762E-2</v>
      </c>
    </row>
    <row r="485" spans="10:12" x14ac:dyDescent="0.2">
      <c r="J485" s="4">
        <v>451</v>
      </c>
      <c r="K485" s="5">
        <f t="shared" ref="K485:K534" ca="1" si="29">RAND()</f>
        <v>0.42386239956408989</v>
      </c>
      <c r="L485" s="6">
        <f t="shared" ca="1" si="28"/>
        <v>0.11028175143403127</v>
      </c>
    </row>
    <row r="486" spans="10:12" x14ac:dyDescent="0.2">
      <c r="J486" s="7">
        <v>452</v>
      </c>
      <c r="K486" s="8">
        <f t="shared" ca="1" si="29"/>
        <v>0.79921598143569039</v>
      </c>
      <c r="L486" s="9">
        <f t="shared" ca="1" si="28"/>
        <v>0.32110509663101616</v>
      </c>
    </row>
    <row r="487" spans="10:12" x14ac:dyDescent="0.2">
      <c r="J487" s="7">
        <v>453</v>
      </c>
      <c r="K487" s="8">
        <f t="shared" ca="1" si="29"/>
        <v>0.73530295508469179</v>
      </c>
      <c r="L487" s="9">
        <f t="shared" ca="1" si="28"/>
        <v>0.26583386674255299</v>
      </c>
    </row>
    <row r="488" spans="10:12" x14ac:dyDescent="0.2">
      <c r="J488" s="7">
        <v>454</v>
      </c>
      <c r="K488" s="8">
        <f t="shared" ca="1" si="29"/>
        <v>0.67755544393021827</v>
      </c>
      <c r="L488" s="9">
        <f t="shared" ca="1" si="28"/>
        <v>0.22636481533791414</v>
      </c>
    </row>
    <row r="489" spans="10:12" x14ac:dyDescent="0.2">
      <c r="J489" s="7">
        <v>455</v>
      </c>
      <c r="K489" s="8">
        <f t="shared" ca="1" si="29"/>
        <v>0.31377131502858413</v>
      </c>
      <c r="L489" s="9">
        <f t="shared" ca="1" si="28"/>
        <v>7.5308869358343078E-2</v>
      </c>
    </row>
    <row r="490" spans="10:12" x14ac:dyDescent="0.2">
      <c r="J490" s="7">
        <v>456</v>
      </c>
      <c r="K490" s="8">
        <f t="shared" ca="1" si="29"/>
        <v>0.60713724693465432</v>
      </c>
      <c r="L490" s="9">
        <f t="shared" ca="1" si="28"/>
        <v>0.18685899138976567</v>
      </c>
    </row>
    <row r="491" spans="10:12" x14ac:dyDescent="0.2">
      <c r="J491" s="7">
        <v>457</v>
      </c>
      <c r="K491" s="8">
        <f t="shared" ca="1" si="29"/>
        <v>0.18647472757279238</v>
      </c>
      <c r="L491" s="9">
        <f t="shared" ca="1" si="28"/>
        <v>4.1275657303046408E-2</v>
      </c>
    </row>
    <row r="492" spans="10:12" x14ac:dyDescent="0.2">
      <c r="J492" s="7">
        <v>458</v>
      </c>
      <c r="K492" s="8">
        <f t="shared" ca="1" si="29"/>
        <v>0.5678400286601275</v>
      </c>
      <c r="L492" s="9">
        <f t="shared" ca="1" si="28"/>
        <v>0.16779189105123185</v>
      </c>
    </row>
    <row r="493" spans="10:12" x14ac:dyDescent="0.2">
      <c r="J493" s="7">
        <v>459</v>
      </c>
      <c r="K493" s="8">
        <f t="shared" ca="1" si="29"/>
        <v>0.22436882300610772</v>
      </c>
      <c r="L493" s="9">
        <f t="shared" ca="1" si="28"/>
        <v>5.0815631832554199E-2</v>
      </c>
    </row>
    <row r="494" spans="10:12" ht="16" thickBot="1" x14ac:dyDescent="0.25">
      <c r="J494" s="10">
        <v>460</v>
      </c>
      <c r="K494" s="11">
        <f t="shared" ca="1" si="29"/>
        <v>0.30479347336233975</v>
      </c>
      <c r="L494" s="12">
        <f t="shared" ca="1" si="28"/>
        <v>7.2709263386218595E-2</v>
      </c>
    </row>
    <row r="495" spans="10:12" x14ac:dyDescent="0.2">
      <c r="J495" s="4">
        <v>461</v>
      </c>
      <c r="K495" s="5">
        <f t="shared" ca="1" si="29"/>
        <v>0.61134765785401812</v>
      </c>
      <c r="L495" s="6">
        <f t="shared" ca="1" si="28"/>
        <v>0.18901401139221236</v>
      </c>
    </row>
    <row r="496" spans="10:12" x14ac:dyDescent="0.2">
      <c r="J496" s="7">
        <v>462</v>
      </c>
      <c r="K496" s="8">
        <f t="shared" ca="1" si="29"/>
        <v>0.20033816143445238</v>
      </c>
      <c r="L496" s="9">
        <f t="shared" ca="1" si="28"/>
        <v>4.4713268494172363E-2</v>
      </c>
    </row>
    <row r="497" spans="10:12" x14ac:dyDescent="0.2">
      <c r="J497" s="7">
        <v>463</v>
      </c>
      <c r="K497" s="8">
        <f t="shared" ca="1" si="29"/>
        <v>0.44134307520171212</v>
      </c>
      <c r="L497" s="9">
        <f t="shared" ca="1" si="28"/>
        <v>0.11644394489443047</v>
      </c>
    </row>
    <row r="498" spans="10:12" x14ac:dyDescent="0.2">
      <c r="J498" s="7">
        <v>464</v>
      </c>
      <c r="K498" s="8">
        <f t="shared" ca="1" si="29"/>
        <v>0.88389541602554622</v>
      </c>
      <c r="L498" s="9">
        <f t="shared" ca="1" si="28"/>
        <v>0.43065278161472509</v>
      </c>
    </row>
    <row r="499" spans="10:12" x14ac:dyDescent="0.2">
      <c r="J499" s="7">
        <v>465</v>
      </c>
      <c r="K499" s="8">
        <f t="shared" ca="1" si="29"/>
        <v>4.3058544506393459E-2</v>
      </c>
      <c r="L499" s="9">
        <f t="shared" ca="1" si="28"/>
        <v>8.8026128866510907E-3</v>
      </c>
    </row>
    <row r="500" spans="10:12" x14ac:dyDescent="0.2">
      <c r="J500" s="7">
        <v>466</v>
      </c>
      <c r="K500" s="8">
        <f t="shared" ca="1" si="29"/>
        <v>0.54120354874463983</v>
      </c>
      <c r="L500" s="9">
        <f t="shared" ca="1" si="28"/>
        <v>0.15582972571938794</v>
      </c>
    </row>
    <row r="501" spans="10:12" x14ac:dyDescent="0.2">
      <c r="J501" s="7">
        <v>467</v>
      </c>
      <c r="K501" s="8">
        <f t="shared" ca="1" si="29"/>
        <v>0.72281565787340996</v>
      </c>
      <c r="L501" s="9">
        <f t="shared" ca="1" si="28"/>
        <v>0.25661449981931722</v>
      </c>
    </row>
    <row r="502" spans="10:12" x14ac:dyDescent="0.2">
      <c r="J502" s="7">
        <v>468</v>
      </c>
      <c r="K502" s="8">
        <f t="shared" ca="1" si="29"/>
        <v>0.51206404727619204</v>
      </c>
      <c r="L502" s="9">
        <f t="shared" ca="1" si="28"/>
        <v>0.14351422523214369</v>
      </c>
    </row>
    <row r="503" spans="10:12" x14ac:dyDescent="0.2">
      <c r="J503" s="7">
        <v>469</v>
      </c>
      <c r="K503" s="8">
        <f t="shared" ca="1" si="29"/>
        <v>0.66811887733958786</v>
      </c>
      <c r="L503" s="9">
        <f t="shared" ca="1" si="28"/>
        <v>0.22059568769236698</v>
      </c>
    </row>
    <row r="504" spans="10:12" ht="16" thickBot="1" x14ac:dyDescent="0.25">
      <c r="J504" s="10">
        <v>470</v>
      </c>
      <c r="K504" s="11">
        <f t="shared" ca="1" si="29"/>
        <v>0.18074387490579169</v>
      </c>
      <c r="L504" s="12">
        <f t="shared" ca="1" si="28"/>
        <v>3.9871702993169583E-2</v>
      </c>
    </row>
    <row r="505" spans="10:12" x14ac:dyDescent="0.2">
      <c r="J505" s="4">
        <v>471</v>
      </c>
      <c r="K505" s="5">
        <f t="shared" ca="1" si="29"/>
        <v>0.59762368640387864</v>
      </c>
      <c r="L505" s="6">
        <f t="shared" ca="1" si="28"/>
        <v>0.18207350495235849</v>
      </c>
    </row>
    <row r="506" spans="10:12" x14ac:dyDescent="0.2">
      <c r="J506" s="7">
        <v>472</v>
      </c>
      <c r="K506" s="8">
        <f t="shared" ca="1" si="29"/>
        <v>0.24210732132936996</v>
      </c>
      <c r="L506" s="9">
        <f t="shared" ca="1" si="28"/>
        <v>5.5442697646218321E-2</v>
      </c>
    </row>
    <row r="507" spans="10:12" x14ac:dyDescent="0.2">
      <c r="J507" s="7">
        <v>473</v>
      </c>
      <c r="K507" s="8">
        <f t="shared" ca="1" si="29"/>
        <v>0.18846206490606754</v>
      </c>
      <c r="L507" s="9">
        <f t="shared" ca="1" si="28"/>
        <v>4.1764829247818269E-2</v>
      </c>
    </row>
    <row r="508" spans="10:12" x14ac:dyDescent="0.2">
      <c r="J508" s="7">
        <v>474</v>
      </c>
      <c r="K508" s="8">
        <f t="shared" ca="1" si="29"/>
        <v>0.34783504638867591</v>
      </c>
      <c r="L508" s="9">
        <f t="shared" ca="1" si="28"/>
        <v>8.5491550543454739E-2</v>
      </c>
    </row>
    <row r="509" spans="10:12" x14ac:dyDescent="0.2">
      <c r="J509" s="7">
        <v>475</v>
      </c>
      <c r="K509" s="8">
        <f t="shared" ca="1" si="29"/>
        <v>0.69355528444748793</v>
      </c>
      <c r="L509" s="9">
        <f t="shared" ca="1" si="28"/>
        <v>0.236543582655275</v>
      </c>
    </row>
    <row r="510" spans="10:12" x14ac:dyDescent="0.2">
      <c r="J510" s="7">
        <v>476</v>
      </c>
      <c r="K510" s="8">
        <f t="shared" ca="1" si="29"/>
        <v>0.60414747502577026</v>
      </c>
      <c r="L510" s="9">
        <f t="shared" ca="1" si="28"/>
        <v>0.18534270975426922</v>
      </c>
    </row>
    <row r="511" spans="10:12" x14ac:dyDescent="0.2">
      <c r="J511" s="7">
        <v>477</v>
      </c>
      <c r="K511" s="8">
        <f t="shared" ca="1" si="29"/>
        <v>0.7755571253457495</v>
      </c>
      <c r="L511" s="9">
        <f t="shared" ca="1" si="28"/>
        <v>0.29882681201245809</v>
      </c>
    </row>
    <row r="512" spans="10:12" x14ac:dyDescent="0.2">
      <c r="J512" s="7">
        <v>478</v>
      </c>
      <c r="K512" s="8">
        <f t="shared" ca="1" si="29"/>
        <v>0.23341473340801266</v>
      </c>
      <c r="L512" s="9">
        <f t="shared" ca="1" si="28"/>
        <v>5.3161869076063253E-2</v>
      </c>
    </row>
    <row r="513" spans="10:12" x14ac:dyDescent="0.2">
      <c r="J513" s="7">
        <v>479</v>
      </c>
      <c r="K513" s="8">
        <f t="shared" ca="1" si="29"/>
        <v>0.14707951083123505</v>
      </c>
      <c r="L513" s="9">
        <f t="shared" ca="1" si="28"/>
        <v>3.1817789800364399E-2</v>
      </c>
    </row>
    <row r="514" spans="10:12" ht="16" thickBot="1" x14ac:dyDescent="0.25">
      <c r="J514" s="10">
        <v>480</v>
      </c>
      <c r="K514" s="11">
        <f t="shared" ca="1" si="29"/>
        <v>0.55699964772102162</v>
      </c>
      <c r="L514" s="12">
        <f t="shared" ca="1" si="28"/>
        <v>0.16283694274503535</v>
      </c>
    </row>
    <row r="515" spans="10:12" x14ac:dyDescent="0.2">
      <c r="J515" s="4">
        <v>481</v>
      </c>
      <c r="K515" s="5">
        <f t="shared" ca="1" si="29"/>
        <v>0.77786907545137851</v>
      </c>
      <c r="L515" s="6">
        <f t="shared" ca="1" si="28"/>
        <v>0.30089766414503194</v>
      </c>
    </row>
    <row r="516" spans="10:12" x14ac:dyDescent="0.2">
      <c r="J516" s="7">
        <v>482</v>
      </c>
      <c r="K516" s="8">
        <f t="shared" ca="1" si="29"/>
        <v>0.75420635152834825</v>
      </c>
      <c r="L516" s="9">
        <f t="shared" ca="1" si="28"/>
        <v>0.28065258448266228</v>
      </c>
    </row>
    <row r="517" spans="10:12" x14ac:dyDescent="0.2">
      <c r="J517" s="7">
        <v>483</v>
      </c>
      <c r="K517" s="8">
        <f t="shared" ca="1" si="29"/>
        <v>0.87711374830355759</v>
      </c>
      <c r="L517" s="9">
        <f t="shared" ca="1" si="28"/>
        <v>0.41929922688820903</v>
      </c>
    </row>
    <row r="518" spans="10:12" x14ac:dyDescent="0.2">
      <c r="J518" s="7">
        <v>484</v>
      </c>
      <c r="K518" s="8">
        <f t="shared" ca="1" si="29"/>
        <v>0.5173218296694656</v>
      </c>
      <c r="L518" s="9">
        <f t="shared" ca="1" si="28"/>
        <v>0.14568103228617255</v>
      </c>
    </row>
    <row r="519" spans="10:12" x14ac:dyDescent="0.2">
      <c r="J519" s="7">
        <v>485</v>
      </c>
      <c r="K519" s="8">
        <f t="shared" ca="1" si="29"/>
        <v>0.32291047263001482</v>
      </c>
      <c r="L519" s="9">
        <f t="shared" ca="1" si="28"/>
        <v>7.7990354699674497E-2</v>
      </c>
    </row>
    <row r="520" spans="10:12" x14ac:dyDescent="0.2">
      <c r="J520" s="7">
        <v>486</v>
      </c>
      <c r="K520" s="8">
        <f t="shared" ca="1" si="29"/>
        <v>0.86159815280553675</v>
      </c>
      <c r="L520" s="9">
        <f t="shared" ca="1" si="28"/>
        <v>0.39551877782136635</v>
      </c>
    </row>
    <row r="521" spans="10:12" x14ac:dyDescent="0.2">
      <c r="J521" s="7">
        <v>487</v>
      </c>
      <c r="K521" s="8">
        <f t="shared" ca="1" si="29"/>
        <v>0.72101846892040355</v>
      </c>
      <c r="L521" s="9">
        <f t="shared" ca="1" si="28"/>
        <v>0.25532193923984081</v>
      </c>
    </row>
    <row r="522" spans="10:12" x14ac:dyDescent="0.2">
      <c r="J522" s="7">
        <v>488</v>
      </c>
      <c r="K522" s="8">
        <f t="shared" ca="1" si="29"/>
        <v>0.74761229101923965</v>
      </c>
      <c r="L522" s="9">
        <f t="shared" ca="1" si="28"/>
        <v>0.27535776921809874</v>
      </c>
    </row>
    <row r="523" spans="10:12" x14ac:dyDescent="0.2">
      <c r="J523" s="7">
        <v>489</v>
      </c>
      <c r="K523" s="8">
        <f t="shared" ca="1" si="29"/>
        <v>0.89056344088758987</v>
      </c>
      <c r="L523" s="9">
        <f t="shared" ca="1" si="28"/>
        <v>0.44248205329219931</v>
      </c>
    </row>
    <row r="524" spans="10:12" ht="16" thickBot="1" x14ac:dyDescent="0.25">
      <c r="J524" s="10">
        <v>490</v>
      </c>
      <c r="K524" s="11">
        <f t="shared" ca="1" si="29"/>
        <v>0.15332532374176222</v>
      </c>
      <c r="L524" s="12">
        <f t="shared" ca="1" si="28"/>
        <v>3.3287749506977292E-2</v>
      </c>
    </row>
    <row r="525" spans="10:12" x14ac:dyDescent="0.2">
      <c r="J525" s="4">
        <v>491</v>
      </c>
      <c r="K525" s="5">
        <f t="shared" ca="1" si="29"/>
        <v>7.0502292949604417E-2</v>
      </c>
      <c r="L525" s="6">
        <f t="shared" ca="1" si="28"/>
        <v>1.4622187737432161E-2</v>
      </c>
    </row>
    <row r="526" spans="10:12" x14ac:dyDescent="0.2">
      <c r="J526" s="7">
        <v>492</v>
      </c>
      <c r="K526" s="8">
        <f t="shared" ca="1" si="29"/>
        <v>0.21830342463030983</v>
      </c>
      <c r="L526" s="9">
        <f t="shared" ca="1" si="28"/>
        <v>4.925772495375752E-2</v>
      </c>
    </row>
    <row r="527" spans="10:12" x14ac:dyDescent="0.2">
      <c r="J527" s="7">
        <v>493</v>
      </c>
      <c r="K527" s="8">
        <f t="shared" ca="1" si="29"/>
        <v>0.29910904922622294</v>
      </c>
      <c r="L527" s="9">
        <f t="shared" ca="1" si="28"/>
        <v>7.108059328511028E-2</v>
      </c>
    </row>
    <row r="528" spans="10:12" x14ac:dyDescent="0.2">
      <c r="J528" s="7">
        <v>494</v>
      </c>
      <c r="K528" s="8">
        <f t="shared" ca="1" si="29"/>
        <v>0.73040057271921077</v>
      </c>
      <c r="L528" s="9">
        <f t="shared" ca="1" si="28"/>
        <v>0.26216360485513163</v>
      </c>
    </row>
    <row r="529" spans="10:12" x14ac:dyDescent="0.2">
      <c r="J529" s="7">
        <v>495</v>
      </c>
      <c r="K529" s="8">
        <f t="shared" ca="1" si="29"/>
        <v>0.94638788035718358</v>
      </c>
      <c r="L529" s="9">
        <f t="shared" ca="1" si="28"/>
        <v>0.58519602474518018</v>
      </c>
    </row>
    <row r="530" spans="10:12" x14ac:dyDescent="0.2">
      <c r="J530" s="7">
        <v>496</v>
      </c>
      <c r="K530" s="8">
        <f t="shared" ca="1" si="29"/>
        <v>0.6262820235805554</v>
      </c>
      <c r="L530" s="9">
        <f t="shared" ca="1" si="28"/>
        <v>0.19685076795380435</v>
      </c>
    </row>
    <row r="531" spans="10:12" x14ac:dyDescent="0.2">
      <c r="J531" s="7">
        <v>497</v>
      </c>
      <c r="K531" s="8">
        <f t="shared" ca="1" si="29"/>
        <v>0.33390123473166022</v>
      </c>
      <c r="L531" s="9">
        <f t="shared" ca="1" si="28"/>
        <v>8.1263464647566758E-2</v>
      </c>
    </row>
    <row r="532" spans="10:12" x14ac:dyDescent="0.2">
      <c r="J532" s="7">
        <v>498</v>
      </c>
      <c r="K532" s="8">
        <f t="shared" ca="1" si="29"/>
        <v>0.20229543732921518</v>
      </c>
      <c r="L532" s="9">
        <f t="shared" ca="1" si="28"/>
        <v>4.5203394459710874E-2</v>
      </c>
    </row>
    <row r="533" spans="10:12" x14ac:dyDescent="0.2">
      <c r="J533" s="7">
        <v>499</v>
      </c>
      <c r="K533" s="8">
        <f t="shared" ca="1" si="29"/>
        <v>0.514244564834336</v>
      </c>
      <c r="L533" s="9">
        <f t="shared" ca="1" si="28"/>
        <v>0.14441000031259366</v>
      </c>
    </row>
    <row r="534" spans="10:12" ht="16" thickBot="1" x14ac:dyDescent="0.25">
      <c r="J534" s="10">
        <v>500</v>
      </c>
      <c r="K534" s="11">
        <f t="shared" ca="1" si="29"/>
        <v>0.7174886294184647</v>
      </c>
      <c r="L534" s="12">
        <f t="shared" ca="1" si="28"/>
        <v>0.25280729587190043</v>
      </c>
    </row>
  </sheetData>
  <mergeCells count="8">
    <mergeCell ref="AF1:AM1"/>
    <mergeCell ref="A1:H1"/>
    <mergeCell ref="A21:H21"/>
    <mergeCell ref="A42:H42"/>
    <mergeCell ref="J1:Q1"/>
    <mergeCell ref="J15:Q15"/>
    <mergeCell ref="J31:Q31"/>
    <mergeCell ref="T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Alvarez Molina</dc:creator>
  <cp:lastModifiedBy>GUDIEL GARCIA, ALEJANDRA</cp:lastModifiedBy>
  <dcterms:created xsi:type="dcterms:W3CDTF">2022-08-23T01:57:13Z</dcterms:created>
  <dcterms:modified xsi:type="dcterms:W3CDTF">2022-08-26T20:44:03Z</dcterms:modified>
</cp:coreProperties>
</file>