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JS\OASK-GTP-2\oask-gtp-webapi-2\"/>
    </mc:Choice>
  </mc:AlternateContent>
  <bookViews>
    <workbookView xWindow="0" yWindow="0" windowWidth="25200" windowHeight="11835"/>
  </bookViews>
  <sheets>
    <sheet name="DbPoints" sheetId="1" r:id="rId1"/>
    <sheet name="Menu" sheetId="2" r:id="rId2"/>
    <sheet name="Form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8" i="1" l="1"/>
  <c r="K127" i="1"/>
  <c r="K126" i="1"/>
  <c r="K125" i="1"/>
  <c r="K124" i="1"/>
  <c r="K123" i="1"/>
  <c r="K122" i="1"/>
  <c r="K121" i="1"/>
  <c r="K120" i="1"/>
  <c r="K119" i="1"/>
  <c r="K118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4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2" i="3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<sst xmlns="http://schemas.openxmlformats.org/spreadsheetml/2006/main" count="1111" uniqueCount="500">
  <si>
    <t>[</t>
  </si>
  <si>
    <t>id</t>
  </si>
  <si>
    <t>name</t>
  </si>
  <si>
    <t>short_name</t>
  </si>
  <si>
    <t>full_name</t>
  </si>
  <si>
    <t>eu</t>
  </si>
  <si>
    <t>min</t>
  </si>
  <si>
    <t>max</t>
  </si>
  <si>
    <t>Службові теги.Дата</t>
  </si>
  <si>
    <t>Дата</t>
  </si>
  <si>
    <t>Д</t>
  </si>
  <si>
    <t>2019-12-31</t>
  </si>
  <si>
    <t>1</t>
  </si>
  <si>
    <t>c_id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</si>
  <si>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</si>
  <si>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</si>
  <si>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</si>
  <si>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</si>
  <si>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</si>
  <si>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</si>
  <si>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</si>
  <si>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</si>
  <si>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</si>
  <si>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13</t>
  </si>
  <si>
    <t>15</t>
  </si>
  <si>
    <t>2029-12-31</t>
  </si>
  <si>
    <t>Службові теги. Час hh:mm</t>
  </si>
  <si>
    <t>Час</t>
  </si>
  <si>
    <t>Г</t>
  </si>
  <si>
    <t>00:00:00</t>
  </si>
  <si>
    <t>23:59:59</t>
  </si>
  <si>
    <t>Службові теги. Дата-Час локальний</t>
  </si>
  <si>
    <t>Д/Ч</t>
  </si>
  <si>
    <t>Дата/час</t>
  </si>
  <si>
    <t>2019-12-31T00:00</t>
  </si>
  <si>
    <t>2029-12-31T23:59</t>
  </si>
  <si>
    <t>Р-М-ДT</t>
  </si>
  <si>
    <t>Службові теги. Місяць</t>
  </si>
  <si>
    <t>Службові теги. Година 0-23</t>
  </si>
  <si>
    <t>Службові теги. Година режимна</t>
  </si>
  <si>
    <t>0</t>
  </si>
  <si>
    <t>23</t>
  </si>
  <si>
    <t>22</t>
  </si>
  <si>
    <t>г</t>
  </si>
  <si>
    <t>міс</t>
  </si>
  <si>
    <t>100</t>
  </si>
  <si>
    <t>кгс/см2</t>
  </si>
  <si>
    <t>Мринське ВУПЗГ.ПСГ Солоха.ДКС Солоха.Рвх КС</t>
  </si>
  <si>
    <t>Мринське ВУПЗГ.ПСГ Солоха.ДКС Солоха.Рвих КС</t>
  </si>
  <si>
    <t>Мринське ВУПЗГ.ПСГ Солоха.ДКС Солоха.N ГПА в роботі</t>
  </si>
  <si>
    <t>Мринське ВУПЗГ.ПСГ Солоха.Q ВОГ</t>
  </si>
  <si>
    <t>Мринське ВУПЗГ.ПСГ Солоха.К-сть свердловин</t>
  </si>
  <si>
    <t>Мринське ВУПЗГ.ПСГ Солоха.Стан ПСГ</t>
  </si>
  <si>
    <t>Мринське ВУПЗГ.ПСГ Олишівка.ДКС Олишівка.Рвх КС</t>
  </si>
  <si>
    <t>Мринське ВУПЗГ.ПСГ Олишівка.ДКС Олишівка.Рвих КС</t>
  </si>
  <si>
    <t>Мринське ВУПЗГ.ПСГ Олишівка.ДКС Олишівка.N ГПА в роботі</t>
  </si>
  <si>
    <t>Мринське ВУПЗГ.ПСГ Олишівка.К-сть свердловин</t>
  </si>
  <si>
    <t>Мринське ВУПЗГ.ПСГ Олишівка.Q ВОГ</t>
  </si>
  <si>
    <t>Мринське ВУПЗГ.ПСГ Олишівка.Стан ПСГ</t>
  </si>
  <si>
    <t>Богородчанське ВУПЗГ.ПСГ Богородчани.ДКС Богородчани.Рвх КС</t>
  </si>
  <si>
    <t>Богородчанське ВУПЗГ.ПСГ Богородчани.ДКС Богородчани.Рвих КС</t>
  </si>
  <si>
    <t>Богородчанське ВУПЗГ.ПСГ Богородчани.ДКС Богородчани.N ГПА в роботі</t>
  </si>
  <si>
    <t>Богородчанське ВУПЗГ.ПСГ Богородчани.К-сть свердловин</t>
  </si>
  <si>
    <t>Богородчанське ВУПЗГ.ПСГ Богородчани.Стан ПСГ</t>
  </si>
  <si>
    <t>Богородчанське ВУПЗГ.ПСГ Богородчани.Q ВОГ</t>
  </si>
  <si>
    <t>Опарське ВУПЗГ.ПСГ Опарське.ДКС-1 Опари.Рвх КС</t>
  </si>
  <si>
    <t>Опарське ВУПЗГ.ПСГ Опарське.ДКС-1 Опари.Рвих КС</t>
  </si>
  <si>
    <t>Опарське ВУПЗГ.ПСГ Опарське.ДКС-1 Опари.N ГПА в роботі</t>
  </si>
  <si>
    <t>Опарське ВУПЗГ.ПСГ Опарське.ДКС-2 Опари.Рвх КС</t>
  </si>
  <si>
    <t>Опарське ВУПЗГ.ПСГ Опарське.ДКС-2 Опари.Рвих КС</t>
  </si>
  <si>
    <t>Опарське ВУПЗГ.ПСГ Опарське.ДКС-2 Опари.N ГПА в роботі</t>
  </si>
  <si>
    <t>Опарське ВУПЗГ.ПСГ Опарське.К-сть свердловин</t>
  </si>
  <si>
    <t>Опарське ВУПЗГ.ПСГ Опарське.Q ВОГ</t>
  </si>
  <si>
    <t>Опарське ВУПЗГ.ПСГ Опарське.Стан ПСГ</t>
  </si>
  <si>
    <t>Дашавське ВУПЗГ.ПСГ Дашавське.ДКС Дашава.Рвх КС</t>
  </si>
  <si>
    <t>Дашавське ВУПЗГ.ПСГ Дашавське.ДКС Дашава.Рвих КС</t>
  </si>
  <si>
    <t>Дашавське ВУПЗГ.ПСГ Дашавське.ДКС Дашава.N ГПА в роботі</t>
  </si>
  <si>
    <t>Дашавське ВУПЗГ.ПСГ Дашавське.Q ВОГ</t>
  </si>
  <si>
    <t>Дашавське ВУПЗГ.ПСГ Дашавське.К-сть свердловин</t>
  </si>
  <si>
    <t>Дашавське ВУПЗГ.ПСГ Дашавське.Стан ПСГ</t>
  </si>
  <si>
    <t>Стрийське ВУПЗГ.ПСГ Угерське.ДКС Угерське.Рвх КС</t>
  </si>
  <si>
    <t>Стрийське ВУПЗГ.ПСГ Угерське.ДКС Угерське.Рвих КС</t>
  </si>
  <si>
    <t>Стрийське ВУПЗГ.ПСГ Угерське.ДКС Угерське.N ГПА в роботі</t>
  </si>
  <si>
    <t>Стрийське ВУПЗГ.ПСГ Угерське.Q ВОГ</t>
  </si>
  <si>
    <t>Стрийське ВУПЗГ.ПСГ Угерське.К-сть свердловин</t>
  </si>
  <si>
    <t>Стрийське ВУПЗГ.ПСГ Угерське.Стан ПСГ</t>
  </si>
  <si>
    <t>Стрийське ВУПЗГ.ПСГ Більче-Волиця.КЦ-1 Більче-Волиця.Рвх КС</t>
  </si>
  <si>
    <t>Стрийське ВУПЗГ.ПСГ Більче-Волиця.КЦ-1 Більче-Волиця.Рвих КС</t>
  </si>
  <si>
    <t>Стрийське ВУПЗГ.ПСГ Більче-Волиця.КЦ-1 Більче-Волиця.N ГПА в роботі</t>
  </si>
  <si>
    <t>Стрийське ВУПЗГ.ПСГ Більче-Волиця.КЦ-1А Більче-Волиця.Рвх КС</t>
  </si>
  <si>
    <t>Стрийське ВУПЗГ.ПСГ Більче-Волиця.КЦ-1А Більче-Волиця.Рвих КС</t>
  </si>
  <si>
    <t>Стрийське ВУПЗГ.ПСГ Більче-Волиця.КЦ-1А Більче-Волиця.N ГПА в роботі</t>
  </si>
  <si>
    <t>Стрийське ВУПЗГ.ПСГ Більче-Волиця.КЦ-2 Більче-Волиця.Рвх КС</t>
  </si>
  <si>
    <t>Стрийське ВУПЗГ.ПСГ Більче-Волиця.КЦ-2 Більче-Волиця.Рвих КС</t>
  </si>
  <si>
    <t>Стрийське ВУПЗГ.ПСГ Більче-Волиця.КЦ-2 Більче-Волиця.N ГПА в роботі</t>
  </si>
  <si>
    <t>Стрийське ВУПЗГ.ПСГ Більче-Волиця.КЦ-3 Більче-Волиця.Рвх КС</t>
  </si>
  <si>
    <t>Стрийське ВУПЗГ.ПСГ Більче-Волиця.КЦ-3 Більче-Волиця.Рвих КС</t>
  </si>
  <si>
    <t>Стрийське ВУПЗГ.ПСГ Більче-Волиця.КЦ-3 Більче-Волиця.N ГПА в роботі</t>
  </si>
  <si>
    <t>Стрийське ВУПЗГ.ПСГ Більче-Волиця.КЦ-4 Більче-Волиця.Рвх КС</t>
  </si>
  <si>
    <t>Стрийське ВУПЗГ.ПСГ Більче-Волиця.КЦ-4 Більче-Волиця.Рвих КС</t>
  </si>
  <si>
    <t>Стрийське ВУПЗГ.ПСГ Більче-Волиця.КЦ-4 Більче-Волиця.N ГПА в роботі</t>
  </si>
  <si>
    <t>Стрийське ВУПЗГ.ПСГ Більче-Волиця.Q ВОГ 5,5 МПа</t>
  </si>
  <si>
    <t>Стрийське ВУПЗГ.ПСГ Більче-Волиця.Q ВОГ 7,5 МПа</t>
  </si>
  <si>
    <t>Стрийське ВУПЗГ.ПСГ Більче-Волиця.Р ВОГ 5,5 МПа</t>
  </si>
  <si>
    <t>Стрийське ВУПЗГ.ПСГ Більче-Волиця.Р ВОГ 7,5 МПа</t>
  </si>
  <si>
    <t>Стрийське ВУПЗГ.ПСГ Більче-Волиця.Стан ПСГ</t>
  </si>
  <si>
    <t>Стрийське ВУПЗГ.ПСГ Більче-Волиця.Q ВОГ ГЗП-1</t>
  </si>
  <si>
    <t>Стрийське ВУПЗГ.ПСГ Більче-Волиця.P ВОГ ГЗП-1</t>
  </si>
  <si>
    <t>Стрийське ВУПЗГ.ПСГ Більче-Волиця.P ВОГ ГЗП-2</t>
  </si>
  <si>
    <t>Стрийське ВУПЗГ.ПСГ Більче-Волиця.Q ВОГ ГЗП-2</t>
  </si>
  <si>
    <t>Стрийське ВУПЗГ.ПСГ Більче-Волиця.P ВОГ ГЗП-3</t>
  </si>
  <si>
    <t>Стрийське ВУПЗГ.ПСГ Більче-Волиця.Q ВОГ ГЗП-3</t>
  </si>
  <si>
    <t>Стрийське ВУПЗГ.ПСГ Більче-Волиця.P ВОГ ГЗП-4</t>
  </si>
  <si>
    <t>Стрийське ВУПЗГ.ПСГ Більче-Волиця.Q ВОГ ГЗП-4</t>
  </si>
  <si>
    <t>Стрийське ВУПЗГ.ПСГ Більче-Волиця.ГЗП-4.К-сть свердловин</t>
  </si>
  <si>
    <t>Стрийське ВУПЗГ.ПСГ Більче-Волиця.ГЗП-1.К-сть свердловин</t>
  </si>
  <si>
    <t>Стрийське ВУПЗГ.ПСГ Більче-Волиця.ГЗП-2.К-сть свердловин</t>
  </si>
  <si>
    <t>Стрийське ВУПЗГ.ПСГ Більче-Волиця.ГЗП-3.К-сть свердловин</t>
  </si>
  <si>
    <t>Мринське ВУПЗГ.ПСГ Солоха.Р ВОГ</t>
  </si>
  <si>
    <t>Мринське ВУПЗГ.ПСГ Олишівка.Р ВОГ</t>
  </si>
  <si>
    <t>Богородчанське ВУПЗГ.ПСГ Богородчани.Р ВОГ</t>
  </si>
  <si>
    <t>Опарське ВУПЗГ.ПСГ Опарське.Р ВОГ</t>
  </si>
  <si>
    <t>Дашавське ВУПЗГ.ПСГ Дашавське.Р ВОГ</t>
  </si>
  <si>
    <t>Стрийське ВУПЗГ.ПСГ Угерське.Р ВОГ</t>
  </si>
  <si>
    <t>ДКС Мрин.Рвх КС</t>
  </si>
  <si>
    <t>ДКС Мрин.Рвих КС</t>
  </si>
  <si>
    <t>ДКС Мрин.N ГПА в роботі</t>
  </si>
  <si>
    <t>ДКС Солоха.Рвих КС</t>
  </si>
  <si>
    <t>ДКС Солоха.Рвх КС</t>
  </si>
  <si>
    <t>ДКС Солоха.N ГПА в роботі</t>
  </si>
  <si>
    <t>ПСГ Солоха.Q ВОГ</t>
  </si>
  <si>
    <t>ПСГ Солоха.К-сть свердловин</t>
  </si>
  <si>
    <t>ПСГ Солоха.Стан ПСГ</t>
  </si>
  <si>
    <t>ДКС Олишівка.Рвих КС</t>
  </si>
  <si>
    <t>ДКС Олишівка.Рвх КС</t>
  </si>
  <si>
    <t>ПСГ Олишівка.ДКС Олишівка.N ГПА в роботі</t>
  </si>
  <si>
    <t>ПСГ Олишівка.Q ВОГ</t>
  </si>
  <si>
    <t>ПСГ Олишівка.К-сть свердловин</t>
  </si>
  <si>
    <t>ПСГ Олишівка.Стан ПСГ</t>
  </si>
  <si>
    <t>ДКС Богородчани.Рвх КС</t>
  </si>
  <si>
    <t>ДКС Богородчани.Рвих КС</t>
  </si>
  <si>
    <t>ДКС Богородчани.N ГПА в роботі</t>
  </si>
  <si>
    <t>ПСГ Богородчани.Q ВОГ</t>
  </si>
  <si>
    <t>ПСГ Богородчани.К-сть свердловин</t>
  </si>
  <si>
    <t>ПСГ Богородчани.Стан ПСГ</t>
  </si>
  <si>
    <t>ДКС-1 Опари.Рвх КС</t>
  </si>
  <si>
    <t>ДКС-1 Опари.Рвих КС</t>
  </si>
  <si>
    <t>ДКС-1 Опари.N ГПА в роботі</t>
  </si>
  <si>
    <t>ДКС-2 Опари.Рвх КС</t>
  </si>
  <si>
    <t>ДКС-2 Опари.Рвих КС</t>
  </si>
  <si>
    <t>ДКС-2 Опари.N ГПА в роботі</t>
  </si>
  <si>
    <t>ПСГ Опарське.Q ВОГ</t>
  </si>
  <si>
    <t>ПСГ Опарське.К-сть свердловин</t>
  </si>
  <si>
    <t>ПСГ Дашавське.ДКС Дашава.Рвх КС</t>
  </si>
  <si>
    <t>ПСГ Дашавське.ДКС Дашава.Рвих КС</t>
  </si>
  <si>
    <t>ПСГ Дашавське.ДКС Дашава.N ГПА в роботі</t>
  </si>
  <si>
    <t>ПСГ Дашавське.Q ВОГ</t>
  </si>
  <si>
    <t>ПСГ Дашавське.К-сть свердловин</t>
  </si>
  <si>
    <t>ПСГ Дашавське.Стан ПСГ</t>
  </si>
  <si>
    <t>ПСГ Угерське.Q ВОГ</t>
  </si>
  <si>
    <t>ПСГ Угерське.К-сть свердловин</t>
  </si>
  <si>
    <t>ПСГ Угерське.Стан ПСГ</t>
  </si>
  <si>
    <t>ДКС Угерське.Рвх КС</t>
  </si>
  <si>
    <t>ДКС Угерське.Рвих КС</t>
  </si>
  <si>
    <t>ДКС Угерське.N ГПА в роботі</t>
  </si>
  <si>
    <t>КЦ-1 Більче-Волиця.Рвх КС</t>
  </si>
  <si>
    <t>КЦ-1 Більче-Волиця.Рвих КС</t>
  </si>
  <si>
    <t>КЦ-1 Більче-Волиця.N ГПА в роботі</t>
  </si>
  <si>
    <t>КЦ-1А Більче-Волиця.Рвх КС</t>
  </si>
  <si>
    <t>КЦ-1А Більче-Волиця.Рвих КС</t>
  </si>
  <si>
    <t>КЦ-1А Більче-Волиця.N ГПА в роботі</t>
  </si>
  <si>
    <t>КЦ-2 Більче-Волиця.Рвх КС</t>
  </si>
  <si>
    <t>КЦ-2 Більче-Волиця.Рвих КС</t>
  </si>
  <si>
    <t>КЦ-2 Більче-Волиця.N ГПА в роботі</t>
  </si>
  <si>
    <t>КЦ-3 Більче-Волиця.Рвх КС</t>
  </si>
  <si>
    <t>КЦ-3 Більче-Волиця.Рвих КС</t>
  </si>
  <si>
    <t>КЦ-3 Більче-Волиця.N ГПА в роботі</t>
  </si>
  <si>
    <t>КЦ-4 Більче-Волиця.Рвх КС</t>
  </si>
  <si>
    <t>КЦ-4 Більче-Волиця.Рвих КС</t>
  </si>
  <si>
    <t>КЦ-4 Більче-Волиця.N ГПА в роботі</t>
  </si>
  <si>
    <t>ПСГ Більче-Волиця.Q ВОГ 5,5 МПа</t>
  </si>
  <si>
    <t>ПСГ Більче-Волиця.Q ВОГ 7,5 МПа</t>
  </si>
  <si>
    <t>ПСГ Більче-Волиця.Р ВОГ 5,5 МПа</t>
  </si>
  <si>
    <t>ПСГ Більче-Волиця.Р ВОГ 7,5 МПа</t>
  </si>
  <si>
    <t>ПСГ Більче-Волиця.Стан ПСГ</t>
  </si>
  <si>
    <t>ПСГ Більче-Волиця.P ВОГ ГЗП-1</t>
  </si>
  <si>
    <t>ПСГ Більче-Волиця.Q ВОГ ГЗП-1</t>
  </si>
  <si>
    <t>ПСГ Більче-Волиця.P ВОГ ГЗП-2</t>
  </si>
  <si>
    <t>ПСГ Більче-Волиця.Q ВОГ ГЗП-2</t>
  </si>
  <si>
    <t>ПСГ Більче-Волиця.P ВОГ ГЗП-3</t>
  </si>
  <si>
    <t>ПСГ Більче-Волиця.Q ВОГ ГЗП-3</t>
  </si>
  <si>
    <t>ПСГ Більче-Волиця.P ВОГ ГЗП-4</t>
  </si>
  <si>
    <t>ПСГ Більче-Волиця.Q ВОГ ГЗП-4</t>
  </si>
  <si>
    <t>ПСГ Більче-Волиця.ГЗП-1.К-сть свердловин</t>
  </si>
  <si>
    <t>ПСГ Більче-Волиця.ГЗП-2.К-сть свердловин</t>
  </si>
  <si>
    <t>ПСГ Більче-Волиця.ГЗП-3.К-сть свердловин</t>
  </si>
  <si>
    <t>ПСГ Більче-Волиця.ГЗП-4.К-сть свердловин</t>
  </si>
  <si>
    <t>ПСГ Солоха.Р ВОГ</t>
  </si>
  <si>
    <t>ПСГ Олишівка.Р ВОГ</t>
  </si>
  <si>
    <t>ПСГ Богородчани.Р ВОГ</t>
  </si>
  <si>
    <t>ПСГ Опарське.Р ВОГ</t>
  </si>
  <si>
    <t>ПСГ Дашавське.Р ВОГ</t>
  </si>
  <si>
    <t>ПСГ Угерське.Р ВОГ</t>
  </si>
  <si>
    <t>Р</t>
  </si>
  <si>
    <t>Q</t>
  </si>
  <si>
    <t>Рвх КС</t>
  </si>
  <si>
    <t>Рвих КС</t>
  </si>
  <si>
    <t>ГПА</t>
  </si>
  <si>
    <t>с.роб</t>
  </si>
  <si>
    <t>P</t>
  </si>
  <si>
    <t>тис.м3</t>
  </si>
  <si>
    <t>од</t>
  </si>
  <si>
    <t>3000</t>
  </si>
  <si>
    <t>67</t>
  </si>
  <si>
    <t>81</t>
  </si>
  <si>
    <t>27</t>
  </si>
  <si>
    <t>157</t>
  </si>
  <si>
    <t>76</t>
  </si>
  <si>
    <t>20</t>
  </si>
  <si>
    <t>63</t>
  </si>
  <si>
    <t>70</t>
  </si>
  <si>
    <t>75</t>
  </si>
  <si>
    <t>119</t>
  </si>
  <si>
    <t>103</t>
  </si>
  <si>
    <t>Пролетарське ВУПЗГ.ПСГ Пролетарське.ДКС Пролетарка.Рвх КС</t>
  </si>
  <si>
    <t>Пролетарське ВУПЗГ.ПСГ Пролетарське.ДКС Пролетарка.Рвих КС</t>
  </si>
  <si>
    <t>Пролетарське ВУПЗГ.ПСГ Пролетарське.ДКС Пролетарка.N ГПА в роботі</t>
  </si>
  <si>
    <t>Пролетарське ВУПЗГ.ПСГ Пролетарське.Q ВОГ</t>
  </si>
  <si>
    <t>Пролетарське ВУПЗГ.ПСГ Пролетарське.К-сть свердловин</t>
  </si>
  <si>
    <t>Пролетарське ВУПЗГ.ПСГ Пролетарське.Стан ПСГ</t>
  </si>
  <si>
    <t>ПСГ Пролетарське.Стан ПСГ</t>
  </si>
  <si>
    <t>ПСГ Пролетарське.К-сть свердловин</t>
  </si>
  <si>
    <t>ПСГ Пролетарське.Q ВОГ</t>
  </si>
  <si>
    <t>КС Пролетарка.Рвх КС</t>
  </si>
  <si>
    <t>КС Пролетарка.Рвих КС</t>
  </si>
  <si>
    <t>КС Пролетарка.N ГПА в роботі</t>
  </si>
  <si>
    <t>Пролетарське ВУПЗГ.ПСГ Кегичівське.Q ВОГ</t>
  </si>
  <si>
    <t>Пролетарське ВУПЗГ.ПСГ Кегичівське.К-сть свердловин</t>
  </si>
  <si>
    <t>Пролетарське ВУПЗГ.ПСГ Кегичівське.Стан ПСГ</t>
  </si>
  <si>
    <t>Пролетарське ВУПЗГ.ПСГ Кегичівське.ДКС Кегичівка.Рвх КС</t>
  </si>
  <si>
    <t>Пролетарське ВУПЗГ.ПСГ Кегичівське.ДКС Кегичівка.Рвих КС</t>
  </si>
  <si>
    <t>Пролетарське ВУПЗГ.ПСГ Кегичівське.ДКС Кегичівка.N ГПА в роботі</t>
  </si>
  <si>
    <t>КС Кегичівка.Рвх КС</t>
  </si>
  <si>
    <t>КС Кегичівка.Рвих КС</t>
  </si>
  <si>
    <t>КС Кегичівка.N ГПА в роботі</t>
  </si>
  <si>
    <t>ПСГ Кегичівське.Q ВОГ</t>
  </si>
  <si>
    <t>ПСГ Кегичівське.К-сть свердловин</t>
  </si>
  <si>
    <t>ПСГ Кегичівське.Стан ПСГ</t>
  </si>
  <si>
    <t>Пролетарське ВУПЗГ.ПСГ Краснопопівське.Q ВОГ</t>
  </si>
  <si>
    <t>Пролетарське ВУПЗГ.ПСГ Краснопопівське.К-сть свердловин</t>
  </si>
  <si>
    <t>Пролетарське ВУПЗГ.ПСГ Краснопопівське.Стан ПСГ</t>
  </si>
  <si>
    <t>Пролетарське ВУПЗГ.ПСГ Краснопопівське.ДКС Краснопопіка.Рвх КС</t>
  </si>
  <si>
    <t>Пролетарське ВУПЗГ.ПСГ Краснопопівське.ДКС Краснопопіка.Рвих КС</t>
  </si>
  <si>
    <t>Пролетарське ВУПЗГ.ПСГ Краснопопівське.ДКС Краснопопіка.N ГПА в роботі</t>
  </si>
  <si>
    <t>ПСГ Краснопопівське.Q ВОГ</t>
  </si>
  <si>
    <t>ПСГ Краснопопівське.К-сть свердловин</t>
  </si>
  <si>
    <t>ПСГ Краснопопівське.Стан ПСГ</t>
  </si>
  <si>
    <t>Пролетарське ВУПЗГ.ПСГ Пролетарське.Р ВОГ</t>
  </si>
  <si>
    <t>ПСГ Пролетарське.Р ВОГ</t>
  </si>
  <si>
    <t>Пролетарське ВУПЗГ.ПСГ Кегичівське.Р ВОГ</t>
  </si>
  <si>
    <t>ПСГ Кегичівське.Р ВОГ</t>
  </si>
  <si>
    <t>Пролетарське ВУПЗГ.ПСГ Краснопопівське.Р ВОГ</t>
  </si>
  <si>
    <t>ПСГ Краснопопівське.Р ВОГ</t>
  </si>
  <si>
    <t>Мринське ВУПЗГ.ПСГ Мринське.ДКС Мрин.Рвх КС</t>
  </si>
  <si>
    <t>Мринське ВУПЗГ.ПСГ Мринське.ДКС Мрин.Рвих КС</t>
  </si>
  <si>
    <t>Мринське ВУПЗГ.ПСГ Мринське.ДКС Мрин.N ГПА в роботі</t>
  </si>
  <si>
    <t>Мринське ВУПЗГ.ПСГ Мринське.Q ВОГ</t>
  </si>
  <si>
    <t>ПСГ Мринське.Q ВОГ</t>
  </si>
  <si>
    <t>Мринське ВУПЗГ.ПСГ Мринське.К-сть свердловин</t>
  </si>
  <si>
    <t>ПСГ Мринське.К-сть свердловин</t>
  </si>
  <si>
    <t>Мринське ВУПЗГ.ПСГ Мринське.Стан ПСГ</t>
  </si>
  <si>
    <t>ПСГ Мринське.Стан ПСГ</t>
  </si>
  <si>
    <t>Мринське ВУПЗГ.ПСГ Мринське.КС-5 Бобровницька.Рвх КС</t>
  </si>
  <si>
    <t>КС-5 Бобровницька.Рвх КС</t>
  </si>
  <si>
    <t>Мринське ВУПЗГ.ПСГ Мринське.КС-5 Бобровницька.Рвих КС</t>
  </si>
  <si>
    <t>КС-5 Бобровницька.Рвих КС</t>
  </si>
  <si>
    <t>Мринське ВУПЗГ.ПСГ Мринське.КС-5 Бобровницька.N ГПА в роботі</t>
  </si>
  <si>
    <t>КС-5 Бобровницька.N ГПА в роботі</t>
  </si>
  <si>
    <t>стан</t>
  </si>
  <si>
    <t>ПСГ Опарське.Стан ПСГ</t>
  </si>
  <si>
    <t>title</t>
  </si>
  <si>
    <t>point_ids</t>
  </si>
  <si>
    <t>Мринське ВУПЗГ.ПСГ Мринське.Р ВОГ</t>
  </si>
  <si>
    <t>ПСГ Мринське.P ВОГ</t>
  </si>
  <si>
    <t>Мринське ВУПЗГ.ПСГ Мринське.Режим</t>
  </si>
  <si>
    <t>Мринське ВУПЗГ.ПСГ Мринське.ВОГ</t>
  </si>
  <si>
    <t>Мринське ВУПЗГ.ПСГ Мринське.Стан</t>
  </si>
  <si>
    <t>Мринське ВУПЗГ.ПСГ Олищівка.ВОГ</t>
  </si>
  <si>
    <t>Мринське ВУПЗГ.ПСГ Солоха.ВОГ</t>
  </si>
  <si>
    <t>Мринське ВУПЗГ.ПСГ Олищівка.Стан</t>
  </si>
  <si>
    <t>Мринське ВУПЗГ.ПСГ Солоха.Стан</t>
  </si>
  <si>
    <t>Мринське ВУПЗГ.ПСГ Олищівка.Режим</t>
  </si>
  <si>
    <t>Мринське ВУПЗГ.ПСГ Солоха.Режим</t>
  </si>
  <si>
    <t>Богородчанське ВУПЗГ.ПСГ Богородчани.Режим</t>
  </si>
  <si>
    <t>Богородчанське ВУПЗГ.ПСГ Богородчани.ВОГ</t>
  </si>
  <si>
    <t>Богородчанське ВУПЗГ.ПСГ Богородчани.Стан</t>
  </si>
  <si>
    <t>Опарське ВУПЗГ.ПСГ Опарське.Режим</t>
  </si>
  <si>
    <t>Опарське ВУПЗГ.ПСГ Опарське.ВОГ</t>
  </si>
  <si>
    <t>Опарське ВУПЗГ.ПСГ Опарське.Стан</t>
  </si>
  <si>
    <t>Дашавське ВУПЗГ.ПСГ Дашавське.Режим</t>
  </si>
  <si>
    <t>Дашавське ВУПЗГ.ПСГ Дашавське.ВОГ</t>
  </si>
  <si>
    <t>Дашавське ВУПЗГ.ПСГ Дашавське.Стан</t>
  </si>
  <si>
    <t>Стрийське ВУПЗГ.ПСГ Угерське.Режим</t>
  </si>
  <si>
    <t>Стрийське ВУПЗГ.ПСГ Угерське.ВОГ</t>
  </si>
  <si>
    <t>Стрийське ВУПЗГ.ПСГ Угерське.Стан</t>
  </si>
  <si>
    <t>Стрийське ВУПЗГ.ПСГ Більче-Волиця.Режим</t>
  </si>
  <si>
    <t>Стрийське ВУПЗГ.ПСГ Більче-Волиця.ВОГ</t>
  </si>
  <si>
    <t>Стрийське ВУПЗГ.ПСГ Більче-Волиця.Стан</t>
  </si>
  <si>
    <t>Стрийське ВУПЗГ.ПСГ Більче-Волиця.ГЗП</t>
  </si>
  <si>
    <t>Пролетарське ВУПЗГ.ПСГ Пролетарське.Режим</t>
  </si>
  <si>
    <t>Пролетарське ВУПЗГ.ПСГ Пролетарське.ВОГ</t>
  </si>
  <si>
    <t>Пролетарське ВУПЗГ.ПСГ Пролетарське.Стан</t>
  </si>
  <si>
    <t>Пролетарське ВУПЗГ.ПСГ Кегичівське.Режим</t>
  </si>
  <si>
    <t>Пролетарське ВУПЗГ.ПСГ Кегичівське.ВОГ</t>
  </si>
  <si>
    <t>Пролетарське ВУПЗГ.ПСГ Кегичівське.Стан</t>
  </si>
  <si>
    <t>Пролетарське ВУПЗГ.ПСГ Краснопопівське.Режим</t>
  </si>
  <si>
    <t>Пролетарське ВУПЗГ.ПСГ Краснопопівське.ВОГ</t>
  </si>
  <si>
    <t>Пролетарське ВУПЗГ.ПСГ Краснопопівське.Стан</t>
  </si>
  <si>
    <t>КС Краснопопівка.Рвих КС</t>
  </si>
  <si>
    <t>КС Краснопопівка.Рвх КС</t>
  </si>
  <si>
    <t>КС Краснопопівка.N ГПА в роботі</t>
  </si>
  <si>
    <t>P1</t>
  </si>
  <si>
    <t>P2</t>
  </si>
  <si>
    <t>P3</t>
  </si>
  <si>
    <t>P4</t>
  </si>
  <si>
    <t>Q1</t>
  </si>
  <si>
    <t>Q2</t>
  </si>
  <si>
    <t>Q3</t>
  </si>
  <si>
    <t>Q4</t>
  </si>
  <si>
    <t>с.роб.1</t>
  </si>
  <si>
    <t>с.роб.2</t>
  </si>
  <si>
    <t>с.роб.3</t>
  </si>
  <si>
    <t>с.роб.4</t>
  </si>
  <si>
    <t>Рвих КС1</t>
  </si>
  <si>
    <t>Рвх КС1</t>
  </si>
  <si>
    <t>Рвих КС1А</t>
  </si>
  <si>
    <t>Рвх КС1А</t>
  </si>
  <si>
    <t>Рвих КС2</t>
  </si>
  <si>
    <t>Рвх КС2</t>
  </si>
  <si>
    <t>Рвих КС3</t>
  </si>
  <si>
    <t>Рвх КС3</t>
  </si>
  <si>
    <t>Рвих КС4</t>
  </si>
  <si>
    <t>Рвх КС4</t>
  </si>
  <si>
    <t>P 5.5</t>
  </si>
  <si>
    <t>P 7.5</t>
  </si>
  <si>
    <t>Q 5.5</t>
  </si>
  <si>
    <t>Q 7.5</t>
  </si>
  <si>
    <t>NГПА-1</t>
  </si>
  <si>
    <t>N ГПА-4</t>
  </si>
  <si>
    <t>N ГПА-3</t>
  </si>
  <si>
    <t>N ГПА-2</t>
  </si>
  <si>
    <t>N ГПА-1А</t>
  </si>
  <si>
    <t>children</t>
  </si>
  <si>
    <t>pl</t>
  </si>
  <si>
    <t>F</t>
  </si>
  <si>
    <t>Ржим</t>
  </si>
  <si>
    <t>Режим</t>
  </si>
  <si>
    <t>Стан</t>
  </si>
  <si>
    <t>ВОГ</t>
  </si>
  <si>
    <t>ГЗП</t>
  </si>
  <si>
    <t>ПСГ</t>
  </si>
  <si>
    <t>Мринське</t>
  </si>
  <si>
    <t>Олищівка</t>
  </si>
  <si>
    <t>Солоха</t>
  </si>
  <si>
    <t>Дашавське</t>
  </si>
  <si>
    <t>Угерське</t>
  </si>
  <si>
    <t>Опарське</t>
  </si>
  <si>
    <t>Більче-Волиця</t>
  </si>
  <si>
    <t>Пролетарське</t>
  </si>
  <si>
    <t>Мринське ВУПЗГ.ПСГ Мринське</t>
  </si>
  <si>
    <t>Мринське ВУПЗГ.ПСГ Олищівка</t>
  </si>
  <si>
    <t>Мринське ВУПЗГ.ПСГ Солоха</t>
  </si>
  <si>
    <t>Дашавське ВУПЗГ.ПСГ Дашавське</t>
  </si>
  <si>
    <t>Стрийське ВУПЗГ.ПСГ Угерське</t>
  </si>
  <si>
    <t>Богородчанське ВУПЗГ.ПСГ Богородчани</t>
  </si>
  <si>
    <t>Опарське ВУПЗГ.ПСГ Опарське</t>
  </si>
  <si>
    <t>Стрийське ВУПЗГ.ПСГ Більче-Волиця</t>
  </si>
  <si>
    <t>Пролетарське ВУПЗГ.ПСГ Пролетарське</t>
  </si>
  <si>
    <t>Пролетарське ВУПЗГ.ПСГ Кегичівське</t>
  </si>
  <si>
    <t>Пролетарське ВУПЗГ.ПСГ Краснопопівське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</si>
  <si>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</si>
  <si>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</si>
  <si>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</si>
  <si>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</si>
  <si>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</si>
  <si>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</si>
  <si>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</si>
  <si>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</si>
  <si>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</si>
  <si>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</si>
  <si>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</si>
  <si>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1.1.1</t>
  </si>
  <si>
    <t>1.1.2</t>
  </si>
  <si>
    <t>1.1.3</t>
  </si>
  <si>
    <t>1.2.1</t>
  </si>
  <si>
    <t>1.3.2</t>
  </si>
  <si>
    <t>1.2.3</t>
  </si>
  <si>
    <t>1.3.1</t>
  </si>
  <si>
    <t>1.2.2</t>
  </si>
  <si>
    <t>1.3.3</t>
  </si>
  <si>
    <t>1.6.1</t>
  </si>
  <si>
    <t>1.6.2</t>
  </si>
  <si>
    <t>1.6.3</t>
  </si>
  <si>
    <t>1.5.1</t>
  </si>
  <si>
    <t>1.5.2</t>
  </si>
  <si>
    <t>1.5.3</t>
  </si>
  <si>
    <t>1.4.1</t>
  </si>
  <si>
    <t>1.4.2</t>
  </si>
  <si>
    <t>1.4.3</t>
  </si>
  <si>
    <t>1.7.1</t>
  </si>
  <si>
    <t>1.7.2</t>
  </si>
  <si>
    <t>1.7.3</t>
  </si>
  <si>
    <t>1.8.1</t>
  </si>
  <si>
    <t>1.8.2</t>
  </si>
  <si>
    <t>1.8.3</t>
  </si>
  <si>
    <t>1.8.4</t>
  </si>
  <si>
    <t>1.9.1</t>
  </si>
  <si>
    <t>1.9.2</t>
  </si>
  <si>
    <t>1.9.3</t>
  </si>
  <si>
    <t>1.10.1</t>
  </si>
  <si>
    <t>1.10.2</t>
  </si>
  <si>
    <t>1.10.3</t>
  </si>
  <si>
    <t>1.11.1</t>
  </si>
  <si>
    <t>1.11.2</t>
  </si>
  <si>
    <t>1.11.3</t>
  </si>
  <si>
    <t>'1.1','1.2','1.3','1.4','1.5','1.6','1.7','1.8','1.9','1.10','1.11'</t>
  </si>
  <si>
    <t>'1.1.1','1.1.2','1.1.3'</t>
  </si>
  <si>
    <t>'1.2.1','1.2.2','1.2.3'</t>
  </si>
  <si>
    <t>'1.3.1','1.3.2','1.3.3'</t>
  </si>
  <si>
    <t>'1.4.1','1.4.2','1.4.3'</t>
  </si>
  <si>
    <t>'1.5.1','1.5.2','1.5.3'</t>
  </si>
  <si>
    <t>'1.6.1','1.6.2','1.6.3'</t>
  </si>
  <si>
    <t>'1.7.1','1.7.2','1.7.3'</t>
  </si>
  <si>
    <t>'1.9.1','1.9.2','1.9.3'</t>
  </si>
  <si>
    <t>'1.10.1','1.10.2','1.10.3'</t>
  </si>
  <si>
    <t>'1.11.1','1.11.2','1.11.3'</t>
  </si>
  <si>
    <t>Богородчани</t>
  </si>
  <si>
    <t>Кегичівське</t>
  </si>
  <si>
    <t>Краснопопівське</t>
  </si>
  <si>
    <t>{}</t>
  </si>
  <si>
    <t>1,5, 151,135,192,152,136,193,167</t>
  </si>
  <si>
    <t>1,5, 109,110</t>
  </si>
  <si>
    <t>1,5, 181</t>
  </si>
  <si>
    <t>1,5, 154,138,195,169</t>
  </si>
  <si>
    <t>1,5, 127,112</t>
  </si>
  <si>
    <t>1,5, 126,111</t>
  </si>
  <si>
    <t>1,5, 183</t>
  </si>
  <si>
    <t>1,5, 182</t>
  </si>
  <si>
    <t>1,5, 155,139,196,170</t>
  </si>
  <si>
    <t>1,5, 113,128</t>
  </si>
  <si>
    <t>1,5, 184</t>
  </si>
  <si>
    <t>1,5, 156,140,197,101,102,198,171</t>
  </si>
  <si>
    <t>1,5, 129,114</t>
  </si>
  <si>
    <t>1,5, 185</t>
  </si>
  <si>
    <t>1,5, 157,141,199,171</t>
  </si>
  <si>
    <t>1,5, 130,115</t>
  </si>
  <si>
    <t>1,5, 186</t>
  </si>
  <si>
    <t>1,5, 131,116</t>
  </si>
  <si>
    <t>1,5, 187</t>
  </si>
  <si>
    <t>1,5, 159,143,201,160,144,202,161,145,203,162,146,204,163,147,205</t>
  </si>
  <si>
    <t>1,5, 103,117,104,118</t>
  </si>
  <si>
    <t>1,5, 188</t>
  </si>
  <si>
    <t>1,5, 105,106,107,108,119,120,121,122,174,175,176,177</t>
  </si>
  <si>
    <t>1,5, 164,148,206,178</t>
  </si>
  <si>
    <t>1,5, 132,123</t>
  </si>
  <si>
    <t>1,5, 189</t>
  </si>
  <si>
    <t>1,5, 165,149,207,179</t>
  </si>
  <si>
    <t>1,5, 133,124</t>
  </si>
  <si>
    <t>1,5, 190</t>
  </si>
  <si>
    <t>1,5, 166,150,208,180</t>
  </si>
  <si>
    <t>1,5, 134,125</t>
  </si>
  <si>
    <t>1,5, 191</t>
  </si>
  <si>
    <t>'1.8.1','1.8.2','1.8.3','1.8.4'</t>
  </si>
  <si>
    <t>Година</t>
  </si>
  <si>
    <t>Год.</t>
  </si>
  <si>
    <t>1,5, 158,142,200,173</t>
  </si>
  <si>
    <t>1,5, 153,137,194,168</t>
  </si>
  <si>
    <t>Мринське ВУПЗГ.ПСГ Мринське.Qвтв ВОГ</t>
  </si>
  <si>
    <t>Мринське ВУПЗГ.ПСГ Солоха.Qвтв ВОГ</t>
  </si>
  <si>
    <t>Мринське ВУПЗГ.ПСГ Олишівка.Qвтв ВОГ</t>
  </si>
  <si>
    <t>Богородчанське ВУПЗГ.ПСГ Богородчани.Qвтв ВОГ</t>
  </si>
  <si>
    <t>Опарське ВУПЗГ.ПСГ Опарське.Qвтв ВОГ</t>
  </si>
  <si>
    <t>Дашавське ВУПЗГ.ПСГ Дашавське.Qвтв ВОГ</t>
  </si>
  <si>
    <t>Стрийське ВУПЗГ.ПСГ Угерське.Qвтв ВОГ</t>
  </si>
  <si>
    <t>Стрийське ВУПЗГ.ПСГ Більче-Волиця.Qвтв ВОГ</t>
  </si>
  <si>
    <t>Пролетарське ВУПЗГ.ПСГ Пролетарське.Qвтв ВОГ</t>
  </si>
  <si>
    <t>Пролетарське ВУПЗГ.ПСГ Кегичівське.Qвтв ВОГ</t>
  </si>
  <si>
    <t>Пролетарське ВУПЗГ.ПСГ Краснопопівське.Qвтв ВОГ</t>
  </si>
  <si>
    <t>ПСГ Мринське.Qвтв ВОГ</t>
  </si>
  <si>
    <t>ПСГ Солоха.Qвтв ВОГ</t>
  </si>
  <si>
    <t>ПСГ Олишівка.Qвтв ВОГ</t>
  </si>
  <si>
    <t>ПСГ Богородчани.Qвтв ВОГ</t>
  </si>
  <si>
    <t>ПСГ Опарське.Qвтв ВОГ</t>
  </si>
  <si>
    <t>ПСГ Дашавське.Qвтв ВОГ</t>
  </si>
  <si>
    <t>ПСГ Угерське.Qвтв ВОГ</t>
  </si>
  <si>
    <t>ПСГ Більче-Волиця.Qвтв ВОГ</t>
  </si>
  <si>
    <t>ПСГ Пролетарське.Qвтв ВОГ</t>
  </si>
  <si>
    <t>ПСГ Кегичівське.Qвтв ВОГ</t>
  </si>
  <si>
    <t>ПСГ Краснопопівське.Qвтв ВОГ</t>
  </si>
  <si>
    <t>Qвтв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</si>
</sst>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  <font>
      <b/>
      <sz val="11"/>
      <name val="Consolas"/>
      <family val="3"/>
      <charset val="204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2" xfId="0" applyFill="1" applyBorder="1"/>
    <xf numFmtId="49" fontId="3" fillId="0" borderId="1" xfId="0" applyNumberFormat="1" applyFont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3" xfId="0" applyFill="1" applyBorder="1"/>
    <xf numFmtId="49" fontId="0" fillId="0" borderId="0" xfId="0" applyNumberFormat="1"/>
    <xf numFmtId="49" fontId="3" fillId="0" borderId="1" xfId="0" quotePrefix="1" applyNumberFormat="1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topLeftCell="A103" workbookViewId="0">
      <selection activeCell="B119" sqref="B119:B128"/>
    </sheetView>
  </sheetViews>
  <sheetFormatPr defaultRowHeight="15" x14ac:dyDescent="0.25"/>
  <cols>
    <col min="1" max="1" width="6.28515625" style="5" customWidth="1"/>
    <col min="2" max="2" width="83.5703125" bestFit="1" customWidth="1"/>
    <col min="3" max="3" width="47.28515625" customWidth="1"/>
    <col min="4" max="4" width="14.42578125" customWidth="1"/>
    <col min="5" max="5" width="10.140625" bestFit="1" customWidth="1"/>
    <col min="6" max="7" width="19.5703125" bestFit="1" customWidth="1"/>
    <col min="8" max="8" width="5.5703125" bestFit="1" customWidth="1"/>
    <col min="9" max="9" width="4.7109375" customWidth="1"/>
    <col min="10" max="10" width="4.42578125" customWidth="1"/>
    <col min="11" max="11" width="146.85546875" style="5" bestFit="1" customWidth="1"/>
  </cols>
  <sheetData>
    <row r="1" spans="1:11" x14ac:dyDescent="0.25">
      <c r="H1" s="1"/>
      <c r="I1" s="1"/>
    </row>
    <row r="2" spans="1:11" x14ac:dyDescent="0.25">
      <c r="A2" s="6" t="s">
        <v>1</v>
      </c>
      <c r="B2" s="2" t="s">
        <v>4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7</v>
      </c>
      <c r="H2" s="2" t="s">
        <v>13</v>
      </c>
      <c r="I2" s="2"/>
      <c r="J2" s="2"/>
      <c r="K2" s="3" t="s">
        <v>0</v>
      </c>
    </row>
    <row r="3" spans="1:11" x14ac:dyDescent="0.25">
      <c r="A3" s="7">
        <v>1</v>
      </c>
      <c r="B3" s="4" t="s">
        <v>8</v>
      </c>
      <c r="C3" s="4" t="s">
        <v>9</v>
      </c>
      <c r="D3" s="4" t="s">
        <v>9</v>
      </c>
      <c r="E3" s="4" t="s">
        <v>10</v>
      </c>
      <c r="F3" s="4" t="s">
        <v>11</v>
      </c>
      <c r="G3" s="4" t="s">
        <v>25</v>
      </c>
      <c r="H3" s="4" t="s">
        <v>12</v>
      </c>
      <c r="I3" s="4"/>
      <c r="J3" s="4"/>
      <c r="K3" s="5" t="str">
        <f>CONCATENATE("{ ""_id"": ",A3,",""full_name"":""",B3,""", ""name"": """,C3,""", ""short_name"" :""",D3,""",""eu"": """,E3,""", ""min"":""",F3,""", ""max"":""",G3,""", ""control_id"":",H3,"},")</f>
        <v>{ "_id": 1,"full_name":"Службові теги.Дата", "name": "Дата", "short_name" :"Дата","eu": "Д", "min":"2019-12-31", "max":"2029-12-31", "control_id":1},</v>
      </c>
    </row>
    <row r="4" spans="1:11" x14ac:dyDescent="0.25">
      <c r="A4" s="8">
        <v>2</v>
      </c>
      <c r="B4" s="4" t="s">
        <v>26</v>
      </c>
      <c r="C4" s="4" t="s">
        <v>27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14</v>
      </c>
      <c r="I4" s="4"/>
      <c r="J4" s="4"/>
      <c r="K4" s="5" t="str">
        <f t="shared" ref="K4:K8" si="0">CONCATENATE("{ ""_id"": ",A4,",""full_name"":""",B4,""", ""name"": """,C4,""", ""short_name"" :""",D4,""",""eu"": """,E4,""", ""min"":""",F4,""", ""max"":""",G4,""", ""control_id"":",H4,"},")</f>
        <v>{ "_id": 2,"full_name":"Службові теги. Час hh:mm", "name": "Час", "short_name" :"Час","eu": "Г", "min":"00:00:00", "max":"23:59:59", "control_id":2},</v>
      </c>
    </row>
    <row r="5" spans="1:11" x14ac:dyDescent="0.25">
      <c r="A5" s="7">
        <v>3</v>
      </c>
      <c r="B5" s="4" t="s">
        <v>31</v>
      </c>
      <c r="C5" s="4" t="s">
        <v>33</v>
      </c>
      <c r="D5" s="4" t="s">
        <v>32</v>
      </c>
      <c r="E5" s="4" t="s">
        <v>36</v>
      </c>
      <c r="F5" s="4" t="s">
        <v>34</v>
      </c>
      <c r="G5" s="4" t="s">
        <v>35</v>
      </c>
      <c r="H5" s="4" t="s">
        <v>15</v>
      </c>
      <c r="I5" s="4"/>
      <c r="J5" s="4"/>
      <c r="K5" s="5" t="str">
        <f t="shared" si="0"/>
        <v>{ "_id": 3,"full_name":"Службові теги. Дата-Час локальний", "name": "Дата/час", "short_name" :"Д/Ч","eu": "Р-М-ДT", "min":"2019-12-31T00:00", "max":"2029-12-31T23:59", "control_id":3},</v>
      </c>
    </row>
    <row r="6" spans="1:11" x14ac:dyDescent="0.25">
      <c r="A6" s="7">
        <v>4</v>
      </c>
      <c r="B6" s="4" t="s">
        <v>37</v>
      </c>
      <c r="C6" s="4" t="s">
        <v>473</v>
      </c>
      <c r="D6" s="4" t="s">
        <v>474</v>
      </c>
      <c r="E6" s="4" t="s">
        <v>44</v>
      </c>
      <c r="F6" s="4"/>
      <c r="G6" s="4"/>
      <c r="H6" s="4" t="s">
        <v>16</v>
      </c>
      <c r="I6" s="4"/>
      <c r="J6" s="4"/>
      <c r="K6" s="5" t="str">
        <f t="shared" si="0"/>
        <v>{ "_id": 4,"full_name":"Службові теги. Місяць", "name": "Година", "short_name" :"Год.","eu": "міс", "min":"", "max":"", "control_id":4},</v>
      </c>
    </row>
    <row r="7" spans="1:11" x14ac:dyDescent="0.25">
      <c r="A7" s="7">
        <v>5</v>
      </c>
      <c r="B7" s="4" t="s">
        <v>38</v>
      </c>
      <c r="C7" s="4" t="s">
        <v>473</v>
      </c>
      <c r="D7" s="4" t="s">
        <v>474</v>
      </c>
      <c r="E7" s="4" t="s">
        <v>43</v>
      </c>
      <c r="F7" s="4" t="s">
        <v>40</v>
      </c>
      <c r="G7" s="4" t="s">
        <v>41</v>
      </c>
      <c r="H7" s="4" t="s">
        <v>17</v>
      </c>
      <c r="I7" s="4"/>
      <c r="J7" s="4"/>
      <c r="K7" s="5" t="str">
        <f t="shared" si="0"/>
        <v>{ "_id": 5,"full_name":"Службові теги. Година 0-23", "name": "Година", "short_name" :"Год.","eu": "г", "min":"0", "max":"23", "control_id":5},</v>
      </c>
    </row>
    <row r="8" spans="1:11" x14ac:dyDescent="0.25">
      <c r="A8" s="7">
        <v>6</v>
      </c>
      <c r="B8" s="4" t="s">
        <v>39</v>
      </c>
      <c r="C8" s="4" t="s">
        <v>473</v>
      </c>
      <c r="D8" s="4" t="s">
        <v>474</v>
      </c>
      <c r="E8" s="4" t="s">
        <v>43</v>
      </c>
      <c r="F8" s="4" t="s">
        <v>40</v>
      </c>
      <c r="G8" s="4" t="s">
        <v>42</v>
      </c>
      <c r="H8" s="4" t="s">
        <v>18</v>
      </c>
      <c r="I8" s="4"/>
      <c r="J8" s="4"/>
      <c r="K8" s="5" t="str">
        <f t="shared" si="0"/>
        <v>{ "_id": 6,"full_name":"Службові теги. Година режимна", "name": "Година", "short_name" :"Год.","eu": "г", "min":"0", "max":"22", "control_id":6},</v>
      </c>
    </row>
    <row r="9" spans="1:11" x14ac:dyDescent="0.25">
      <c r="A9" s="7"/>
      <c r="B9" s="4"/>
      <c r="C9" s="4"/>
      <c r="D9" s="4"/>
      <c r="E9" s="4"/>
      <c r="F9" s="4"/>
      <c r="G9" s="4"/>
      <c r="H9" s="4"/>
      <c r="I9" s="4"/>
      <c r="J9" s="4"/>
    </row>
    <row r="10" spans="1:11" x14ac:dyDescent="0.25">
      <c r="A10" s="7">
        <v>101</v>
      </c>
      <c r="B10" s="4" t="s">
        <v>68</v>
      </c>
      <c r="C10" s="4" t="s">
        <v>148</v>
      </c>
      <c r="D10" s="4" t="s">
        <v>203</v>
      </c>
      <c r="E10" s="4" t="s">
        <v>46</v>
      </c>
      <c r="F10" s="4" t="s">
        <v>40</v>
      </c>
      <c r="G10" s="4" t="s">
        <v>45</v>
      </c>
      <c r="H10" s="4" t="s">
        <v>19</v>
      </c>
      <c r="I10" s="4"/>
      <c r="J10" s="4"/>
      <c r="K10" s="5" t="str">
        <f t="shared" ref="K10:K41" si="1">CONCATENATE("{ ""_id"": ",A10,",""full_name"":""",B10,""", ""name"": """,C10,""", ""short_name"" :""",D10,""",""eu"": """,E10,""", ""min"":""",F10,""", ""max"":""",G10,""", ""control_id"":",H10,"},")</f>
        <v>{ "_id": 101,"full_name":"Опарське ВУПЗГ.ПСГ Опарське.ДКС-2 Опари.Рвх КС", "name": "ДКС-2 Опари.Рвх КС", "short_name" :"Р","eu": "кгс/см2", "min":"0", "max":"100", "control_id":7},</v>
      </c>
    </row>
    <row r="11" spans="1:11" x14ac:dyDescent="0.25">
      <c r="A11" s="7">
        <v>102</v>
      </c>
      <c r="B11" s="4" t="s">
        <v>69</v>
      </c>
      <c r="C11" s="4" t="s">
        <v>149</v>
      </c>
      <c r="D11" s="4" t="s">
        <v>203</v>
      </c>
      <c r="E11" s="4" t="s">
        <v>46</v>
      </c>
      <c r="F11" s="4" t="s">
        <v>40</v>
      </c>
      <c r="G11" s="4" t="s">
        <v>45</v>
      </c>
      <c r="H11" s="4" t="s">
        <v>19</v>
      </c>
      <c r="I11" s="4"/>
      <c r="J11" s="4"/>
      <c r="K11" s="5" t="str">
        <f t="shared" si="1"/>
        <v>{ "_id": 102,"full_name":"Опарське ВУПЗГ.ПСГ Опарське.ДКС-2 Опари.Рвих КС", "name": "ДКС-2 Опари.Рвих КС", "short_name" :"Р","eu": "кгс/см2", "min":"0", "max":"100", "control_id":7},</v>
      </c>
    </row>
    <row r="12" spans="1:11" x14ac:dyDescent="0.25">
      <c r="A12" s="7">
        <v>103</v>
      </c>
      <c r="B12" s="4" t="s">
        <v>103</v>
      </c>
      <c r="C12" s="4" t="s">
        <v>182</v>
      </c>
      <c r="D12" s="4" t="s">
        <v>343</v>
      </c>
      <c r="E12" s="4" t="s">
        <v>46</v>
      </c>
      <c r="F12" s="4" t="s">
        <v>40</v>
      </c>
      <c r="G12" s="4" t="s">
        <v>45</v>
      </c>
      <c r="H12" s="4" t="s">
        <v>19</v>
      </c>
      <c r="I12" s="4"/>
      <c r="J12" s="4"/>
      <c r="K12" s="5" t="str">
        <f t="shared" si="1"/>
        <v>{ "_id": 103,"full_name":"Стрийське ВУПЗГ.ПСГ Більче-Волиця.Р ВОГ 5,5 МПа", "name": "ПСГ Більче-Волиця.Р ВОГ 5,5 МПа", "short_name" :"P 5.5","eu": "кгс/см2", "min":"0", "max":"100", "control_id":7},</v>
      </c>
    </row>
    <row r="13" spans="1:11" x14ac:dyDescent="0.25">
      <c r="A13" s="7">
        <v>104</v>
      </c>
      <c r="B13" s="4" t="s">
        <v>104</v>
      </c>
      <c r="C13" s="4" t="s">
        <v>183</v>
      </c>
      <c r="D13" s="4" t="s">
        <v>344</v>
      </c>
      <c r="E13" s="4" t="s">
        <v>46</v>
      </c>
      <c r="F13" s="4" t="s">
        <v>40</v>
      </c>
      <c r="G13" s="4" t="s">
        <v>45</v>
      </c>
      <c r="H13" s="4" t="s">
        <v>19</v>
      </c>
      <c r="I13" s="4"/>
      <c r="J13" s="4"/>
      <c r="K13" s="5" t="str">
        <f t="shared" si="1"/>
        <v>{ "_id": 104,"full_name":"Стрийське ВУПЗГ.ПСГ Більче-Волиця.Р ВОГ 7,5 МПа", "name": "ПСГ Більче-Волиця.Р ВОГ 7,5 МПа", "short_name" :"P 7.5","eu": "кгс/см2", "min":"0", "max":"100", "control_id":7},</v>
      </c>
    </row>
    <row r="14" spans="1:11" x14ac:dyDescent="0.25">
      <c r="A14" s="7">
        <v>105</v>
      </c>
      <c r="B14" s="4" t="s">
        <v>107</v>
      </c>
      <c r="C14" s="4" t="s">
        <v>185</v>
      </c>
      <c r="D14" s="4" t="s">
        <v>321</v>
      </c>
      <c r="E14" s="4" t="s">
        <v>46</v>
      </c>
      <c r="F14" s="4" t="s">
        <v>40</v>
      </c>
      <c r="G14" s="4" t="s">
        <v>45</v>
      </c>
      <c r="H14" s="4" t="s">
        <v>19</v>
      </c>
      <c r="I14" s="4"/>
      <c r="J14" s="4"/>
      <c r="K14" s="5" t="str">
        <f t="shared" si="1"/>
        <v>{ "_id": 105,"full_name":"Стрийське ВУПЗГ.ПСГ Більче-Волиця.P ВОГ ГЗП-1", "name": "ПСГ Більче-Волиця.P ВОГ ГЗП-1", "short_name" :"P1","eu": "кгс/см2", "min":"0", "max":"100", "control_id":7},</v>
      </c>
    </row>
    <row r="15" spans="1:11" x14ac:dyDescent="0.25">
      <c r="A15" s="7">
        <v>106</v>
      </c>
      <c r="B15" s="4" t="s">
        <v>108</v>
      </c>
      <c r="C15" s="4" t="s">
        <v>187</v>
      </c>
      <c r="D15" s="4" t="s">
        <v>322</v>
      </c>
      <c r="E15" s="4" t="s">
        <v>46</v>
      </c>
      <c r="F15" s="4" t="s">
        <v>40</v>
      </c>
      <c r="G15" s="4" t="s">
        <v>45</v>
      </c>
      <c r="H15" s="4" t="s">
        <v>19</v>
      </c>
      <c r="I15" s="4"/>
      <c r="J15" s="4"/>
      <c r="K15" s="5" t="str">
        <f t="shared" si="1"/>
        <v>{ "_id": 106,"full_name":"Стрийське ВУПЗГ.ПСГ Більче-Волиця.P ВОГ ГЗП-2", "name": "ПСГ Більче-Волиця.P ВОГ ГЗП-2", "short_name" :"P2","eu": "кгс/см2", "min":"0", "max":"100", "control_id":7},</v>
      </c>
    </row>
    <row r="16" spans="1:11" x14ac:dyDescent="0.25">
      <c r="A16" s="7">
        <v>107</v>
      </c>
      <c r="B16" s="4" t="s">
        <v>110</v>
      </c>
      <c r="C16" s="4" t="s">
        <v>189</v>
      </c>
      <c r="D16" s="4" t="s">
        <v>323</v>
      </c>
      <c r="E16" s="4" t="s">
        <v>46</v>
      </c>
      <c r="F16" s="4" t="s">
        <v>40</v>
      </c>
      <c r="G16" s="4" t="s">
        <v>45</v>
      </c>
      <c r="H16" s="4" t="s">
        <v>19</v>
      </c>
      <c r="I16" s="4"/>
      <c r="J16" s="4"/>
      <c r="K16" s="5" t="str">
        <f t="shared" si="1"/>
        <v>{ "_id": 107,"full_name":"Стрийське ВУПЗГ.ПСГ Більче-Волиця.P ВОГ ГЗП-3", "name": "ПСГ Більче-Волиця.P ВОГ ГЗП-3", "short_name" :"P3","eu": "кгс/см2", "min":"0", "max":"100", "control_id":7},</v>
      </c>
    </row>
    <row r="17" spans="1:11" x14ac:dyDescent="0.25">
      <c r="A17" s="7">
        <v>108</v>
      </c>
      <c r="B17" s="4" t="s">
        <v>112</v>
      </c>
      <c r="C17" s="4" t="s">
        <v>191</v>
      </c>
      <c r="D17" s="4" t="s">
        <v>324</v>
      </c>
      <c r="E17" s="4" t="s">
        <v>46</v>
      </c>
      <c r="F17" s="4" t="s">
        <v>40</v>
      </c>
      <c r="G17" s="4" t="s">
        <v>45</v>
      </c>
      <c r="H17" s="4" t="s">
        <v>19</v>
      </c>
      <c r="I17" s="4"/>
      <c r="J17" s="4"/>
      <c r="K17" s="5" t="str">
        <f t="shared" si="1"/>
        <v>{ "_id": 108,"full_name":"Стрийське ВУПЗГ.ПСГ Більче-Волиця.P ВОГ ГЗП-4", "name": "ПСГ Більче-Волиця.P ВОГ ГЗП-4", "short_name" :"P4","eu": "кгс/см2", "min":"0", "max":"100", "control_id":7},</v>
      </c>
    </row>
    <row r="18" spans="1:11" x14ac:dyDescent="0.25">
      <c r="A18" s="7">
        <v>109</v>
      </c>
      <c r="B18" s="4" t="s">
        <v>282</v>
      </c>
      <c r="C18" s="4" t="s">
        <v>283</v>
      </c>
      <c r="D18" s="4" t="s">
        <v>209</v>
      </c>
      <c r="E18" s="4" t="s">
        <v>46</v>
      </c>
      <c r="F18" s="4" t="s">
        <v>40</v>
      </c>
      <c r="G18" s="4" t="s">
        <v>45</v>
      </c>
      <c r="H18" s="4" t="s">
        <v>19</v>
      </c>
      <c r="I18" s="4"/>
      <c r="J18" s="4"/>
      <c r="K18" s="5" t="str">
        <f t="shared" si="1"/>
        <v>{ "_id": 109,"full_name":"Мринське ВУПЗГ.ПСГ Мринське.Р ВОГ", "name": "ПСГ Мринське.P ВОГ", "short_name" :"P","eu": "кгс/см2", "min":"0", "max":"100", "control_id":7},</v>
      </c>
    </row>
    <row r="19" spans="1:11" x14ac:dyDescent="0.25">
      <c r="A19" s="7">
        <v>110</v>
      </c>
      <c r="B19" s="4" t="s">
        <v>266</v>
      </c>
      <c r="C19" s="4" t="s">
        <v>267</v>
      </c>
      <c r="D19" s="4" t="s">
        <v>204</v>
      </c>
      <c r="E19" s="4" t="s">
        <v>210</v>
      </c>
      <c r="F19" s="4" t="s">
        <v>40</v>
      </c>
      <c r="G19" s="4" t="s">
        <v>212</v>
      </c>
      <c r="H19" s="4" t="s">
        <v>19</v>
      </c>
      <c r="I19" s="4"/>
      <c r="J19" s="4"/>
      <c r="K19" s="5" t="str">
        <f t="shared" si="1"/>
        <v>{ "_id": 110,"full_name":"Мринське ВУПЗГ.ПСГ Мринське.Q ВОГ", "name": "ПСГ Мринське.Q ВОГ", "short_name" :"Q","eu": "тис.м3", "min":"0", "max":"3000", "control_id":7},</v>
      </c>
    </row>
    <row r="20" spans="1:11" x14ac:dyDescent="0.25">
      <c r="A20" s="7">
        <v>111</v>
      </c>
      <c r="B20" s="4" t="s">
        <v>50</v>
      </c>
      <c r="C20" s="4" t="s">
        <v>130</v>
      </c>
      <c r="D20" s="4" t="s">
        <v>204</v>
      </c>
      <c r="E20" s="4" t="s">
        <v>210</v>
      </c>
      <c r="F20" s="4" t="s">
        <v>40</v>
      </c>
      <c r="G20" s="4" t="s">
        <v>212</v>
      </c>
      <c r="H20" s="4" t="s">
        <v>19</v>
      </c>
      <c r="I20" s="4"/>
      <c r="J20" s="4"/>
      <c r="K20" s="5" t="str">
        <f t="shared" si="1"/>
        <v>{ "_id": 111,"full_name":"Мринське ВУПЗГ.ПСГ Солоха.Q ВОГ", "name": "ПСГ Солоха.Q ВОГ", "short_name" :"Q","eu": "тис.м3", "min":"0", "max":"3000", "control_id":7},</v>
      </c>
    </row>
    <row r="21" spans="1:11" x14ac:dyDescent="0.25">
      <c r="A21" s="7">
        <v>112</v>
      </c>
      <c r="B21" s="4" t="s">
        <v>57</v>
      </c>
      <c r="C21" s="4" t="s">
        <v>136</v>
      </c>
      <c r="D21" s="4" t="s">
        <v>204</v>
      </c>
      <c r="E21" s="4" t="s">
        <v>210</v>
      </c>
      <c r="F21" s="4" t="s">
        <v>40</v>
      </c>
      <c r="G21" s="4" t="s">
        <v>212</v>
      </c>
      <c r="H21" s="4" t="s">
        <v>19</v>
      </c>
      <c r="I21" s="4"/>
      <c r="J21" s="4"/>
      <c r="K21" s="5" t="str">
        <f t="shared" si="1"/>
        <v>{ "_id": 112,"full_name":"Мринське ВУПЗГ.ПСГ Олишівка.Q ВОГ", "name": "ПСГ Олишівка.Q ВОГ", "short_name" :"Q","eu": "тис.м3", "min":"0", "max":"3000", "control_id":7},</v>
      </c>
    </row>
    <row r="22" spans="1:11" x14ac:dyDescent="0.25">
      <c r="A22" s="7">
        <v>113</v>
      </c>
      <c r="B22" s="4" t="s">
        <v>64</v>
      </c>
      <c r="C22" s="4" t="s">
        <v>142</v>
      </c>
      <c r="D22" s="4" t="s">
        <v>204</v>
      </c>
      <c r="E22" s="4" t="s">
        <v>210</v>
      </c>
      <c r="F22" s="4" t="s">
        <v>40</v>
      </c>
      <c r="G22" s="4" t="s">
        <v>212</v>
      </c>
      <c r="H22" s="4" t="s">
        <v>19</v>
      </c>
      <c r="I22" s="4"/>
      <c r="J22" s="4"/>
      <c r="K22" s="5" t="str">
        <f t="shared" si="1"/>
        <v>{ "_id": 113,"full_name":"Богородчанське ВУПЗГ.ПСГ Богородчани.Q ВОГ", "name": "ПСГ Богородчани.Q ВОГ", "short_name" :"Q","eu": "тис.м3", "min":"0", "max":"3000", "control_id":7},</v>
      </c>
    </row>
    <row r="23" spans="1:11" x14ac:dyDescent="0.25">
      <c r="A23" s="7">
        <v>114</v>
      </c>
      <c r="B23" s="4" t="s">
        <v>72</v>
      </c>
      <c r="C23" s="4" t="s">
        <v>151</v>
      </c>
      <c r="D23" s="4" t="s">
        <v>204</v>
      </c>
      <c r="E23" s="4" t="s">
        <v>210</v>
      </c>
      <c r="F23" s="4" t="s">
        <v>40</v>
      </c>
      <c r="G23" s="4" t="s">
        <v>212</v>
      </c>
      <c r="H23" s="4" t="s">
        <v>19</v>
      </c>
      <c r="I23" s="4"/>
      <c r="J23" s="4"/>
      <c r="K23" s="5" t="str">
        <f t="shared" si="1"/>
        <v>{ "_id": 114,"full_name":"Опарське ВУПЗГ.ПСГ Опарське.Q ВОГ", "name": "ПСГ Опарське.Q ВОГ", "short_name" :"Q","eu": "тис.м3", "min":"0", "max":"3000", "control_id":7},</v>
      </c>
    </row>
    <row r="24" spans="1:11" x14ac:dyDescent="0.25">
      <c r="A24" s="7">
        <v>115</v>
      </c>
      <c r="B24" s="4" t="s">
        <v>77</v>
      </c>
      <c r="C24" s="4" t="s">
        <v>156</v>
      </c>
      <c r="D24" s="4" t="s">
        <v>204</v>
      </c>
      <c r="E24" s="4" t="s">
        <v>210</v>
      </c>
      <c r="F24" s="4" t="s">
        <v>40</v>
      </c>
      <c r="G24" s="4" t="s">
        <v>212</v>
      </c>
      <c r="H24" s="4" t="s">
        <v>19</v>
      </c>
      <c r="I24" s="4"/>
      <c r="J24" s="4"/>
      <c r="K24" s="5" t="str">
        <f t="shared" si="1"/>
        <v>{ "_id": 115,"full_name":"Дашавське ВУПЗГ.ПСГ Дашавське.Q ВОГ", "name": "ПСГ Дашавське.Q ВОГ", "short_name" :"Q","eu": "тис.м3", "min":"0", "max":"3000", "control_id":7},</v>
      </c>
    </row>
    <row r="25" spans="1:11" x14ac:dyDescent="0.25">
      <c r="A25" s="7">
        <v>116</v>
      </c>
      <c r="B25" s="4" t="s">
        <v>83</v>
      </c>
      <c r="C25" s="4" t="s">
        <v>159</v>
      </c>
      <c r="D25" s="4" t="s">
        <v>204</v>
      </c>
      <c r="E25" s="4" t="s">
        <v>210</v>
      </c>
      <c r="F25" s="4" t="s">
        <v>40</v>
      </c>
      <c r="G25" s="4" t="s">
        <v>212</v>
      </c>
      <c r="H25" s="4" t="s">
        <v>19</v>
      </c>
      <c r="I25" s="4"/>
      <c r="J25" s="4"/>
      <c r="K25" s="5" t="str">
        <f t="shared" si="1"/>
        <v>{ "_id": 116,"full_name":"Стрийське ВУПЗГ.ПСГ Угерське.Q ВОГ", "name": "ПСГ Угерське.Q ВОГ", "short_name" :"Q","eu": "тис.м3", "min":"0", "max":"3000", "control_id":7},</v>
      </c>
    </row>
    <row r="26" spans="1:11" x14ac:dyDescent="0.25">
      <c r="A26" s="7">
        <v>117</v>
      </c>
      <c r="B26" s="4" t="s">
        <v>101</v>
      </c>
      <c r="C26" s="4" t="s">
        <v>180</v>
      </c>
      <c r="D26" s="4" t="s">
        <v>345</v>
      </c>
      <c r="E26" s="4" t="s">
        <v>210</v>
      </c>
      <c r="F26" s="4" t="s">
        <v>40</v>
      </c>
      <c r="G26" s="4" t="s">
        <v>212</v>
      </c>
      <c r="H26" s="4" t="s">
        <v>19</v>
      </c>
      <c r="I26" s="4"/>
      <c r="J26" s="4"/>
      <c r="K26" s="5" t="str">
        <f t="shared" si="1"/>
        <v>{ "_id": 117,"full_name":"Стрийське ВУПЗГ.ПСГ Більче-Волиця.Q ВОГ 5,5 МПа", "name": "ПСГ Більче-Волиця.Q ВОГ 5,5 МПа", "short_name" :"Q 5.5","eu": "тис.м3", "min":"0", "max":"3000", "control_id":7},</v>
      </c>
    </row>
    <row r="27" spans="1:11" x14ac:dyDescent="0.25">
      <c r="A27" s="7">
        <v>118</v>
      </c>
      <c r="B27" s="4" t="s">
        <v>102</v>
      </c>
      <c r="C27" s="4" t="s">
        <v>181</v>
      </c>
      <c r="D27" s="4" t="s">
        <v>346</v>
      </c>
      <c r="E27" s="4" t="s">
        <v>210</v>
      </c>
      <c r="F27" s="4" t="s">
        <v>40</v>
      </c>
      <c r="G27" s="4" t="s">
        <v>212</v>
      </c>
      <c r="H27" s="4" t="s">
        <v>19</v>
      </c>
      <c r="I27" s="4"/>
      <c r="J27" s="4"/>
      <c r="K27" s="5" t="str">
        <f t="shared" si="1"/>
        <v>{ "_id": 118,"full_name":"Стрийське ВУПЗГ.ПСГ Більче-Волиця.Q ВОГ 7,5 МПа", "name": "ПСГ Більче-Волиця.Q ВОГ 7,5 МПа", "short_name" :"Q 7.5","eu": "тис.м3", "min":"0", "max":"3000", "control_id":7},</v>
      </c>
    </row>
    <row r="28" spans="1:11" x14ac:dyDescent="0.25">
      <c r="A28" s="7">
        <v>119</v>
      </c>
      <c r="B28" s="4" t="s">
        <v>106</v>
      </c>
      <c r="C28" s="4" t="s">
        <v>186</v>
      </c>
      <c r="D28" s="4" t="s">
        <v>325</v>
      </c>
      <c r="E28" s="4" t="s">
        <v>210</v>
      </c>
      <c r="F28" s="4" t="s">
        <v>40</v>
      </c>
      <c r="G28" s="4" t="s">
        <v>212</v>
      </c>
      <c r="H28" s="4" t="s">
        <v>19</v>
      </c>
      <c r="I28" s="4"/>
      <c r="J28" s="4"/>
      <c r="K28" s="5" t="str">
        <f t="shared" si="1"/>
        <v>{ "_id": 119,"full_name":"Стрийське ВУПЗГ.ПСГ Більче-Волиця.Q ВОГ ГЗП-1", "name": "ПСГ Більче-Волиця.Q ВОГ ГЗП-1", "short_name" :"Q1","eu": "тис.м3", "min":"0", "max":"3000", "control_id":7},</v>
      </c>
    </row>
    <row r="29" spans="1:11" x14ac:dyDescent="0.25">
      <c r="A29" s="7">
        <v>120</v>
      </c>
      <c r="B29" s="4" t="s">
        <v>109</v>
      </c>
      <c r="C29" s="4" t="s">
        <v>188</v>
      </c>
      <c r="D29" s="4" t="s">
        <v>326</v>
      </c>
      <c r="E29" s="4" t="s">
        <v>210</v>
      </c>
      <c r="F29" s="4" t="s">
        <v>40</v>
      </c>
      <c r="G29" s="4" t="s">
        <v>212</v>
      </c>
      <c r="H29" s="4" t="s">
        <v>19</v>
      </c>
      <c r="I29" s="4"/>
      <c r="J29" s="4"/>
      <c r="K29" s="5" t="str">
        <f t="shared" si="1"/>
        <v>{ "_id": 120,"full_name":"Стрийське ВУПЗГ.ПСГ Більче-Волиця.Q ВОГ ГЗП-2", "name": "ПСГ Більче-Волиця.Q ВОГ ГЗП-2", "short_name" :"Q2","eu": "тис.м3", "min":"0", "max":"3000", "control_id":7},</v>
      </c>
    </row>
    <row r="30" spans="1:11" x14ac:dyDescent="0.25">
      <c r="A30" s="7">
        <v>121</v>
      </c>
      <c r="B30" s="4" t="s">
        <v>111</v>
      </c>
      <c r="C30" s="4" t="s">
        <v>190</v>
      </c>
      <c r="D30" s="4" t="s">
        <v>327</v>
      </c>
      <c r="E30" s="4" t="s">
        <v>210</v>
      </c>
      <c r="F30" s="4" t="s">
        <v>40</v>
      </c>
      <c r="G30" s="4" t="s">
        <v>45</v>
      </c>
      <c r="H30" s="4" t="s">
        <v>19</v>
      </c>
      <c r="I30" s="4"/>
      <c r="J30" s="4"/>
      <c r="K30" s="5" t="str">
        <f t="shared" si="1"/>
        <v>{ "_id": 121,"full_name":"Стрийське ВУПЗГ.ПСГ Більче-Волиця.Q ВОГ ГЗП-3", "name": "ПСГ Більче-Волиця.Q ВОГ ГЗП-3", "short_name" :"Q3","eu": "тис.м3", "min":"0", "max":"100", "control_id":7},</v>
      </c>
    </row>
    <row r="31" spans="1:11" x14ac:dyDescent="0.25">
      <c r="A31" s="7">
        <v>122</v>
      </c>
      <c r="B31" s="4" t="s">
        <v>113</v>
      </c>
      <c r="C31" s="4" t="s">
        <v>192</v>
      </c>
      <c r="D31" s="4" t="s">
        <v>328</v>
      </c>
      <c r="E31" s="4" t="s">
        <v>210</v>
      </c>
      <c r="F31" s="4" t="s">
        <v>40</v>
      </c>
      <c r="G31" s="4" t="s">
        <v>212</v>
      </c>
      <c r="H31" s="4" t="s">
        <v>19</v>
      </c>
      <c r="I31" s="4"/>
      <c r="J31" s="4"/>
      <c r="K31" s="5" t="str">
        <f t="shared" si="1"/>
        <v>{ "_id": 122,"full_name":"Стрийське ВУПЗГ.ПСГ Більче-Волиця.Q ВОГ ГЗП-4", "name": "ПСГ Більче-Волиця.Q ВОГ ГЗП-4", "short_name" :"Q4","eu": "тис.м3", "min":"0", "max":"3000", "control_id":7},</v>
      </c>
    </row>
    <row r="32" spans="1:11" x14ac:dyDescent="0.25">
      <c r="A32" s="7">
        <v>123</v>
      </c>
      <c r="B32" s="4" t="s">
        <v>227</v>
      </c>
      <c r="C32" s="4" t="s">
        <v>232</v>
      </c>
      <c r="D32" s="4" t="s">
        <v>204</v>
      </c>
      <c r="E32" s="4" t="s">
        <v>210</v>
      </c>
      <c r="F32" s="4" t="s">
        <v>40</v>
      </c>
      <c r="G32" s="4" t="s">
        <v>212</v>
      </c>
      <c r="H32" s="4" t="s">
        <v>19</v>
      </c>
      <c r="I32" s="4"/>
      <c r="J32" s="4"/>
      <c r="K32" s="5" t="str">
        <f t="shared" si="1"/>
        <v>{ "_id": 123,"full_name":"Пролетарське ВУПЗГ.ПСГ Пролетарське.Q ВОГ", "name": "ПСГ Пролетарське.Q ВОГ", "short_name" :"Q","eu": "тис.м3", "min":"0", "max":"3000", "control_id":7},</v>
      </c>
    </row>
    <row r="33" spans="1:11" x14ac:dyDescent="0.25">
      <c r="A33" s="7">
        <v>124</v>
      </c>
      <c r="B33" s="4" t="s">
        <v>236</v>
      </c>
      <c r="C33" s="4" t="s">
        <v>245</v>
      </c>
      <c r="D33" s="4" t="s">
        <v>204</v>
      </c>
      <c r="E33" s="4" t="s">
        <v>210</v>
      </c>
      <c r="F33" s="4" t="s">
        <v>40</v>
      </c>
      <c r="G33" s="4" t="s">
        <v>212</v>
      </c>
      <c r="H33" s="4" t="s">
        <v>19</v>
      </c>
      <c r="I33" s="4"/>
      <c r="J33" s="4"/>
      <c r="K33" s="5" t="str">
        <f t="shared" si="1"/>
        <v>{ "_id": 124,"full_name":"Пролетарське ВУПЗГ.ПСГ Кегичівське.Q ВОГ", "name": "ПСГ Кегичівське.Q ВОГ", "short_name" :"Q","eu": "тис.м3", "min":"0", "max":"3000", "control_id":7},</v>
      </c>
    </row>
    <row r="34" spans="1:11" x14ac:dyDescent="0.25">
      <c r="A34" s="7">
        <v>125</v>
      </c>
      <c r="B34" s="4" t="s">
        <v>248</v>
      </c>
      <c r="C34" s="4" t="s">
        <v>254</v>
      </c>
      <c r="D34" s="4" t="s">
        <v>204</v>
      </c>
      <c r="E34" s="4" t="s">
        <v>210</v>
      </c>
      <c r="F34" s="4" t="s">
        <v>40</v>
      </c>
      <c r="G34" s="4" t="s">
        <v>212</v>
      </c>
      <c r="H34" s="4" t="s">
        <v>19</v>
      </c>
      <c r="I34" s="4"/>
      <c r="J34" s="4"/>
      <c r="K34" s="5" t="str">
        <f t="shared" si="1"/>
        <v>{ "_id": 125,"full_name":"Пролетарське ВУПЗГ.ПСГ Краснопопівське.Q ВОГ", "name": "ПСГ Краснопопівське.Q ВОГ", "short_name" :"Q","eu": "тис.м3", "min":"0", "max":"3000", "control_id":7},</v>
      </c>
    </row>
    <row r="35" spans="1:11" x14ac:dyDescent="0.25">
      <c r="A35" s="7">
        <v>126</v>
      </c>
      <c r="B35" s="4" t="s">
        <v>118</v>
      </c>
      <c r="C35" s="4" t="s">
        <v>197</v>
      </c>
      <c r="D35" s="4" t="s">
        <v>203</v>
      </c>
      <c r="E35" s="4" t="s">
        <v>46</v>
      </c>
      <c r="F35" s="4" t="s">
        <v>40</v>
      </c>
      <c r="G35" s="4" t="s">
        <v>45</v>
      </c>
      <c r="H35" s="4" t="s">
        <v>19</v>
      </c>
      <c r="I35" s="4"/>
      <c r="J35" s="4"/>
      <c r="K35" s="5" t="str">
        <f t="shared" si="1"/>
        <v>{ "_id": 126,"full_name":"Мринське ВУПЗГ.ПСГ Солоха.Р ВОГ", "name": "ПСГ Солоха.Р ВОГ", "short_name" :"Р","eu": "кгс/см2", "min":"0", "max":"100", "control_id":7},</v>
      </c>
    </row>
    <row r="36" spans="1:11" x14ac:dyDescent="0.25">
      <c r="A36" s="7">
        <v>127</v>
      </c>
      <c r="B36" s="4" t="s">
        <v>119</v>
      </c>
      <c r="C36" s="4" t="s">
        <v>198</v>
      </c>
      <c r="D36" s="4" t="s">
        <v>203</v>
      </c>
      <c r="E36" s="4" t="s">
        <v>46</v>
      </c>
      <c r="F36" s="4" t="s">
        <v>40</v>
      </c>
      <c r="G36" s="4" t="s">
        <v>45</v>
      </c>
      <c r="H36" s="4" t="s">
        <v>19</v>
      </c>
      <c r="I36" s="4"/>
      <c r="J36" s="4"/>
      <c r="K36" s="5" t="str">
        <f t="shared" si="1"/>
        <v>{ "_id": 127,"full_name":"Мринське ВУПЗГ.ПСГ Олишівка.Р ВОГ", "name": "ПСГ Олишівка.Р ВОГ", "short_name" :"Р","eu": "кгс/см2", "min":"0", "max":"100", "control_id":7},</v>
      </c>
    </row>
    <row r="37" spans="1:11" x14ac:dyDescent="0.25">
      <c r="A37" s="7">
        <v>128</v>
      </c>
      <c r="B37" s="4" t="s">
        <v>120</v>
      </c>
      <c r="C37" s="4" t="s">
        <v>199</v>
      </c>
      <c r="D37" s="4" t="s">
        <v>203</v>
      </c>
      <c r="E37" s="4" t="s">
        <v>46</v>
      </c>
      <c r="F37" s="4" t="s">
        <v>40</v>
      </c>
      <c r="G37" s="4" t="s">
        <v>45</v>
      </c>
      <c r="H37" s="4" t="s">
        <v>19</v>
      </c>
      <c r="I37" s="4"/>
      <c r="J37" s="4"/>
      <c r="K37" s="5" t="str">
        <f t="shared" si="1"/>
        <v>{ "_id": 128,"full_name":"Богородчанське ВУПЗГ.ПСГ Богородчани.Р ВОГ", "name": "ПСГ Богородчани.Р ВОГ", "short_name" :"Р","eu": "кгс/см2", "min":"0", "max":"100", "control_id":7},</v>
      </c>
    </row>
    <row r="38" spans="1:11" x14ac:dyDescent="0.25">
      <c r="A38" s="7">
        <v>129</v>
      </c>
      <c r="B38" s="4" t="s">
        <v>121</v>
      </c>
      <c r="C38" s="4" t="s">
        <v>200</v>
      </c>
      <c r="D38" s="4" t="s">
        <v>203</v>
      </c>
      <c r="E38" s="4" t="s">
        <v>46</v>
      </c>
      <c r="F38" s="4" t="s">
        <v>40</v>
      </c>
      <c r="G38" s="4" t="s">
        <v>45</v>
      </c>
      <c r="H38" s="4" t="s">
        <v>19</v>
      </c>
      <c r="I38" s="4"/>
      <c r="J38" s="4"/>
      <c r="K38" s="5" t="str">
        <f t="shared" si="1"/>
        <v>{ "_id": 129,"full_name":"Опарське ВУПЗГ.ПСГ Опарське.Р ВОГ", "name": "ПСГ Опарське.Р ВОГ", "short_name" :"Р","eu": "кгс/см2", "min":"0", "max":"100", "control_id":7},</v>
      </c>
    </row>
    <row r="39" spans="1:11" x14ac:dyDescent="0.25">
      <c r="A39" s="7">
        <v>130</v>
      </c>
      <c r="B39" s="4" t="s">
        <v>122</v>
      </c>
      <c r="C39" s="4" t="s">
        <v>201</v>
      </c>
      <c r="D39" s="4" t="s">
        <v>203</v>
      </c>
      <c r="E39" s="4" t="s">
        <v>46</v>
      </c>
      <c r="F39" s="4" t="s">
        <v>40</v>
      </c>
      <c r="G39" s="4" t="s">
        <v>45</v>
      </c>
      <c r="H39" s="4" t="s">
        <v>19</v>
      </c>
      <c r="I39" s="4"/>
      <c r="J39" s="4"/>
      <c r="K39" s="5" t="str">
        <f t="shared" si="1"/>
        <v>{ "_id": 130,"full_name":"Дашавське ВУПЗГ.ПСГ Дашавське.Р ВОГ", "name": "ПСГ Дашавське.Р ВОГ", "short_name" :"Р","eu": "кгс/см2", "min":"0", "max":"100", "control_id":7},</v>
      </c>
    </row>
    <row r="40" spans="1:11" x14ac:dyDescent="0.25">
      <c r="A40" s="7">
        <v>131</v>
      </c>
      <c r="B40" s="4" t="s">
        <v>123</v>
      </c>
      <c r="C40" s="4" t="s">
        <v>202</v>
      </c>
      <c r="D40" s="4" t="s">
        <v>203</v>
      </c>
      <c r="E40" s="4" t="s">
        <v>46</v>
      </c>
      <c r="F40" s="4" t="s">
        <v>40</v>
      </c>
      <c r="G40" s="4" t="s">
        <v>45</v>
      </c>
      <c r="H40" s="4" t="s">
        <v>19</v>
      </c>
      <c r="I40" s="4"/>
      <c r="J40" s="4"/>
      <c r="K40" s="5" t="str">
        <f t="shared" si="1"/>
        <v>{ "_id": 131,"full_name":"Стрийське ВУПЗГ.ПСГ Угерське.Р ВОГ", "name": "ПСГ Угерське.Р ВОГ", "short_name" :"Р","eu": "кгс/см2", "min":"0", "max":"100", "control_id":7},</v>
      </c>
    </row>
    <row r="41" spans="1:11" x14ac:dyDescent="0.25">
      <c r="A41" s="7">
        <v>132</v>
      </c>
      <c r="B41" s="4" t="s">
        <v>257</v>
      </c>
      <c r="C41" s="4" t="s">
        <v>258</v>
      </c>
      <c r="D41" s="4" t="s">
        <v>203</v>
      </c>
      <c r="E41" s="4" t="s">
        <v>46</v>
      </c>
      <c r="F41" s="4" t="s">
        <v>40</v>
      </c>
      <c r="G41" s="4" t="s">
        <v>45</v>
      </c>
      <c r="H41" s="4" t="s">
        <v>19</v>
      </c>
      <c r="I41" s="4"/>
      <c r="J41" s="4"/>
      <c r="K41" s="5" t="str">
        <f t="shared" si="1"/>
        <v>{ "_id": 132,"full_name":"Пролетарське ВУПЗГ.ПСГ Пролетарське.Р ВОГ", "name": "ПСГ Пролетарське.Р ВОГ", "short_name" :"Р","eu": "кгс/см2", "min":"0", "max":"100", "control_id":7},</v>
      </c>
    </row>
    <row r="42" spans="1:11" x14ac:dyDescent="0.25">
      <c r="A42" s="7">
        <v>133</v>
      </c>
      <c r="B42" s="4" t="s">
        <v>259</v>
      </c>
      <c r="C42" s="4" t="s">
        <v>260</v>
      </c>
      <c r="D42" s="4" t="s">
        <v>203</v>
      </c>
      <c r="E42" s="4" t="s">
        <v>46</v>
      </c>
      <c r="F42" s="4" t="s">
        <v>40</v>
      </c>
      <c r="G42" s="4" t="s">
        <v>45</v>
      </c>
      <c r="H42" s="4" t="s">
        <v>19</v>
      </c>
      <c r="I42" s="4"/>
      <c r="J42" s="4"/>
      <c r="K42" s="5" t="str">
        <f t="shared" ref="K42:K73" si="2">CONCATENATE("{ ""_id"": ",A42,",""full_name"":""",B42,""", ""name"": """,C42,""", ""short_name"" :""",D42,""",""eu"": """,E42,""", ""min"":""",F42,""", ""max"":""",G42,""", ""control_id"":",H42,"},")</f>
        <v>{ "_id": 133,"full_name":"Пролетарське ВУПЗГ.ПСГ Кегичівське.Р ВОГ", "name": "ПСГ Кегичівське.Р ВОГ", "short_name" :"Р","eu": "кгс/см2", "min":"0", "max":"100", "control_id":7},</v>
      </c>
    </row>
    <row r="43" spans="1:11" x14ac:dyDescent="0.25">
      <c r="A43" s="7">
        <v>134</v>
      </c>
      <c r="B43" s="4" t="s">
        <v>261</v>
      </c>
      <c r="C43" s="4" t="s">
        <v>262</v>
      </c>
      <c r="D43" s="4" t="s">
        <v>203</v>
      </c>
      <c r="E43" s="4" t="s">
        <v>46</v>
      </c>
      <c r="F43" s="4" t="s">
        <v>40</v>
      </c>
      <c r="G43" s="4" t="s">
        <v>45</v>
      </c>
      <c r="H43" s="4" t="s">
        <v>19</v>
      </c>
      <c r="I43" s="4"/>
      <c r="J43" s="4"/>
      <c r="K43" s="5" t="str">
        <f t="shared" si="2"/>
        <v>{ "_id": 134,"full_name":"Пролетарське ВУПЗГ.ПСГ Краснопопівське.Р ВОГ", "name": "ПСГ Краснопопівське.Р ВОГ", "short_name" :"Р","eu": "кгс/см2", "min":"0", "max":"100", "control_id":7},</v>
      </c>
    </row>
    <row r="44" spans="1:11" x14ac:dyDescent="0.25">
      <c r="A44" s="7">
        <v>135</v>
      </c>
      <c r="B44" s="4" t="s">
        <v>274</v>
      </c>
      <c r="C44" s="4" t="s">
        <v>275</v>
      </c>
      <c r="D44" s="4" t="s">
        <v>206</v>
      </c>
      <c r="E44" s="4" t="s">
        <v>46</v>
      </c>
      <c r="F44" s="4" t="s">
        <v>40</v>
      </c>
      <c r="G44" s="4" t="s">
        <v>45</v>
      </c>
      <c r="H44" s="4" t="s">
        <v>19</v>
      </c>
      <c r="I44" s="4"/>
      <c r="J44" s="4"/>
      <c r="K44" s="5" t="str">
        <f t="shared" si="2"/>
        <v>{ "_id": 135,"full_name":"Мринське ВУПЗГ.ПСГ Мринське.КС-5 Бобровницька.Рвих КС", "name": "КС-5 Бобровницька.Рвих КС", "short_name" :"Рвих КС","eu": "кгс/см2", "min":"0", "max":"100", "control_id":7},</v>
      </c>
    </row>
    <row r="45" spans="1:11" x14ac:dyDescent="0.25">
      <c r="A45" s="7">
        <v>136</v>
      </c>
      <c r="B45" s="4" t="s">
        <v>264</v>
      </c>
      <c r="C45" s="4" t="s">
        <v>125</v>
      </c>
      <c r="D45" s="4" t="s">
        <v>206</v>
      </c>
      <c r="E45" s="4" t="s">
        <v>46</v>
      </c>
      <c r="F45" s="4" t="s">
        <v>40</v>
      </c>
      <c r="G45" s="4" t="s">
        <v>45</v>
      </c>
      <c r="H45" s="4" t="s">
        <v>19</v>
      </c>
      <c r="I45" s="4"/>
      <c r="J45" s="4"/>
      <c r="K45" s="5" t="str">
        <f t="shared" si="2"/>
        <v>{ "_id": 136,"full_name":"Мринське ВУПЗГ.ПСГ Мринське.ДКС Мрин.Рвих КС", "name": "ДКС Мрин.Рвих КС", "short_name" :"Рвих КС","eu": "кгс/см2", "min":"0", "max":"100", "control_id":7},</v>
      </c>
    </row>
    <row r="46" spans="1:11" x14ac:dyDescent="0.25">
      <c r="A46" s="7">
        <v>137</v>
      </c>
      <c r="B46" s="4" t="s">
        <v>48</v>
      </c>
      <c r="C46" s="4" t="s">
        <v>127</v>
      </c>
      <c r="D46" s="4" t="s">
        <v>206</v>
      </c>
      <c r="E46" s="4" t="s">
        <v>46</v>
      </c>
      <c r="F46" s="4" t="s">
        <v>40</v>
      </c>
      <c r="G46" s="4" t="s">
        <v>45</v>
      </c>
      <c r="H46" s="4" t="s">
        <v>19</v>
      </c>
      <c r="I46" s="4"/>
      <c r="J46" s="4"/>
      <c r="K46" s="5" t="str">
        <f t="shared" si="2"/>
        <v>{ "_id": 137,"full_name":"Мринське ВУПЗГ.ПСГ Солоха.ДКС Солоха.Рвих КС", "name": "ДКС Солоха.Рвих КС", "short_name" :"Рвих КС","eu": "кгс/см2", "min":"0", "max":"100", "control_id":7},</v>
      </c>
    </row>
    <row r="47" spans="1:11" x14ac:dyDescent="0.25">
      <c r="A47" s="7">
        <v>138</v>
      </c>
      <c r="B47" s="4" t="s">
        <v>54</v>
      </c>
      <c r="C47" s="4" t="s">
        <v>133</v>
      </c>
      <c r="D47" s="4" t="s">
        <v>206</v>
      </c>
      <c r="E47" s="4" t="s">
        <v>46</v>
      </c>
      <c r="F47" s="4" t="s">
        <v>40</v>
      </c>
      <c r="G47" s="4" t="s">
        <v>45</v>
      </c>
      <c r="H47" s="4" t="s">
        <v>19</v>
      </c>
      <c r="I47" s="4"/>
      <c r="J47" s="4"/>
      <c r="K47" s="5" t="str">
        <f t="shared" si="2"/>
        <v>{ "_id": 138,"full_name":"Мринське ВУПЗГ.ПСГ Олишівка.ДКС Олишівка.Рвих КС", "name": "ДКС Олишівка.Рвих КС", "short_name" :"Рвих КС","eu": "кгс/см2", "min":"0", "max":"100", "control_id":7},</v>
      </c>
    </row>
    <row r="48" spans="1:11" x14ac:dyDescent="0.25">
      <c r="A48" s="7">
        <v>139</v>
      </c>
      <c r="B48" s="4" t="s">
        <v>60</v>
      </c>
      <c r="C48" s="4" t="s">
        <v>140</v>
      </c>
      <c r="D48" s="4" t="s">
        <v>206</v>
      </c>
      <c r="E48" s="4" t="s">
        <v>46</v>
      </c>
      <c r="F48" s="4" t="s">
        <v>40</v>
      </c>
      <c r="G48" s="4" t="s">
        <v>45</v>
      </c>
      <c r="H48" s="4" t="s">
        <v>19</v>
      </c>
      <c r="I48" s="4"/>
      <c r="J48" s="4"/>
      <c r="K48" s="5" t="str">
        <f t="shared" si="2"/>
        <v>{ "_id": 139,"full_name":"Богородчанське ВУПЗГ.ПСГ Богородчани.ДКС Богородчани.Рвих КС", "name": "ДКС Богородчани.Рвих КС", "short_name" :"Рвих КС","eu": "кгс/см2", "min":"0", "max":"100", "control_id":7},</v>
      </c>
    </row>
    <row r="49" spans="1:11" x14ac:dyDescent="0.25">
      <c r="A49" s="7">
        <v>140</v>
      </c>
      <c r="B49" s="4" t="s">
        <v>66</v>
      </c>
      <c r="C49" s="4" t="s">
        <v>146</v>
      </c>
      <c r="D49" s="4" t="s">
        <v>206</v>
      </c>
      <c r="E49" s="4" t="s">
        <v>46</v>
      </c>
      <c r="F49" s="4" t="s">
        <v>40</v>
      </c>
      <c r="G49" s="4" t="s">
        <v>45</v>
      </c>
      <c r="H49" s="4" t="s">
        <v>19</v>
      </c>
      <c r="I49" s="4"/>
      <c r="J49" s="4"/>
      <c r="K49" s="5" t="str">
        <f t="shared" si="2"/>
        <v>{ "_id": 140,"full_name":"Опарське ВУПЗГ.ПСГ Опарське.ДКС-1 Опари.Рвих КС", "name": "ДКС-1 Опари.Рвих КС", "short_name" :"Рвих КС","eu": "кгс/см2", "min":"0", "max":"100", "control_id":7},</v>
      </c>
    </row>
    <row r="50" spans="1:11" x14ac:dyDescent="0.25">
      <c r="A50" s="7">
        <v>141</v>
      </c>
      <c r="B50" s="4" t="s">
        <v>75</v>
      </c>
      <c r="C50" s="4" t="s">
        <v>154</v>
      </c>
      <c r="D50" s="4" t="s">
        <v>206</v>
      </c>
      <c r="E50" s="4" t="s">
        <v>46</v>
      </c>
      <c r="F50" s="4" t="s">
        <v>40</v>
      </c>
      <c r="G50" s="4" t="s">
        <v>45</v>
      </c>
      <c r="H50" s="4" t="s">
        <v>19</v>
      </c>
      <c r="I50" s="4"/>
      <c r="J50" s="4"/>
      <c r="K50" s="5" t="str">
        <f t="shared" si="2"/>
        <v>{ "_id": 141,"full_name":"Дашавське ВУПЗГ.ПСГ Дашавське.ДКС Дашава.Рвих КС", "name": "ПСГ Дашавське.ДКС Дашава.Рвих КС", "short_name" :"Рвих КС","eu": "кгс/см2", "min":"0", "max":"100", "control_id":7},</v>
      </c>
    </row>
    <row r="51" spans="1:11" x14ac:dyDescent="0.25">
      <c r="A51" s="7">
        <v>142</v>
      </c>
      <c r="B51" s="4" t="s">
        <v>81</v>
      </c>
      <c r="C51" s="4" t="s">
        <v>163</v>
      </c>
      <c r="D51" s="4" t="s">
        <v>206</v>
      </c>
      <c r="E51" s="4" t="s">
        <v>46</v>
      </c>
      <c r="F51" s="4" t="s">
        <v>40</v>
      </c>
      <c r="G51" s="4" t="s">
        <v>45</v>
      </c>
      <c r="H51" s="4" t="s">
        <v>19</v>
      </c>
      <c r="I51" s="4"/>
      <c r="J51" s="4"/>
      <c r="K51" s="5" t="str">
        <f t="shared" si="2"/>
        <v>{ "_id": 142,"full_name":"Стрийське ВУПЗГ.ПСГ Угерське.ДКС Угерське.Рвих КС", "name": "ДКС Угерське.Рвих КС", "short_name" :"Рвих КС","eu": "кгс/см2", "min":"0", "max":"100", "control_id":7},</v>
      </c>
    </row>
    <row r="52" spans="1:11" x14ac:dyDescent="0.25">
      <c r="A52" s="7">
        <v>143</v>
      </c>
      <c r="B52" s="4" t="s">
        <v>87</v>
      </c>
      <c r="C52" s="4" t="s">
        <v>166</v>
      </c>
      <c r="D52" s="4" t="s">
        <v>333</v>
      </c>
      <c r="E52" s="4" t="s">
        <v>46</v>
      </c>
      <c r="F52" s="4" t="s">
        <v>40</v>
      </c>
      <c r="G52" s="4" t="s">
        <v>45</v>
      </c>
      <c r="H52" s="4" t="s">
        <v>19</v>
      </c>
      <c r="I52" s="4"/>
      <c r="J52" s="4"/>
      <c r="K52" s="5" t="str">
        <f t="shared" si="2"/>
        <v>{ "_id": 143,"full_name":"Стрийське ВУПЗГ.ПСГ Більче-Волиця.КЦ-1 Більче-Волиця.Рвих КС", "name": "КЦ-1 Більче-Волиця.Рвих КС", "short_name" :"Рвих КС1","eu": "кгс/см2", "min":"0", "max":"100", "control_id":7},</v>
      </c>
    </row>
    <row r="53" spans="1:11" x14ac:dyDescent="0.25">
      <c r="A53" s="7">
        <v>144</v>
      </c>
      <c r="B53" s="4" t="s">
        <v>90</v>
      </c>
      <c r="C53" s="4" t="s">
        <v>169</v>
      </c>
      <c r="D53" s="4" t="s">
        <v>335</v>
      </c>
      <c r="E53" s="4" t="s">
        <v>46</v>
      </c>
      <c r="F53" s="4" t="s">
        <v>40</v>
      </c>
      <c r="G53" s="4" t="s">
        <v>45</v>
      </c>
      <c r="H53" s="4" t="s">
        <v>19</v>
      </c>
      <c r="I53" s="4"/>
      <c r="J53" s="4"/>
      <c r="K53" s="5" t="str">
        <f t="shared" si="2"/>
        <v>{ "_id": 144,"full_name":"Стрийське ВУПЗГ.ПСГ Більче-Волиця.КЦ-1А Більче-Волиця.Рвих КС", "name": "КЦ-1А Більче-Волиця.Рвих КС", "short_name" :"Рвих КС1А","eu": "кгс/см2", "min":"0", "max":"100", "control_id":7},</v>
      </c>
    </row>
    <row r="54" spans="1:11" x14ac:dyDescent="0.25">
      <c r="A54" s="7">
        <v>145</v>
      </c>
      <c r="B54" s="4" t="s">
        <v>93</v>
      </c>
      <c r="C54" s="4" t="s">
        <v>172</v>
      </c>
      <c r="D54" s="4" t="s">
        <v>337</v>
      </c>
      <c r="E54" s="4" t="s">
        <v>46</v>
      </c>
      <c r="F54" s="4" t="s">
        <v>40</v>
      </c>
      <c r="G54" s="4" t="s">
        <v>45</v>
      </c>
      <c r="H54" s="4" t="s">
        <v>19</v>
      </c>
      <c r="I54" s="4"/>
      <c r="J54" s="4"/>
      <c r="K54" s="5" t="str">
        <f t="shared" si="2"/>
        <v>{ "_id": 145,"full_name":"Стрийське ВУПЗГ.ПСГ Більче-Волиця.КЦ-2 Більче-Волиця.Рвих КС", "name": "КЦ-2 Більче-Волиця.Рвих КС", "short_name" :"Рвих КС2","eu": "кгс/см2", "min":"0", "max":"100", "control_id":7},</v>
      </c>
    </row>
    <row r="55" spans="1:11" x14ac:dyDescent="0.25">
      <c r="A55" s="7">
        <v>146</v>
      </c>
      <c r="B55" s="4" t="s">
        <v>96</v>
      </c>
      <c r="C55" s="4" t="s">
        <v>175</v>
      </c>
      <c r="D55" s="4" t="s">
        <v>339</v>
      </c>
      <c r="E55" s="4" t="s">
        <v>46</v>
      </c>
      <c r="F55" s="4" t="s">
        <v>40</v>
      </c>
      <c r="G55" s="4" t="s">
        <v>45</v>
      </c>
      <c r="H55" s="4" t="s">
        <v>19</v>
      </c>
      <c r="I55" s="4"/>
      <c r="J55" s="4"/>
      <c r="K55" s="5" t="str">
        <f t="shared" si="2"/>
        <v>{ "_id": 146,"full_name":"Стрийське ВУПЗГ.ПСГ Більче-Волиця.КЦ-3 Більче-Волиця.Рвих КС", "name": "КЦ-3 Більче-Волиця.Рвих КС", "short_name" :"Рвих КС3","eu": "кгс/см2", "min":"0", "max":"100", "control_id":7},</v>
      </c>
    </row>
    <row r="56" spans="1:11" x14ac:dyDescent="0.25">
      <c r="A56" s="7">
        <v>147</v>
      </c>
      <c r="B56" s="4" t="s">
        <v>99</v>
      </c>
      <c r="C56" s="4" t="s">
        <v>178</v>
      </c>
      <c r="D56" s="4" t="s">
        <v>341</v>
      </c>
      <c r="E56" s="4" t="s">
        <v>46</v>
      </c>
      <c r="F56" s="4" t="s">
        <v>40</v>
      </c>
      <c r="G56" s="4" t="s">
        <v>45</v>
      </c>
      <c r="H56" s="4" t="s">
        <v>19</v>
      </c>
      <c r="I56" s="4"/>
      <c r="J56" s="4"/>
      <c r="K56" s="5" t="str">
        <f t="shared" si="2"/>
        <v>{ "_id": 147,"full_name":"Стрийське ВУПЗГ.ПСГ Більче-Волиця.КЦ-4 Більче-Волиця.Рвих КС", "name": "КЦ-4 Більче-Волиця.Рвих КС", "short_name" :"Рвих КС4","eu": "кгс/см2", "min":"0", "max":"100", "control_id":7},</v>
      </c>
    </row>
    <row r="57" spans="1:11" x14ac:dyDescent="0.25">
      <c r="A57" s="7">
        <v>148</v>
      </c>
      <c r="B57" s="4" t="s">
        <v>225</v>
      </c>
      <c r="C57" s="4" t="s">
        <v>234</v>
      </c>
      <c r="D57" s="4" t="s">
        <v>206</v>
      </c>
      <c r="E57" s="4" t="s">
        <v>46</v>
      </c>
      <c r="F57" s="4" t="s">
        <v>40</v>
      </c>
      <c r="G57" s="4" t="s">
        <v>45</v>
      </c>
      <c r="H57" s="4" t="s">
        <v>19</v>
      </c>
      <c r="I57" s="4"/>
      <c r="J57" s="4"/>
      <c r="K57" s="5" t="str">
        <f t="shared" si="2"/>
        <v>{ "_id": 148,"full_name":"Пролетарське ВУПЗГ.ПСГ Пролетарське.ДКС Пролетарка.Рвих КС", "name": "КС Пролетарка.Рвих КС", "short_name" :"Рвих КС","eu": "кгс/см2", "min":"0", "max":"100", "control_id":7},</v>
      </c>
    </row>
    <row r="58" spans="1:11" x14ac:dyDescent="0.25">
      <c r="A58" s="7">
        <v>149</v>
      </c>
      <c r="B58" s="4" t="s">
        <v>240</v>
      </c>
      <c r="C58" s="4" t="s">
        <v>243</v>
      </c>
      <c r="D58" s="4" t="s">
        <v>206</v>
      </c>
      <c r="E58" s="4" t="s">
        <v>46</v>
      </c>
      <c r="F58" s="4" t="s">
        <v>40</v>
      </c>
      <c r="G58" s="4" t="s">
        <v>45</v>
      </c>
      <c r="H58" s="4" t="s">
        <v>19</v>
      </c>
      <c r="I58" s="4"/>
      <c r="J58" s="4"/>
      <c r="K58" s="5" t="str">
        <f t="shared" si="2"/>
        <v>{ "_id": 149,"full_name":"Пролетарське ВУПЗГ.ПСГ Кегичівське.ДКС Кегичівка.Рвих КС", "name": "КС Кегичівка.Рвих КС", "short_name" :"Рвих КС","eu": "кгс/см2", "min":"0", "max":"100", "control_id":7},</v>
      </c>
    </row>
    <row r="59" spans="1:11" x14ac:dyDescent="0.25">
      <c r="A59" s="7">
        <v>150</v>
      </c>
      <c r="B59" s="4" t="s">
        <v>252</v>
      </c>
      <c r="C59" s="4" t="s">
        <v>318</v>
      </c>
      <c r="D59" s="4" t="s">
        <v>206</v>
      </c>
      <c r="E59" s="4" t="s">
        <v>46</v>
      </c>
      <c r="F59" s="4" t="s">
        <v>40</v>
      </c>
      <c r="G59" s="4" t="s">
        <v>45</v>
      </c>
      <c r="H59" s="4" t="s">
        <v>19</v>
      </c>
      <c r="I59" s="4"/>
      <c r="J59" s="4"/>
      <c r="K59" s="5" t="str">
        <f t="shared" si="2"/>
        <v>{ "_id": 150,"full_name":"Пролетарське ВУПЗГ.ПСГ Краснопопівське.ДКС Краснопопіка.Рвих КС", "name": "КС Краснопопівка.Рвих КС", "short_name" :"Рвих КС","eu": "кгс/см2", "min":"0", "max":"100", "control_id":7},</v>
      </c>
    </row>
    <row r="60" spans="1:11" x14ac:dyDescent="0.25">
      <c r="A60" s="7">
        <v>151</v>
      </c>
      <c r="B60" s="4" t="s">
        <v>272</v>
      </c>
      <c r="C60" s="4" t="s">
        <v>273</v>
      </c>
      <c r="D60" s="4" t="s">
        <v>205</v>
      </c>
      <c r="E60" s="4" t="s">
        <v>46</v>
      </c>
      <c r="F60" s="4" t="s">
        <v>40</v>
      </c>
      <c r="G60" s="4" t="s">
        <v>45</v>
      </c>
      <c r="H60" s="4" t="s">
        <v>19</v>
      </c>
      <c r="I60" s="4"/>
      <c r="J60" s="4"/>
      <c r="K60" s="5" t="str">
        <f t="shared" si="2"/>
        <v>{ "_id": 151,"full_name":"Мринське ВУПЗГ.ПСГ Мринське.КС-5 Бобровницька.Рвх КС", "name": "КС-5 Бобровницька.Рвх КС", "short_name" :"Рвх КС","eu": "кгс/см2", "min":"0", "max":"100", "control_id":7},</v>
      </c>
    </row>
    <row r="61" spans="1:11" x14ac:dyDescent="0.25">
      <c r="A61" s="7">
        <v>152</v>
      </c>
      <c r="B61" s="4" t="s">
        <v>263</v>
      </c>
      <c r="C61" s="4" t="s">
        <v>124</v>
      </c>
      <c r="D61" s="4" t="s">
        <v>205</v>
      </c>
      <c r="E61" s="4" t="s">
        <v>46</v>
      </c>
      <c r="F61" s="4" t="s">
        <v>40</v>
      </c>
      <c r="G61" s="4" t="s">
        <v>45</v>
      </c>
      <c r="H61" s="4" t="s">
        <v>19</v>
      </c>
      <c r="I61" s="4"/>
      <c r="J61" s="4"/>
      <c r="K61" s="5" t="str">
        <f t="shared" si="2"/>
        <v>{ "_id": 152,"full_name":"Мринське ВУПЗГ.ПСГ Мринське.ДКС Мрин.Рвх КС", "name": "ДКС Мрин.Рвх КС", "short_name" :"Рвх КС","eu": "кгс/см2", "min":"0", "max":"100", "control_id":7},</v>
      </c>
    </row>
    <row r="62" spans="1:11" x14ac:dyDescent="0.25">
      <c r="A62" s="7">
        <v>153</v>
      </c>
      <c r="B62" s="4" t="s">
        <v>47</v>
      </c>
      <c r="C62" s="4" t="s">
        <v>128</v>
      </c>
      <c r="D62" s="4" t="s">
        <v>205</v>
      </c>
      <c r="E62" s="4" t="s">
        <v>46</v>
      </c>
      <c r="F62" s="4" t="s">
        <v>40</v>
      </c>
      <c r="G62" s="4" t="s">
        <v>45</v>
      </c>
      <c r="H62" s="4" t="s">
        <v>19</v>
      </c>
      <c r="I62" s="4"/>
      <c r="J62" s="4"/>
      <c r="K62" s="5" t="str">
        <f t="shared" si="2"/>
        <v>{ "_id": 153,"full_name":"Мринське ВУПЗГ.ПСГ Солоха.ДКС Солоха.Рвх КС", "name": "ДКС Солоха.Рвх КС", "short_name" :"Рвх КС","eu": "кгс/см2", "min":"0", "max":"100", "control_id":7},</v>
      </c>
    </row>
    <row r="63" spans="1:11" x14ac:dyDescent="0.25">
      <c r="A63" s="7">
        <v>154</v>
      </c>
      <c r="B63" s="4" t="s">
        <v>53</v>
      </c>
      <c r="C63" s="4" t="s">
        <v>134</v>
      </c>
      <c r="D63" s="4" t="s">
        <v>205</v>
      </c>
      <c r="E63" s="4" t="s">
        <v>46</v>
      </c>
      <c r="F63" s="4" t="s">
        <v>40</v>
      </c>
      <c r="G63" s="4" t="s">
        <v>45</v>
      </c>
      <c r="H63" s="4" t="s">
        <v>19</v>
      </c>
      <c r="I63" s="4"/>
      <c r="J63" s="4"/>
      <c r="K63" s="5" t="str">
        <f t="shared" si="2"/>
        <v>{ "_id": 154,"full_name":"Мринське ВУПЗГ.ПСГ Олишівка.ДКС Олишівка.Рвх КС", "name": "ДКС Олишівка.Рвх КС", "short_name" :"Рвх КС","eu": "кгс/см2", "min":"0", "max":"100", "control_id":7},</v>
      </c>
    </row>
    <row r="64" spans="1:11" x14ac:dyDescent="0.25">
      <c r="A64" s="7">
        <v>155</v>
      </c>
      <c r="B64" s="4" t="s">
        <v>59</v>
      </c>
      <c r="C64" s="4" t="s">
        <v>139</v>
      </c>
      <c r="D64" s="4" t="s">
        <v>205</v>
      </c>
      <c r="E64" s="4" t="s">
        <v>46</v>
      </c>
      <c r="F64" s="4" t="s">
        <v>40</v>
      </c>
      <c r="G64" s="4" t="s">
        <v>45</v>
      </c>
      <c r="H64" s="4" t="s">
        <v>19</v>
      </c>
      <c r="I64" s="4"/>
      <c r="J64" s="4"/>
      <c r="K64" s="5" t="str">
        <f t="shared" si="2"/>
        <v>{ "_id": 155,"full_name":"Богородчанське ВУПЗГ.ПСГ Богородчани.ДКС Богородчани.Рвх КС", "name": "ДКС Богородчани.Рвх КС", "short_name" :"Рвх КС","eu": "кгс/см2", "min":"0", "max":"100", "control_id":7},</v>
      </c>
    </row>
    <row r="65" spans="1:11" x14ac:dyDescent="0.25">
      <c r="A65" s="7">
        <v>156</v>
      </c>
      <c r="B65" s="4" t="s">
        <v>65</v>
      </c>
      <c r="C65" s="4" t="s">
        <v>145</v>
      </c>
      <c r="D65" s="4" t="s">
        <v>205</v>
      </c>
      <c r="E65" s="4" t="s">
        <v>46</v>
      </c>
      <c r="F65" s="4" t="s">
        <v>40</v>
      </c>
      <c r="G65" s="4" t="s">
        <v>45</v>
      </c>
      <c r="H65" s="4" t="s">
        <v>19</v>
      </c>
      <c r="I65" s="4"/>
      <c r="J65" s="4"/>
      <c r="K65" s="5" t="str">
        <f t="shared" si="2"/>
        <v>{ "_id": 156,"full_name":"Опарське ВУПЗГ.ПСГ Опарське.ДКС-1 Опари.Рвх КС", "name": "ДКС-1 Опари.Рвх КС", "short_name" :"Рвх КС","eu": "кгс/см2", "min":"0", "max":"100", "control_id":7},</v>
      </c>
    </row>
    <row r="66" spans="1:11" x14ac:dyDescent="0.25">
      <c r="A66" s="7">
        <v>157</v>
      </c>
      <c r="B66" s="4" t="s">
        <v>74</v>
      </c>
      <c r="C66" s="4" t="s">
        <v>153</v>
      </c>
      <c r="D66" s="4" t="s">
        <v>205</v>
      </c>
      <c r="E66" s="4" t="s">
        <v>46</v>
      </c>
      <c r="F66" s="4" t="s">
        <v>40</v>
      </c>
      <c r="G66" s="4" t="s">
        <v>45</v>
      </c>
      <c r="H66" s="4" t="s">
        <v>19</v>
      </c>
      <c r="I66" s="4"/>
      <c r="J66" s="4"/>
      <c r="K66" s="5" t="str">
        <f t="shared" si="2"/>
        <v>{ "_id": 157,"full_name":"Дашавське ВУПЗГ.ПСГ Дашавське.ДКС Дашава.Рвх КС", "name": "ПСГ Дашавське.ДКС Дашава.Рвх КС", "short_name" :"Рвх КС","eu": "кгс/см2", "min":"0", "max":"100", "control_id":7},</v>
      </c>
    </row>
    <row r="67" spans="1:11" x14ac:dyDescent="0.25">
      <c r="A67" s="7">
        <v>158</v>
      </c>
      <c r="B67" s="4" t="s">
        <v>80</v>
      </c>
      <c r="C67" s="4" t="s">
        <v>162</v>
      </c>
      <c r="D67" s="4" t="s">
        <v>205</v>
      </c>
      <c r="E67" s="4" t="s">
        <v>46</v>
      </c>
      <c r="F67" s="4" t="s">
        <v>40</v>
      </c>
      <c r="G67" s="4" t="s">
        <v>45</v>
      </c>
      <c r="H67" s="4" t="s">
        <v>19</v>
      </c>
      <c r="I67" s="4"/>
      <c r="J67" s="4"/>
      <c r="K67" s="5" t="str">
        <f t="shared" si="2"/>
        <v>{ "_id": 158,"full_name":"Стрийське ВУПЗГ.ПСГ Угерське.ДКС Угерське.Рвх КС", "name": "ДКС Угерське.Рвх КС", "short_name" :"Рвх КС","eu": "кгс/см2", "min":"0", "max":"100", "control_id":7},</v>
      </c>
    </row>
    <row r="68" spans="1:11" x14ac:dyDescent="0.25">
      <c r="A68" s="7">
        <v>159</v>
      </c>
      <c r="B68" s="4" t="s">
        <v>86</v>
      </c>
      <c r="C68" s="4" t="s">
        <v>165</v>
      </c>
      <c r="D68" s="4" t="s">
        <v>334</v>
      </c>
      <c r="E68" s="4" t="s">
        <v>46</v>
      </c>
      <c r="F68" s="4" t="s">
        <v>40</v>
      </c>
      <c r="G68" s="4" t="s">
        <v>45</v>
      </c>
      <c r="H68" s="4" t="s">
        <v>19</v>
      </c>
      <c r="I68" s="4"/>
      <c r="J68" s="4"/>
      <c r="K68" s="5" t="str">
        <f t="shared" si="2"/>
        <v>{ "_id": 159,"full_name":"Стрийське ВУПЗГ.ПСГ Більче-Волиця.КЦ-1 Більче-Волиця.Рвх КС", "name": "КЦ-1 Більче-Волиця.Рвх КС", "short_name" :"Рвх КС1","eu": "кгс/см2", "min":"0", "max":"100", "control_id":7},</v>
      </c>
    </row>
    <row r="69" spans="1:11" x14ac:dyDescent="0.25">
      <c r="A69" s="7">
        <v>160</v>
      </c>
      <c r="B69" s="4" t="s">
        <v>89</v>
      </c>
      <c r="C69" s="4" t="s">
        <v>168</v>
      </c>
      <c r="D69" s="4" t="s">
        <v>336</v>
      </c>
      <c r="E69" s="4" t="s">
        <v>46</v>
      </c>
      <c r="F69" s="4" t="s">
        <v>40</v>
      </c>
      <c r="G69" s="4" t="s">
        <v>45</v>
      </c>
      <c r="H69" s="4" t="s">
        <v>19</v>
      </c>
      <c r="I69" s="4"/>
      <c r="J69" s="4"/>
      <c r="K69" s="5" t="str">
        <f t="shared" si="2"/>
        <v>{ "_id": 160,"full_name":"Стрийське ВУПЗГ.ПСГ Більче-Волиця.КЦ-1А Більче-Волиця.Рвх КС", "name": "КЦ-1А Більче-Волиця.Рвх КС", "short_name" :"Рвх КС1А","eu": "кгс/см2", "min":"0", "max":"100", "control_id":7},</v>
      </c>
    </row>
    <row r="70" spans="1:11" x14ac:dyDescent="0.25">
      <c r="A70" s="7">
        <v>161</v>
      </c>
      <c r="B70" s="4" t="s">
        <v>92</v>
      </c>
      <c r="C70" s="4" t="s">
        <v>171</v>
      </c>
      <c r="D70" s="4" t="s">
        <v>338</v>
      </c>
      <c r="E70" s="4" t="s">
        <v>46</v>
      </c>
      <c r="F70" s="4" t="s">
        <v>40</v>
      </c>
      <c r="G70" s="4" t="s">
        <v>45</v>
      </c>
      <c r="H70" s="4" t="s">
        <v>19</v>
      </c>
      <c r="I70" s="4"/>
      <c r="J70" s="4"/>
      <c r="K70" s="5" t="str">
        <f t="shared" si="2"/>
        <v>{ "_id": 161,"full_name":"Стрийське ВУПЗГ.ПСГ Більче-Волиця.КЦ-2 Більче-Волиця.Рвх КС", "name": "КЦ-2 Більче-Волиця.Рвх КС", "short_name" :"Рвх КС2","eu": "кгс/см2", "min":"0", "max":"100", "control_id":7},</v>
      </c>
    </row>
    <row r="71" spans="1:11" x14ac:dyDescent="0.25">
      <c r="A71" s="7">
        <v>162</v>
      </c>
      <c r="B71" s="4" t="s">
        <v>95</v>
      </c>
      <c r="C71" s="4" t="s">
        <v>174</v>
      </c>
      <c r="D71" s="4" t="s">
        <v>340</v>
      </c>
      <c r="E71" s="4" t="s">
        <v>46</v>
      </c>
      <c r="F71" s="4" t="s">
        <v>40</v>
      </c>
      <c r="G71" s="4" t="s">
        <v>45</v>
      </c>
      <c r="H71" s="4" t="s">
        <v>19</v>
      </c>
      <c r="I71" s="4"/>
      <c r="J71" s="4"/>
      <c r="K71" s="5" t="str">
        <f t="shared" si="2"/>
        <v>{ "_id": 162,"full_name":"Стрийське ВУПЗГ.ПСГ Більче-Волиця.КЦ-3 Більче-Волиця.Рвх КС", "name": "КЦ-3 Більче-Волиця.Рвх КС", "short_name" :"Рвх КС3","eu": "кгс/см2", "min":"0", "max":"100", "control_id":7},</v>
      </c>
    </row>
    <row r="72" spans="1:11" x14ac:dyDescent="0.25">
      <c r="A72" s="7">
        <v>163</v>
      </c>
      <c r="B72" s="4" t="s">
        <v>98</v>
      </c>
      <c r="C72" s="4" t="s">
        <v>177</v>
      </c>
      <c r="D72" s="4" t="s">
        <v>342</v>
      </c>
      <c r="E72" s="4" t="s">
        <v>46</v>
      </c>
      <c r="F72" s="4" t="s">
        <v>40</v>
      </c>
      <c r="G72" s="4" t="s">
        <v>45</v>
      </c>
      <c r="H72" s="4" t="s">
        <v>19</v>
      </c>
      <c r="I72" s="4"/>
      <c r="J72" s="4"/>
      <c r="K72" s="5" t="str">
        <f t="shared" si="2"/>
        <v>{ "_id": 163,"full_name":"Стрийське ВУПЗГ.ПСГ Більче-Волиця.КЦ-4 Більче-Волиця.Рвх КС", "name": "КЦ-4 Більче-Волиця.Рвх КС", "short_name" :"Рвх КС4","eu": "кгс/см2", "min":"0", "max":"100", "control_id":7},</v>
      </c>
    </row>
    <row r="73" spans="1:11" x14ac:dyDescent="0.25">
      <c r="A73" s="7">
        <v>164</v>
      </c>
      <c r="B73" s="4" t="s">
        <v>224</v>
      </c>
      <c r="C73" s="4" t="s">
        <v>233</v>
      </c>
      <c r="D73" s="4" t="s">
        <v>205</v>
      </c>
      <c r="E73" s="4" t="s">
        <v>46</v>
      </c>
      <c r="F73" s="4" t="s">
        <v>40</v>
      </c>
      <c r="G73" s="4" t="s">
        <v>45</v>
      </c>
      <c r="H73" s="4" t="s">
        <v>19</v>
      </c>
      <c r="I73" s="4"/>
      <c r="J73" s="4"/>
      <c r="K73" s="5" t="str">
        <f t="shared" si="2"/>
        <v>{ "_id": 164,"full_name":"Пролетарське ВУПЗГ.ПСГ Пролетарське.ДКС Пролетарка.Рвх КС", "name": "КС Пролетарка.Рвх КС", "short_name" :"Рвх КС","eu": "кгс/см2", "min":"0", "max":"100", "control_id":7},</v>
      </c>
    </row>
    <row r="74" spans="1:11" x14ac:dyDescent="0.25">
      <c r="A74" s="7">
        <v>165</v>
      </c>
      <c r="B74" s="4" t="s">
        <v>239</v>
      </c>
      <c r="C74" s="4" t="s">
        <v>242</v>
      </c>
      <c r="D74" s="4" t="s">
        <v>205</v>
      </c>
      <c r="E74" s="4" t="s">
        <v>46</v>
      </c>
      <c r="F74" s="4" t="s">
        <v>40</v>
      </c>
      <c r="G74" s="4" t="s">
        <v>45</v>
      </c>
      <c r="H74" s="4" t="s">
        <v>19</v>
      </c>
      <c r="I74" s="4"/>
      <c r="J74" s="4"/>
      <c r="K74" s="5" t="str">
        <f t="shared" ref="K74:K105" si="3">CONCATENATE("{ ""_id"": ",A74,",""full_name"":""",B74,""", ""name"": """,C74,""", ""short_name"" :""",D74,""",""eu"": """,E74,""", ""min"":""",F74,""", ""max"":""",G74,""", ""control_id"":",H74,"},")</f>
        <v>{ "_id": 165,"full_name":"Пролетарське ВУПЗГ.ПСГ Кегичівське.ДКС Кегичівка.Рвх КС", "name": "КС Кегичівка.Рвх КС", "short_name" :"Рвх КС","eu": "кгс/см2", "min":"0", "max":"100", "control_id":7},</v>
      </c>
    </row>
    <row r="75" spans="1:11" x14ac:dyDescent="0.25">
      <c r="A75" s="7">
        <v>166</v>
      </c>
      <c r="B75" s="4" t="s">
        <v>251</v>
      </c>
      <c r="C75" s="4" t="s">
        <v>319</v>
      </c>
      <c r="D75" s="4" t="s">
        <v>205</v>
      </c>
      <c r="E75" s="4" t="s">
        <v>46</v>
      </c>
      <c r="F75" s="4" t="s">
        <v>40</v>
      </c>
      <c r="G75" s="4" t="s">
        <v>45</v>
      </c>
      <c r="H75" s="4" t="s">
        <v>19</v>
      </c>
      <c r="I75" s="4"/>
      <c r="J75" s="4"/>
      <c r="K75" s="5" t="str">
        <f t="shared" si="3"/>
        <v>{ "_id": 166,"full_name":"Пролетарське ВУПЗГ.ПСГ Краснопопівське.ДКС Краснопопіка.Рвх КС", "name": "КС Краснопопівка.Рвх КС", "short_name" :"Рвх КС","eu": "кгс/см2", "min":"0", "max":"100", "control_id":7},</v>
      </c>
    </row>
    <row r="76" spans="1:11" x14ac:dyDescent="0.25">
      <c r="A76" s="7">
        <v>167</v>
      </c>
      <c r="B76" s="4" t="s">
        <v>268</v>
      </c>
      <c r="C76" s="4" t="s">
        <v>269</v>
      </c>
      <c r="D76" s="4" t="s">
        <v>208</v>
      </c>
      <c r="E76" s="4" t="s">
        <v>211</v>
      </c>
      <c r="F76" s="4" t="s">
        <v>40</v>
      </c>
      <c r="G76" s="4" t="s">
        <v>213</v>
      </c>
      <c r="H76" s="4" t="s">
        <v>19</v>
      </c>
      <c r="I76" s="4"/>
      <c r="J76" s="4"/>
      <c r="K76" s="5" t="str">
        <f t="shared" si="3"/>
        <v>{ "_id": 167,"full_name":"Мринське ВУПЗГ.ПСГ Мринське.К-сть свердловин", "name": "ПСГ Мринське.К-сть свердловин", "short_name" :"с.роб","eu": "од", "min":"0", "max":"67", "control_id":7},</v>
      </c>
    </row>
    <row r="77" spans="1:11" x14ac:dyDescent="0.25">
      <c r="A77" s="7">
        <v>168</v>
      </c>
      <c r="B77" s="4" t="s">
        <v>51</v>
      </c>
      <c r="C77" s="4" t="s">
        <v>131</v>
      </c>
      <c r="D77" s="4" t="s">
        <v>208</v>
      </c>
      <c r="E77" s="4" t="s">
        <v>211</v>
      </c>
      <c r="F77" s="4" t="s">
        <v>40</v>
      </c>
      <c r="G77" s="4" t="s">
        <v>214</v>
      </c>
      <c r="H77" s="4" t="s">
        <v>19</v>
      </c>
      <c r="I77" s="4"/>
      <c r="J77" s="4"/>
      <c r="K77" s="5" t="str">
        <f t="shared" si="3"/>
        <v>{ "_id": 168,"full_name":"Мринське ВУПЗГ.ПСГ Солоха.К-сть свердловин", "name": "ПСГ Солоха.К-сть свердловин", "short_name" :"с.роб","eu": "од", "min":"0", "max":"81", "control_id":7},</v>
      </c>
    </row>
    <row r="78" spans="1:11" x14ac:dyDescent="0.25">
      <c r="A78" s="7">
        <v>169</v>
      </c>
      <c r="B78" s="4" t="s">
        <v>56</v>
      </c>
      <c r="C78" s="4" t="s">
        <v>137</v>
      </c>
      <c r="D78" s="4" t="s">
        <v>208</v>
      </c>
      <c r="E78" s="4" t="s">
        <v>211</v>
      </c>
      <c r="F78" s="4" t="s">
        <v>40</v>
      </c>
      <c r="G78" s="4" t="s">
        <v>215</v>
      </c>
      <c r="H78" s="4" t="s">
        <v>19</v>
      </c>
      <c r="I78" s="4"/>
      <c r="J78" s="4"/>
      <c r="K78" s="5" t="str">
        <f t="shared" si="3"/>
        <v>{ "_id": 169,"full_name":"Мринське ВУПЗГ.ПСГ Олишівка.К-сть свердловин", "name": "ПСГ Олишівка.К-сть свердловин", "short_name" :"с.роб","eu": "од", "min":"0", "max":"27", "control_id":7},</v>
      </c>
    </row>
    <row r="79" spans="1:11" x14ac:dyDescent="0.25">
      <c r="A79" s="7">
        <v>170</v>
      </c>
      <c r="B79" s="4" t="s">
        <v>62</v>
      </c>
      <c r="C79" s="4" t="s">
        <v>143</v>
      </c>
      <c r="D79" s="4" t="s">
        <v>208</v>
      </c>
      <c r="E79" s="4" t="s">
        <v>211</v>
      </c>
      <c r="F79" s="4" t="s">
        <v>40</v>
      </c>
      <c r="G79" s="4" t="s">
        <v>216</v>
      </c>
      <c r="H79" s="4" t="s">
        <v>19</v>
      </c>
      <c r="I79" s="4"/>
      <c r="J79" s="4"/>
      <c r="K79" s="5" t="str">
        <f t="shared" si="3"/>
        <v>{ "_id": 170,"full_name":"Богородчанське ВУПЗГ.ПСГ Богородчани.К-сть свердловин", "name": "ПСГ Богородчани.К-сть свердловин", "short_name" :"с.роб","eu": "од", "min":"0", "max":"157", "control_id":7},</v>
      </c>
    </row>
    <row r="80" spans="1:11" x14ac:dyDescent="0.25">
      <c r="A80" s="7">
        <v>171</v>
      </c>
      <c r="B80" s="4" t="s">
        <v>71</v>
      </c>
      <c r="C80" s="4" t="s">
        <v>152</v>
      </c>
      <c r="D80" s="4" t="s">
        <v>208</v>
      </c>
      <c r="E80" s="4" t="s">
        <v>211</v>
      </c>
      <c r="F80" s="4" t="s">
        <v>40</v>
      </c>
      <c r="G80" s="4" t="s">
        <v>217</v>
      </c>
      <c r="H80" s="4" t="s">
        <v>19</v>
      </c>
      <c r="I80" s="4"/>
      <c r="J80" s="4"/>
      <c r="K80" s="5" t="str">
        <f t="shared" si="3"/>
        <v>{ "_id": 171,"full_name":"Опарське ВУПЗГ.ПСГ Опарське.К-сть свердловин", "name": "ПСГ Опарське.К-сть свердловин", "short_name" :"с.роб","eu": "од", "min":"0", "max":"76", "control_id":7},</v>
      </c>
    </row>
    <row r="81" spans="1:11" x14ac:dyDescent="0.25">
      <c r="A81" s="7">
        <v>172</v>
      </c>
      <c r="B81" s="4" t="s">
        <v>78</v>
      </c>
      <c r="C81" s="4" t="s">
        <v>157</v>
      </c>
      <c r="D81" s="4" t="s">
        <v>208</v>
      </c>
      <c r="E81" s="4" t="s">
        <v>211</v>
      </c>
      <c r="F81" s="4" t="s">
        <v>40</v>
      </c>
      <c r="G81" s="4" t="s">
        <v>45</v>
      </c>
      <c r="H81" s="4" t="s">
        <v>19</v>
      </c>
      <c r="I81" s="4"/>
      <c r="J81" s="4"/>
      <c r="K81" s="5" t="str">
        <f t="shared" si="3"/>
        <v>{ "_id": 172,"full_name":"Дашавське ВУПЗГ.ПСГ Дашавське.К-сть свердловин", "name": "ПСГ Дашавське.К-сть свердловин", "short_name" :"с.роб","eu": "од", "min":"0", "max":"100", "control_id":7},</v>
      </c>
    </row>
    <row r="82" spans="1:11" x14ac:dyDescent="0.25">
      <c r="A82" s="7">
        <v>173</v>
      </c>
      <c r="B82" s="4" t="s">
        <v>84</v>
      </c>
      <c r="C82" s="4" t="s">
        <v>160</v>
      </c>
      <c r="D82" s="4" t="s">
        <v>208</v>
      </c>
      <c r="E82" s="4" t="s">
        <v>211</v>
      </c>
      <c r="F82" s="4" t="s">
        <v>40</v>
      </c>
      <c r="G82" s="4" t="s">
        <v>219</v>
      </c>
      <c r="H82" s="4" t="s">
        <v>19</v>
      </c>
      <c r="I82" s="4"/>
      <c r="J82" s="4"/>
      <c r="K82" s="5" t="str">
        <f t="shared" si="3"/>
        <v>{ "_id": 173,"full_name":"Стрийське ВУПЗГ.ПСГ Угерське.К-сть свердловин", "name": "ПСГ Угерське.К-сть свердловин", "short_name" :"с.роб","eu": "од", "min":"0", "max":"63", "control_id":7},</v>
      </c>
    </row>
    <row r="83" spans="1:11" x14ac:dyDescent="0.25">
      <c r="A83" s="7">
        <v>174</v>
      </c>
      <c r="B83" s="4" t="s">
        <v>115</v>
      </c>
      <c r="C83" s="4" t="s">
        <v>193</v>
      </c>
      <c r="D83" s="4" t="s">
        <v>329</v>
      </c>
      <c r="E83" s="4" t="s">
        <v>211</v>
      </c>
      <c r="F83" s="4" t="s">
        <v>40</v>
      </c>
      <c r="G83" s="4" t="s">
        <v>220</v>
      </c>
      <c r="H83" s="4" t="s">
        <v>19</v>
      </c>
      <c r="I83" s="4"/>
      <c r="J83" s="4"/>
      <c r="K83" s="5" t="str">
        <f t="shared" si="3"/>
        <v>{ "_id": 174,"full_name":"Стрийське ВУПЗГ.ПСГ Більче-Волиця.ГЗП-1.К-сть свердловин", "name": "ПСГ Більче-Волиця.ГЗП-1.К-сть свердловин", "short_name" :"с.роб.1","eu": "од", "min":"0", "max":"70", "control_id":7},</v>
      </c>
    </row>
    <row r="84" spans="1:11" x14ac:dyDescent="0.25">
      <c r="A84" s="7">
        <v>175</v>
      </c>
      <c r="B84" s="4" t="s">
        <v>116</v>
      </c>
      <c r="C84" s="4" t="s">
        <v>194</v>
      </c>
      <c r="D84" s="4" t="s">
        <v>330</v>
      </c>
      <c r="E84" s="4" t="s">
        <v>211</v>
      </c>
      <c r="F84" s="4" t="s">
        <v>40</v>
      </c>
      <c r="G84" s="4" t="s">
        <v>221</v>
      </c>
      <c r="H84" s="4" t="s">
        <v>19</v>
      </c>
      <c r="I84" s="4"/>
      <c r="J84" s="4"/>
      <c r="K84" s="5" t="str">
        <f t="shared" si="3"/>
        <v>{ "_id": 175,"full_name":"Стрийське ВУПЗГ.ПСГ Більче-Волиця.ГЗП-2.К-сть свердловин", "name": "ПСГ Більче-Волиця.ГЗП-2.К-сть свердловин", "short_name" :"с.роб.2","eu": "од", "min":"0", "max":"75", "control_id":7},</v>
      </c>
    </row>
    <row r="85" spans="1:11" x14ac:dyDescent="0.25">
      <c r="A85" s="7">
        <v>176</v>
      </c>
      <c r="B85" s="4" t="s">
        <v>117</v>
      </c>
      <c r="C85" s="4" t="s">
        <v>195</v>
      </c>
      <c r="D85" s="4" t="s">
        <v>331</v>
      </c>
      <c r="E85" s="4" t="s">
        <v>211</v>
      </c>
      <c r="F85" s="4" t="s">
        <v>40</v>
      </c>
      <c r="G85" s="4" t="s">
        <v>222</v>
      </c>
      <c r="H85" s="4" t="s">
        <v>19</v>
      </c>
      <c r="I85" s="4"/>
      <c r="J85" s="4"/>
      <c r="K85" s="5" t="str">
        <f t="shared" si="3"/>
        <v>{ "_id": 176,"full_name":"Стрийське ВУПЗГ.ПСГ Більче-Волиця.ГЗП-3.К-сть свердловин", "name": "ПСГ Більче-Волиця.ГЗП-3.К-сть свердловин", "short_name" :"с.роб.3","eu": "од", "min":"0", "max":"119", "control_id":7},</v>
      </c>
    </row>
    <row r="86" spans="1:11" x14ac:dyDescent="0.25">
      <c r="A86" s="7">
        <v>177</v>
      </c>
      <c r="B86" s="4" t="s">
        <v>114</v>
      </c>
      <c r="C86" s="4" t="s">
        <v>196</v>
      </c>
      <c r="D86" s="4" t="s">
        <v>332</v>
      </c>
      <c r="E86" s="4" t="s">
        <v>211</v>
      </c>
      <c r="F86" s="4" t="s">
        <v>40</v>
      </c>
      <c r="G86" s="4" t="s">
        <v>223</v>
      </c>
      <c r="H86" s="4" t="s">
        <v>19</v>
      </c>
      <c r="I86" s="4"/>
      <c r="J86" s="4"/>
      <c r="K86" s="5" t="str">
        <f t="shared" si="3"/>
        <v>{ "_id": 177,"full_name":"Стрийське ВУПЗГ.ПСГ Більче-Волиця.ГЗП-4.К-сть свердловин", "name": "ПСГ Більче-Волиця.ГЗП-4.К-сть свердловин", "short_name" :"с.роб.4","eu": "од", "min":"0", "max":"103", "control_id":7},</v>
      </c>
    </row>
    <row r="87" spans="1:11" x14ac:dyDescent="0.25">
      <c r="A87" s="7">
        <v>178</v>
      </c>
      <c r="B87" s="4" t="s">
        <v>228</v>
      </c>
      <c r="C87" s="4" t="s">
        <v>231</v>
      </c>
      <c r="D87" s="4" t="s">
        <v>208</v>
      </c>
      <c r="E87" s="4" t="s">
        <v>211</v>
      </c>
      <c r="F87" s="4" t="s">
        <v>40</v>
      </c>
      <c r="G87" s="4" t="s">
        <v>45</v>
      </c>
      <c r="H87" s="4" t="s">
        <v>19</v>
      </c>
      <c r="I87" s="4"/>
      <c r="J87" s="4"/>
      <c r="K87" s="5" t="str">
        <f t="shared" si="3"/>
        <v>{ "_id": 178,"full_name":"Пролетарське ВУПЗГ.ПСГ Пролетарське.К-сть свердловин", "name": "ПСГ Пролетарське.К-сть свердловин", "short_name" :"с.роб","eu": "од", "min":"0", "max":"100", "control_id":7},</v>
      </c>
    </row>
    <row r="88" spans="1:11" x14ac:dyDescent="0.25">
      <c r="A88" s="7">
        <v>179</v>
      </c>
      <c r="B88" s="4" t="s">
        <v>237</v>
      </c>
      <c r="C88" s="4" t="s">
        <v>246</v>
      </c>
      <c r="D88" s="4" t="s">
        <v>208</v>
      </c>
      <c r="E88" s="4" t="s">
        <v>211</v>
      </c>
      <c r="F88" s="4" t="s">
        <v>40</v>
      </c>
      <c r="G88" s="4" t="s">
        <v>213</v>
      </c>
      <c r="H88" s="4" t="s">
        <v>19</v>
      </c>
      <c r="I88" s="4"/>
      <c r="J88" s="4"/>
      <c r="K88" s="5" t="str">
        <f t="shared" si="3"/>
        <v>{ "_id": 179,"full_name":"Пролетарське ВУПЗГ.ПСГ Кегичівське.К-сть свердловин", "name": "ПСГ Кегичівське.К-сть свердловин", "short_name" :"с.роб","eu": "од", "min":"0", "max":"67", "control_id":7},</v>
      </c>
    </row>
    <row r="89" spans="1:11" x14ac:dyDescent="0.25">
      <c r="A89" s="7">
        <v>180</v>
      </c>
      <c r="B89" s="4" t="s">
        <v>249</v>
      </c>
      <c r="C89" s="4" t="s">
        <v>255</v>
      </c>
      <c r="D89" s="4" t="s">
        <v>208</v>
      </c>
      <c r="E89" s="4" t="s">
        <v>211</v>
      </c>
      <c r="F89" s="4" t="s">
        <v>40</v>
      </c>
      <c r="G89" s="4" t="s">
        <v>45</v>
      </c>
      <c r="H89" s="4" t="s">
        <v>19</v>
      </c>
      <c r="I89" s="4"/>
      <c r="J89" s="4"/>
      <c r="K89" s="5" t="str">
        <f t="shared" si="3"/>
        <v>{ "_id": 180,"full_name":"Пролетарське ВУПЗГ.ПСГ Краснопопівське.К-сть свердловин", "name": "ПСГ Краснопопівське.К-сть свердловин", "short_name" :"с.роб","eu": "од", "min":"0", "max":"100", "control_id":7},</v>
      </c>
    </row>
    <row r="90" spans="1:11" x14ac:dyDescent="0.25">
      <c r="A90" s="7">
        <v>181</v>
      </c>
      <c r="B90" s="4" t="s">
        <v>270</v>
      </c>
      <c r="C90" s="4" t="s">
        <v>271</v>
      </c>
      <c r="D90" s="4" t="s">
        <v>278</v>
      </c>
      <c r="E90" s="4"/>
      <c r="F90" s="4" t="s">
        <v>40</v>
      </c>
      <c r="G90" s="4" t="s">
        <v>14</v>
      </c>
      <c r="H90" s="4" t="s">
        <v>21</v>
      </c>
      <c r="I90" s="4"/>
      <c r="J90" s="4"/>
      <c r="K90" s="5" t="str">
        <f t="shared" si="3"/>
        <v>{ "_id": 181,"full_name":"Мринське ВУПЗГ.ПСГ Мринське.Стан ПСГ", "name": "ПСГ Мринське.Стан ПСГ", "short_name" :"стан","eu": "", "min":"0", "max":"2", "control_id":9},</v>
      </c>
    </row>
    <row r="91" spans="1:11" x14ac:dyDescent="0.25">
      <c r="A91" s="7">
        <v>182</v>
      </c>
      <c r="B91" s="4" t="s">
        <v>52</v>
      </c>
      <c r="C91" s="4" t="s">
        <v>132</v>
      </c>
      <c r="D91" s="4" t="s">
        <v>278</v>
      </c>
      <c r="E91" s="4"/>
      <c r="F91" s="4" t="s">
        <v>40</v>
      </c>
      <c r="G91" s="4" t="s">
        <v>14</v>
      </c>
      <c r="H91" s="4" t="s">
        <v>21</v>
      </c>
      <c r="I91" s="4"/>
      <c r="J91" s="4"/>
      <c r="K91" s="5" t="str">
        <f t="shared" si="3"/>
        <v>{ "_id": 182,"full_name":"Мринське ВУПЗГ.ПСГ Солоха.Стан ПСГ", "name": "ПСГ Солоха.Стан ПСГ", "short_name" :"стан","eu": "", "min":"0", "max":"2", "control_id":9},</v>
      </c>
    </row>
    <row r="92" spans="1:11" x14ac:dyDescent="0.25">
      <c r="A92" s="7">
        <v>183</v>
      </c>
      <c r="B92" s="4" t="s">
        <v>58</v>
      </c>
      <c r="C92" s="4" t="s">
        <v>138</v>
      </c>
      <c r="D92" s="4" t="s">
        <v>278</v>
      </c>
      <c r="E92" s="4"/>
      <c r="F92" s="4" t="s">
        <v>40</v>
      </c>
      <c r="G92" s="4" t="s">
        <v>14</v>
      </c>
      <c r="H92" s="4" t="s">
        <v>21</v>
      </c>
      <c r="I92" s="4"/>
      <c r="J92" s="4"/>
      <c r="K92" s="5" t="str">
        <f t="shared" si="3"/>
        <v>{ "_id": 183,"full_name":"Мринське ВУПЗГ.ПСГ Олишівка.Стан ПСГ", "name": "ПСГ Олишівка.Стан ПСГ", "short_name" :"стан","eu": "", "min":"0", "max":"2", "control_id":9},</v>
      </c>
    </row>
    <row r="93" spans="1:11" x14ac:dyDescent="0.25">
      <c r="A93" s="7">
        <v>184</v>
      </c>
      <c r="B93" s="4" t="s">
        <v>63</v>
      </c>
      <c r="C93" s="4" t="s">
        <v>144</v>
      </c>
      <c r="D93" s="4" t="s">
        <v>278</v>
      </c>
      <c r="E93" s="4"/>
      <c r="F93" s="4" t="s">
        <v>40</v>
      </c>
      <c r="G93" s="4" t="s">
        <v>14</v>
      </c>
      <c r="H93" s="4" t="s">
        <v>21</v>
      </c>
      <c r="I93" s="4"/>
      <c r="J93" s="4"/>
      <c r="K93" s="5" t="str">
        <f t="shared" si="3"/>
        <v>{ "_id": 184,"full_name":"Богородчанське ВУПЗГ.ПСГ Богородчани.Стан ПСГ", "name": "ПСГ Богородчани.Стан ПСГ", "short_name" :"стан","eu": "", "min":"0", "max":"2", "control_id":9},</v>
      </c>
    </row>
    <row r="94" spans="1:11" x14ac:dyDescent="0.25">
      <c r="A94" s="7">
        <v>185</v>
      </c>
      <c r="B94" s="4" t="s">
        <v>73</v>
      </c>
      <c r="C94" s="4" t="s">
        <v>279</v>
      </c>
      <c r="D94" s="4" t="s">
        <v>278</v>
      </c>
      <c r="E94" s="4"/>
      <c r="F94" s="4" t="s">
        <v>40</v>
      </c>
      <c r="G94" s="4" t="s">
        <v>14</v>
      </c>
      <c r="H94" s="4" t="s">
        <v>21</v>
      </c>
      <c r="I94" s="4"/>
      <c r="J94" s="4"/>
      <c r="K94" s="5" t="str">
        <f t="shared" si="3"/>
        <v>{ "_id": 185,"full_name":"Опарське ВУПЗГ.ПСГ Опарське.Стан ПСГ", "name": "ПСГ Опарське.Стан ПСГ", "short_name" :"стан","eu": "", "min":"0", "max":"2", "control_id":9},</v>
      </c>
    </row>
    <row r="95" spans="1:11" x14ac:dyDescent="0.25">
      <c r="A95" s="7">
        <v>186</v>
      </c>
      <c r="B95" s="4" t="s">
        <v>79</v>
      </c>
      <c r="C95" s="4" t="s">
        <v>158</v>
      </c>
      <c r="D95" s="4" t="s">
        <v>278</v>
      </c>
      <c r="E95" s="4"/>
      <c r="F95" s="4" t="s">
        <v>40</v>
      </c>
      <c r="G95" s="4" t="s">
        <v>14</v>
      </c>
      <c r="H95" s="4" t="s">
        <v>21</v>
      </c>
      <c r="I95" s="4"/>
      <c r="J95" s="4"/>
      <c r="K95" s="5" t="str">
        <f t="shared" si="3"/>
        <v>{ "_id": 186,"full_name":"Дашавське ВУПЗГ.ПСГ Дашавське.Стан ПСГ", "name": "ПСГ Дашавське.Стан ПСГ", "short_name" :"стан","eu": "", "min":"0", "max":"2", "control_id":9},</v>
      </c>
    </row>
    <row r="96" spans="1:11" x14ac:dyDescent="0.25">
      <c r="A96" s="7">
        <v>187</v>
      </c>
      <c r="B96" s="4" t="s">
        <v>85</v>
      </c>
      <c r="C96" s="4" t="s">
        <v>161</v>
      </c>
      <c r="D96" s="4" t="s">
        <v>278</v>
      </c>
      <c r="E96" s="4"/>
      <c r="F96" s="4" t="s">
        <v>40</v>
      </c>
      <c r="G96" s="4" t="s">
        <v>14</v>
      </c>
      <c r="H96" s="4" t="s">
        <v>21</v>
      </c>
      <c r="I96" s="4"/>
      <c r="J96" s="4"/>
      <c r="K96" s="5" t="str">
        <f t="shared" si="3"/>
        <v>{ "_id": 187,"full_name":"Стрийське ВУПЗГ.ПСГ Угерське.Стан ПСГ", "name": "ПСГ Угерське.Стан ПСГ", "short_name" :"стан","eu": "", "min":"0", "max":"2", "control_id":9},</v>
      </c>
    </row>
    <row r="97" spans="1:11" x14ac:dyDescent="0.25">
      <c r="A97" s="7">
        <v>188</v>
      </c>
      <c r="B97" s="4" t="s">
        <v>105</v>
      </c>
      <c r="C97" s="4" t="s">
        <v>184</v>
      </c>
      <c r="D97" s="4" t="s">
        <v>278</v>
      </c>
      <c r="E97" s="4"/>
      <c r="F97" s="4" t="s">
        <v>40</v>
      </c>
      <c r="G97" s="4" t="s">
        <v>14</v>
      </c>
      <c r="H97" s="4" t="s">
        <v>21</v>
      </c>
      <c r="I97" s="4"/>
      <c r="J97" s="4"/>
      <c r="K97" s="5" t="str">
        <f t="shared" si="3"/>
        <v>{ "_id": 188,"full_name":"Стрийське ВУПЗГ.ПСГ Більче-Волиця.Стан ПСГ", "name": "ПСГ Більче-Волиця.Стан ПСГ", "short_name" :"стан","eu": "", "min":"0", "max":"2", "control_id":9},</v>
      </c>
    </row>
    <row r="98" spans="1:11" x14ac:dyDescent="0.25">
      <c r="A98" s="7">
        <v>189</v>
      </c>
      <c r="B98" s="4" t="s">
        <v>229</v>
      </c>
      <c r="C98" s="4" t="s">
        <v>230</v>
      </c>
      <c r="D98" s="4" t="s">
        <v>278</v>
      </c>
      <c r="E98" s="4"/>
      <c r="F98" s="4" t="s">
        <v>40</v>
      </c>
      <c r="G98" s="4" t="s">
        <v>14</v>
      </c>
      <c r="H98" s="4" t="s">
        <v>21</v>
      </c>
      <c r="I98" s="4"/>
      <c r="J98" s="4"/>
      <c r="K98" s="5" t="str">
        <f t="shared" si="3"/>
        <v>{ "_id": 189,"full_name":"Пролетарське ВУПЗГ.ПСГ Пролетарське.Стан ПСГ", "name": "ПСГ Пролетарське.Стан ПСГ", "short_name" :"стан","eu": "", "min":"0", "max":"2", "control_id":9},</v>
      </c>
    </row>
    <row r="99" spans="1:11" x14ac:dyDescent="0.25">
      <c r="A99" s="7">
        <v>190</v>
      </c>
      <c r="B99" s="4" t="s">
        <v>238</v>
      </c>
      <c r="C99" s="4" t="s">
        <v>247</v>
      </c>
      <c r="D99" s="4" t="s">
        <v>278</v>
      </c>
      <c r="E99" s="4"/>
      <c r="F99" s="4" t="s">
        <v>40</v>
      </c>
      <c r="G99" s="4" t="s">
        <v>14</v>
      </c>
      <c r="H99" s="4" t="s">
        <v>21</v>
      </c>
      <c r="I99" s="4"/>
      <c r="J99" s="4"/>
      <c r="K99" s="5" t="str">
        <f t="shared" si="3"/>
        <v>{ "_id": 190,"full_name":"Пролетарське ВУПЗГ.ПСГ Кегичівське.Стан ПСГ", "name": "ПСГ Кегичівське.Стан ПСГ", "short_name" :"стан","eu": "", "min":"0", "max":"2", "control_id":9},</v>
      </c>
    </row>
    <row r="100" spans="1:11" x14ac:dyDescent="0.25">
      <c r="A100" s="7">
        <v>191</v>
      </c>
      <c r="B100" s="4" t="s">
        <v>250</v>
      </c>
      <c r="C100" s="4" t="s">
        <v>256</v>
      </c>
      <c r="D100" s="4" t="s">
        <v>278</v>
      </c>
      <c r="E100" s="4"/>
      <c r="F100" s="4" t="s">
        <v>40</v>
      </c>
      <c r="G100" s="4" t="s">
        <v>14</v>
      </c>
      <c r="H100" s="4" t="s">
        <v>21</v>
      </c>
      <c r="I100" s="4"/>
      <c r="J100" s="4"/>
      <c r="K100" s="5" t="str">
        <f t="shared" si="3"/>
        <v>{ "_id": 191,"full_name":"Пролетарське ВУПЗГ.ПСГ Краснопопівське.Стан ПСГ", "name": "ПСГ Краснопопівське.Стан ПСГ", "short_name" :"стан","eu": "", "min":"0", "max":"2", "control_id":9},</v>
      </c>
    </row>
    <row r="101" spans="1:11" x14ac:dyDescent="0.25">
      <c r="A101" s="7">
        <v>192</v>
      </c>
      <c r="B101" s="4" t="s">
        <v>276</v>
      </c>
      <c r="C101" s="4" t="s">
        <v>277</v>
      </c>
      <c r="D101" s="4" t="s">
        <v>207</v>
      </c>
      <c r="E101" s="4" t="s">
        <v>211</v>
      </c>
      <c r="F101" s="4" t="s">
        <v>40</v>
      </c>
      <c r="G101" s="4" t="s">
        <v>15</v>
      </c>
      <c r="H101" s="4" t="s">
        <v>19</v>
      </c>
      <c r="I101" s="4"/>
      <c r="J101" s="4"/>
      <c r="K101" s="5" t="str">
        <f t="shared" si="3"/>
        <v>{ "_id": 192,"full_name":"Мринське ВУПЗГ.ПСГ Мринське.КС-5 Бобровницька.N ГПА в роботі", "name": "КС-5 Бобровницька.N ГПА в роботі", "short_name" :"ГПА","eu": "од", "min":"0", "max":"3", "control_id":7},</v>
      </c>
    </row>
    <row r="102" spans="1:11" x14ac:dyDescent="0.25">
      <c r="A102" s="7">
        <v>193</v>
      </c>
      <c r="B102" s="4" t="s">
        <v>265</v>
      </c>
      <c r="C102" s="4" t="s">
        <v>126</v>
      </c>
      <c r="D102" s="4" t="s">
        <v>207</v>
      </c>
      <c r="E102" s="4" t="s">
        <v>211</v>
      </c>
      <c r="F102" s="4" t="s">
        <v>40</v>
      </c>
      <c r="G102" s="4" t="s">
        <v>23</v>
      </c>
      <c r="H102" s="4" t="s">
        <v>19</v>
      </c>
      <c r="I102" s="4"/>
      <c r="J102" s="4"/>
      <c r="K102" s="5" t="str">
        <f t="shared" si="3"/>
        <v>{ "_id": 193,"full_name":"Мринське ВУПЗГ.ПСГ Мринське.ДКС Мрин.N ГПА в роботі", "name": "ДКС Мрин.N ГПА в роботі", "short_name" :"ГПА","eu": "од", "min":"0", "max":"13", "control_id":7},</v>
      </c>
    </row>
    <row r="103" spans="1:11" x14ac:dyDescent="0.25">
      <c r="A103" s="7">
        <v>194</v>
      </c>
      <c r="B103" s="4" t="s">
        <v>49</v>
      </c>
      <c r="C103" s="4" t="s">
        <v>129</v>
      </c>
      <c r="D103" s="4" t="s">
        <v>207</v>
      </c>
      <c r="E103" s="4" t="s">
        <v>211</v>
      </c>
      <c r="F103" s="4" t="s">
        <v>40</v>
      </c>
      <c r="G103" s="4" t="s">
        <v>22</v>
      </c>
      <c r="H103" s="4" t="s">
        <v>19</v>
      </c>
      <c r="I103" s="4"/>
      <c r="J103" s="4"/>
      <c r="K103" s="5" t="str">
        <f t="shared" si="3"/>
        <v>{ "_id": 194,"full_name":"Мринське ВУПЗГ.ПСГ Солоха.ДКС Солоха.N ГПА в роботі", "name": "ДКС Солоха.N ГПА в роботі", "short_name" :"ГПА","eu": "од", "min":"0", "max":"10", "control_id":7},</v>
      </c>
    </row>
    <row r="104" spans="1:11" x14ac:dyDescent="0.25">
      <c r="A104" s="7">
        <v>195</v>
      </c>
      <c r="B104" s="4" t="s">
        <v>55</v>
      </c>
      <c r="C104" s="4" t="s">
        <v>135</v>
      </c>
      <c r="D104" s="4" t="s">
        <v>207</v>
      </c>
      <c r="E104" s="4" t="s">
        <v>211</v>
      </c>
      <c r="F104" s="4" t="s">
        <v>40</v>
      </c>
      <c r="G104" s="4" t="s">
        <v>19</v>
      </c>
      <c r="H104" s="4" t="s">
        <v>19</v>
      </c>
      <c r="I104" s="4"/>
      <c r="J104" s="4"/>
      <c r="K104" s="5" t="str">
        <f t="shared" si="3"/>
        <v>{ "_id": 195,"full_name":"Мринське ВУПЗГ.ПСГ Олишівка.ДКС Олишівка.N ГПА в роботі", "name": "ПСГ Олишівка.ДКС Олишівка.N ГПА в роботі", "short_name" :"ГПА","eu": "од", "min":"0", "max":"7", "control_id":7},</v>
      </c>
    </row>
    <row r="105" spans="1:11" x14ac:dyDescent="0.25">
      <c r="A105" s="7">
        <v>196</v>
      </c>
      <c r="B105" s="4" t="s">
        <v>61</v>
      </c>
      <c r="C105" s="4" t="s">
        <v>141</v>
      </c>
      <c r="D105" s="4" t="s">
        <v>207</v>
      </c>
      <c r="E105" s="4" t="s">
        <v>211</v>
      </c>
      <c r="F105" s="4" t="s">
        <v>40</v>
      </c>
      <c r="G105" s="4" t="s">
        <v>22</v>
      </c>
      <c r="H105" s="4" t="s">
        <v>19</v>
      </c>
      <c r="I105" s="4"/>
      <c r="J105" s="4"/>
      <c r="K105" s="5" t="str">
        <f t="shared" si="3"/>
        <v>{ "_id": 196,"full_name":"Богородчанське ВУПЗГ.ПСГ Богородчани.ДКС Богородчани.N ГПА в роботі", "name": "ДКС Богородчани.N ГПА в роботі", "short_name" :"ГПА","eu": "од", "min":"0", "max":"10", "control_id":7},</v>
      </c>
    </row>
    <row r="106" spans="1:11" x14ac:dyDescent="0.25">
      <c r="A106" s="7">
        <v>197</v>
      </c>
      <c r="B106" s="4" t="s">
        <v>67</v>
      </c>
      <c r="C106" s="4" t="s">
        <v>147</v>
      </c>
      <c r="D106" s="4" t="s">
        <v>207</v>
      </c>
      <c r="E106" s="4" t="s">
        <v>211</v>
      </c>
      <c r="F106" s="4" t="s">
        <v>40</v>
      </c>
      <c r="G106" s="4" t="s">
        <v>24</v>
      </c>
      <c r="H106" s="4" t="s">
        <v>19</v>
      </c>
      <c r="I106" s="4"/>
      <c r="J106" s="4"/>
      <c r="K106" s="5" t="str">
        <f t="shared" ref="K106:K128" si="4">CONCATENATE("{ ""_id"": ",A106,",""full_name"":""",B106,""", ""name"": """,C106,""", ""short_name"" :""",D106,""",""eu"": """,E106,""", ""min"":""",F106,""", ""max"":""",G106,""", ""control_id"":",H106,"},")</f>
        <v>{ "_id": 197,"full_name":"Опарське ВУПЗГ.ПСГ Опарське.ДКС-1 Опари.N ГПА в роботі", "name": "ДКС-1 Опари.N ГПА в роботі", "short_name" :"ГПА","eu": "од", "min":"0", "max":"15", "control_id":7},</v>
      </c>
    </row>
    <row r="107" spans="1:11" x14ac:dyDescent="0.25">
      <c r="A107" s="7">
        <v>198</v>
      </c>
      <c r="B107" s="4" t="s">
        <v>70</v>
      </c>
      <c r="C107" s="4" t="s">
        <v>150</v>
      </c>
      <c r="D107" s="4" t="s">
        <v>207</v>
      </c>
      <c r="E107" s="4" t="s">
        <v>211</v>
      </c>
      <c r="F107" s="4" t="s">
        <v>40</v>
      </c>
      <c r="G107" s="4" t="s">
        <v>16</v>
      </c>
      <c r="H107" s="4" t="s">
        <v>19</v>
      </c>
      <c r="I107" s="4"/>
      <c r="J107" s="4"/>
      <c r="K107" s="5" t="str">
        <f t="shared" si="4"/>
        <v>{ "_id": 198,"full_name":"Опарське ВУПЗГ.ПСГ Опарське.ДКС-2 Опари.N ГПА в роботі", "name": "ДКС-2 Опари.N ГПА в роботі", "short_name" :"ГПА","eu": "од", "min":"0", "max":"4", "control_id":7},</v>
      </c>
    </row>
    <row r="108" spans="1:11" x14ac:dyDescent="0.25">
      <c r="A108" s="7">
        <v>199</v>
      </c>
      <c r="B108" s="4" t="s">
        <v>76</v>
      </c>
      <c r="C108" s="4" t="s">
        <v>155</v>
      </c>
      <c r="D108" s="4" t="s">
        <v>207</v>
      </c>
      <c r="E108" s="4" t="s">
        <v>211</v>
      </c>
      <c r="F108" s="4" t="s">
        <v>40</v>
      </c>
      <c r="G108" s="4" t="s">
        <v>18</v>
      </c>
      <c r="H108" s="4" t="s">
        <v>19</v>
      </c>
      <c r="I108" s="4"/>
      <c r="J108" s="4"/>
      <c r="K108" s="5" t="str">
        <f t="shared" si="4"/>
        <v>{ "_id": 199,"full_name":"Дашавське ВУПЗГ.ПСГ Дашавське.ДКС Дашава.N ГПА в роботі", "name": "ПСГ Дашавське.ДКС Дашава.N ГПА в роботі", "short_name" :"ГПА","eu": "од", "min":"0", "max":"6", "control_id":7},</v>
      </c>
    </row>
    <row r="109" spans="1:11" x14ac:dyDescent="0.25">
      <c r="A109" s="7">
        <v>200</v>
      </c>
      <c r="B109" s="4" t="s">
        <v>82</v>
      </c>
      <c r="C109" s="4" t="s">
        <v>164</v>
      </c>
      <c r="D109" s="4" t="s">
        <v>207</v>
      </c>
      <c r="E109" s="4" t="s">
        <v>211</v>
      </c>
      <c r="F109" s="4" t="s">
        <v>40</v>
      </c>
      <c r="G109" s="4" t="s">
        <v>218</v>
      </c>
      <c r="H109" s="4" t="s">
        <v>19</v>
      </c>
      <c r="I109" s="4"/>
      <c r="J109" s="4"/>
      <c r="K109" s="5" t="str">
        <f t="shared" si="4"/>
        <v>{ "_id": 200,"full_name":"Стрийське ВУПЗГ.ПСГ Угерське.ДКС Угерське.N ГПА в роботі", "name": "ДКС Угерське.N ГПА в роботі", "short_name" :"ГПА","eu": "од", "min":"0", "max":"20", "control_id":7},</v>
      </c>
    </row>
    <row r="110" spans="1:11" x14ac:dyDescent="0.25">
      <c r="A110" s="7">
        <v>201</v>
      </c>
      <c r="B110" s="4" t="s">
        <v>88</v>
      </c>
      <c r="C110" s="4" t="s">
        <v>167</v>
      </c>
      <c r="D110" s="4" t="s">
        <v>347</v>
      </c>
      <c r="E110" s="4" t="s">
        <v>211</v>
      </c>
      <c r="F110" s="4" t="s">
        <v>40</v>
      </c>
      <c r="G110" s="4" t="s">
        <v>20</v>
      </c>
      <c r="H110" s="4" t="s">
        <v>19</v>
      </c>
      <c r="I110" s="4"/>
      <c r="J110" s="4"/>
      <c r="K110" s="5" t="str">
        <f t="shared" si="4"/>
        <v>{ "_id": 201,"full_name":"Стрийське ВУПЗГ.ПСГ Більче-Волиця.КЦ-1 Більче-Волиця.N ГПА в роботі", "name": "КЦ-1 Більче-Волиця.N ГПА в роботі", "short_name" :"NГПА-1","eu": "од", "min":"0", "max":"8", "control_id":7},</v>
      </c>
    </row>
    <row r="111" spans="1:11" x14ac:dyDescent="0.25">
      <c r="A111" s="7">
        <v>202</v>
      </c>
      <c r="B111" s="4" t="s">
        <v>91</v>
      </c>
      <c r="C111" s="4" t="s">
        <v>170</v>
      </c>
      <c r="D111" s="4" t="s">
        <v>351</v>
      </c>
      <c r="E111" s="4" t="s">
        <v>211</v>
      </c>
      <c r="F111" s="4" t="s">
        <v>40</v>
      </c>
      <c r="G111" s="4" t="s">
        <v>16</v>
      </c>
      <c r="H111" s="4" t="s">
        <v>19</v>
      </c>
      <c r="I111" s="4"/>
      <c r="J111" s="4"/>
      <c r="K111" s="5" t="str">
        <f t="shared" si="4"/>
        <v>{ "_id": 202,"full_name":"Стрийське ВУПЗГ.ПСГ Більче-Волиця.КЦ-1А Більче-Волиця.N ГПА в роботі", "name": "КЦ-1А Більче-Волиця.N ГПА в роботі", "short_name" :"N ГПА-1А","eu": "од", "min":"0", "max":"4", "control_id":7},</v>
      </c>
    </row>
    <row r="112" spans="1:11" x14ac:dyDescent="0.25">
      <c r="A112" s="7">
        <v>203</v>
      </c>
      <c r="B112" s="4" t="s">
        <v>94</v>
      </c>
      <c r="C112" s="4" t="s">
        <v>173</v>
      </c>
      <c r="D112" s="4" t="s">
        <v>350</v>
      </c>
      <c r="E112" s="4" t="s">
        <v>211</v>
      </c>
      <c r="F112" s="4" t="s">
        <v>40</v>
      </c>
      <c r="G112" s="4" t="s">
        <v>18</v>
      </c>
      <c r="H112" s="4" t="s">
        <v>19</v>
      </c>
      <c r="I112" s="4"/>
      <c r="J112" s="4"/>
      <c r="K112" s="5" t="str">
        <f t="shared" si="4"/>
        <v>{ "_id": 203,"full_name":"Стрийське ВУПЗГ.ПСГ Більче-Волиця.КЦ-2 Більче-Волиця.N ГПА в роботі", "name": "КЦ-2 Більче-Волиця.N ГПА в роботі", "short_name" :"N ГПА-2","eu": "од", "min":"0", "max":"6", "control_id":7},</v>
      </c>
    </row>
    <row r="113" spans="1:11" x14ac:dyDescent="0.25">
      <c r="A113" s="7">
        <v>204</v>
      </c>
      <c r="B113" s="4" t="s">
        <v>97</v>
      </c>
      <c r="C113" s="4" t="s">
        <v>176</v>
      </c>
      <c r="D113" s="4" t="s">
        <v>349</v>
      </c>
      <c r="E113" s="4" t="s">
        <v>211</v>
      </c>
      <c r="F113" s="4" t="s">
        <v>40</v>
      </c>
      <c r="G113" s="4" t="s">
        <v>17</v>
      </c>
      <c r="H113" s="4" t="s">
        <v>19</v>
      </c>
      <c r="I113" s="4"/>
      <c r="J113" s="4"/>
      <c r="K113" s="5" t="str">
        <f t="shared" si="4"/>
        <v>{ "_id": 204,"full_name":"Стрийське ВУПЗГ.ПСГ Більче-Волиця.КЦ-3 Більче-Волиця.N ГПА в роботі", "name": "КЦ-3 Більче-Волиця.N ГПА в роботі", "short_name" :"N ГПА-3","eu": "од", "min":"0", "max":"5", "control_id":7},</v>
      </c>
    </row>
    <row r="114" spans="1:11" x14ac:dyDescent="0.25">
      <c r="A114" s="7">
        <v>205</v>
      </c>
      <c r="B114" s="4" t="s">
        <v>100</v>
      </c>
      <c r="C114" s="4" t="s">
        <v>179</v>
      </c>
      <c r="D114" s="4" t="s">
        <v>348</v>
      </c>
      <c r="E114" s="4" t="s">
        <v>211</v>
      </c>
      <c r="F114" s="4" t="s">
        <v>40</v>
      </c>
      <c r="G114" s="4" t="s">
        <v>17</v>
      </c>
      <c r="H114" s="4" t="s">
        <v>19</v>
      </c>
      <c r="I114" s="4"/>
      <c r="J114" s="4"/>
      <c r="K114" s="5" t="str">
        <f t="shared" si="4"/>
        <v>{ "_id": 205,"full_name":"Стрийське ВУПЗГ.ПСГ Більче-Волиця.КЦ-4 Більче-Волиця.N ГПА в роботі", "name": "КЦ-4 Більче-Волиця.N ГПА в роботі", "short_name" :"N ГПА-4","eu": "од", "min":"0", "max":"5", "control_id":7},</v>
      </c>
    </row>
    <row r="115" spans="1:11" x14ac:dyDescent="0.25">
      <c r="A115" s="7">
        <v>206</v>
      </c>
      <c r="B115" s="4" t="s">
        <v>226</v>
      </c>
      <c r="C115" s="4" t="s">
        <v>235</v>
      </c>
      <c r="D115" s="4" t="s">
        <v>207</v>
      </c>
      <c r="E115" s="4" t="s">
        <v>211</v>
      </c>
      <c r="F115" s="4" t="s">
        <v>40</v>
      </c>
      <c r="G115" s="4" t="s">
        <v>15</v>
      </c>
      <c r="H115" s="4" t="s">
        <v>19</v>
      </c>
      <c r="I115" s="4"/>
      <c r="J115" s="4"/>
      <c r="K115" s="5" t="str">
        <f t="shared" si="4"/>
        <v>{ "_id": 206,"full_name":"Пролетарське ВУПЗГ.ПСГ Пролетарське.ДКС Пролетарка.N ГПА в роботі", "name": "КС Пролетарка.N ГПА в роботі", "short_name" :"ГПА","eu": "од", "min":"0", "max":"3", "control_id":7},</v>
      </c>
    </row>
    <row r="116" spans="1:11" x14ac:dyDescent="0.25">
      <c r="A116" s="7">
        <v>207</v>
      </c>
      <c r="B116" s="4" t="s">
        <v>241</v>
      </c>
      <c r="C116" s="4" t="s">
        <v>244</v>
      </c>
      <c r="D116" s="4" t="s">
        <v>207</v>
      </c>
      <c r="E116" s="4" t="s">
        <v>211</v>
      </c>
      <c r="F116" s="4" t="s">
        <v>40</v>
      </c>
      <c r="G116" s="4" t="s">
        <v>15</v>
      </c>
      <c r="H116" s="4" t="s">
        <v>19</v>
      </c>
      <c r="I116" s="4"/>
      <c r="J116" s="4"/>
      <c r="K116" s="5" t="str">
        <f t="shared" si="4"/>
        <v>{ "_id": 207,"full_name":"Пролетарське ВУПЗГ.ПСГ Кегичівське.ДКС Кегичівка.N ГПА в роботі", "name": "КС Кегичівка.N ГПА в роботі", "short_name" :"ГПА","eu": "од", "min":"0", "max":"3", "control_id":7},</v>
      </c>
    </row>
    <row r="117" spans="1:11" x14ac:dyDescent="0.25">
      <c r="A117" s="7">
        <v>208</v>
      </c>
      <c r="B117" s="4" t="s">
        <v>253</v>
      </c>
      <c r="C117" s="4" t="s">
        <v>320</v>
      </c>
      <c r="D117" s="4" t="s">
        <v>207</v>
      </c>
      <c r="E117" s="4" t="s">
        <v>211</v>
      </c>
      <c r="F117" s="4" t="s">
        <v>40</v>
      </c>
      <c r="G117" s="4" t="s">
        <v>15</v>
      </c>
      <c r="H117" s="4" t="s">
        <v>19</v>
      </c>
      <c r="I117" s="4"/>
      <c r="J117" s="4"/>
      <c r="K117" s="5" t="str">
        <f t="shared" si="4"/>
        <v>{ "_id": 208,"full_name":"Пролетарське ВУПЗГ.ПСГ Краснопопівське.ДКС Краснопопіка.N ГПА в роботі", "name": "КС Краснопопівка.N ГПА в роботі", "short_name" :"ГПА","eu": "од", "min":"0", "max":"3", "control_id":7},</v>
      </c>
    </row>
    <row r="118" spans="1:11" x14ac:dyDescent="0.25">
      <c r="A118" s="7">
        <v>209</v>
      </c>
      <c r="B118" s="4" t="s">
        <v>477</v>
      </c>
      <c r="C118" s="4" t="s">
        <v>488</v>
      </c>
      <c r="D118" s="4" t="s">
        <v>499</v>
      </c>
      <c r="E118" s="4" t="s">
        <v>210</v>
      </c>
      <c r="F118" s="4" t="s">
        <v>40</v>
      </c>
      <c r="G118" s="4" t="s">
        <v>212</v>
      </c>
      <c r="H118" s="4" t="s">
        <v>19</v>
      </c>
      <c r="I118" s="4"/>
      <c r="J118" s="4"/>
      <c r="K118" s="5" t="str">
        <f t="shared" si="4"/>
        <v>{ "_id": 209,"full_name":"Мринське ВУПЗГ.ПСГ Мринське.Qвтв ВОГ", "name": "ПСГ Мринське.Qвтв ВОГ", "short_name" :"Qвтв","eu": "тис.м3", "min":"0", "max":"3000", "control_id":7},</v>
      </c>
    </row>
    <row r="119" spans="1:11" x14ac:dyDescent="0.25">
      <c r="A119" s="7">
        <v>210</v>
      </c>
      <c r="B119" s="4" t="s">
        <v>478</v>
      </c>
      <c r="C119" s="4" t="s">
        <v>489</v>
      </c>
      <c r="D119" s="4" t="s">
        <v>499</v>
      </c>
      <c r="E119" s="4" t="s">
        <v>210</v>
      </c>
      <c r="F119" s="4" t="s">
        <v>40</v>
      </c>
      <c r="G119" s="4" t="s">
        <v>212</v>
      </c>
      <c r="H119" s="4" t="s">
        <v>19</v>
      </c>
      <c r="I119" s="4"/>
      <c r="J119" s="4"/>
      <c r="K119" s="5" t="str">
        <f t="shared" si="4"/>
        <v>{ "_id": 210,"full_name":"Мринське ВУПЗГ.ПСГ Солоха.Qвтв ВОГ", "name": "ПСГ Солоха.Qвтв ВОГ", "short_name" :"Qвтв","eu": "тис.м3", "min":"0", "max":"3000", "control_id":7},</v>
      </c>
    </row>
    <row r="120" spans="1:11" x14ac:dyDescent="0.25">
      <c r="A120" s="7">
        <v>211</v>
      </c>
      <c r="B120" s="4" t="s">
        <v>479</v>
      </c>
      <c r="C120" s="4" t="s">
        <v>490</v>
      </c>
      <c r="D120" s="4" t="s">
        <v>499</v>
      </c>
      <c r="E120" s="4" t="s">
        <v>210</v>
      </c>
      <c r="F120" s="4" t="s">
        <v>40</v>
      </c>
      <c r="G120" s="4" t="s">
        <v>212</v>
      </c>
      <c r="H120" s="4" t="s">
        <v>19</v>
      </c>
      <c r="I120" s="4"/>
      <c r="J120" s="4"/>
      <c r="K120" s="5" t="str">
        <f t="shared" si="4"/>
        <v>{ "_id": 211,"full_name":"Мринське ВУПЗГ.ПСГ Олишівка.Qвтв ВОГ", "name": "ПСГ Олишівка.Qвтв ВОГ", "short_name" :"Qвтв","eu": "тис.м3", "min":"0", "max":"3000", "control_id":7},</v>
      </c>
    </row>
    <row r="121" spans="1:11" x14ac:dyDescent="0.25">
      <c r="A121" s="7">
        <v>212</v>
      </c>
      <c r="B121" s="4" t="s">
        <v>480</v>
      </c>
      <c r="C121" s="4" t="s">
        <v>491</v>
      </c>
      <c r="D121" s="4" t="s">
        <v>499</v>
      </c>
      <c r="E121" s="4" t="s">
        <v>210</v>
      </c>
      <c r="F121" s="4" t="s">
        <v>40</v>
      </c>
      <c r="G121" s="4" t="s">
        <v>212</v>
      </c>
      <c r="H121" s="4" t="s">
        <v>19</v>
      </c>
      <c r="I121" s="4"/>
      <c r="J121" s="4"/>
      <c r="K121" s="5" t="str">
        <f t="shared" si="4"/>
        <v>{ "_id": 212,"full_name":"Богородчанське ВУПЗГ.ПСГ Богородчани.Qвтв ВОГ", "name": "ПСГ Богородчани.Qвтв ВОГ", "short_name" :"Qвтв","eu": "тис.м3", "min":"0", "max":"3000", "control_id":7},</v>
      </c>
    </row>
    <row r="122" spans="1:11" x14ac:dyDescent="0.25">
      <c r="A122" s="7">
        <v>213</v>
      </c>
      <c r="B122" s="4" t="s">
        <v>481</v>
      </c>
      <c r="C122" s="4" t="s">
        <v>492</v>
      </c>
      <c r="D122" s="4" t="s">
        <v>499</v>
      </c>
      <c r="E122" s="4" t="s">
        <v>210</v>
      </c>
      <c r="F122" s="4" t="s">
        <v>40</v>
      </c>
      <c r="G122" s="4" t="s">
        <v>212</v>
      </c>
      <c r="H122" s="4" t="s">
        <v>19</v>
      </c>
      <c r="I122" s="4"/>
      <c r="J122" s="4"/>
      <c r="K122" s="5" t="str">
        <f t="shared" si="4"/>
        <v>{ "_id": 213,"full_name":"Опарське ВУПЗГ.ПСГ Опарське.Qвтв ВОГ", "name": "ПСГ Опарське.Qвтв ВОГ", "short_name" :"Qвтв","eu": "тис.м3", "min":"0", "max":"3000", "control_id":7},</v>
      </c>
    </row>
    <row r="123" spans="1:11" x14ac:dyDescent="0.25">
      <c r="A123" s="7">
        <v>214</v>
      </c>
      <c r="B123" s="4" t="s">
        <v>482</v>
      </c>
      <c r="C123" s="4" t="s">
        <v>493</v>
      </c>
      <c r="D123" s="4" t="s">
        <v>499</v>
      </c>
      <c r="E123" s="4" t="s">
        <v>210</v>
      </c>
      <c r="F123" s="4" t="s">
        <v>40</v>
      </c>
      <c r="G123" s="4" t="s">
        <v>212</v>
      </c>
      <c r="H123" s="4" t="s">
        <v>19</v>
      </c>
      <c r="I123" s="4"/>
      <c r="J123" s="4"/>
      <c r="K123" s="5" t="str">
        <f t="shared" si="4"/>
        <v>{ "_id": 214,"full_name":"Дашавське ВУПЗГ.ПСГ Дашавське.Qвтв ВОГ", "name": "ПСГ Дашавське.Qвтв ВОГ", "short_name" :"Qвтв","eu": "тис.м3", "min":"0", "max":"3000", "control_id":7},</v>
      </c>
    </row>
    <row r="124" spans="1:11" x14ac:dyDescent="0.25">
      <c r="A124" s="7">
        <v>215</v>
      </c>
      <c r="B124" s="4" t="s">
        <v>483</v>
      </c>
      <c r="C124" s="4" t="s">
        <v>494</v>
      </c>
      <c r="D124" s="4" t="s">
        <v>499</v>
      </c>
      <c r="E124" s="4" t="s">
        <v>210</v>
      </c>
      <c r="F124" s="4" t="s">
        <v>40</v>
      </c>
      <c r="G124" s="4" t="s">
        <v>212</v>
      </c>
      <c r="H124" s="4" t="s">
        <v>19</v>
      </c>
      <c r="I124" s="4"/>
      <c r="J124" s="4"/>
      <c r="K124" s="5" t="str">
        <f t="shared" si="4"/>
        <v>{ "_id": 215,"full_name":"Стрийське ВУПЗГ.ПСГ Угерське.Qвтв ВОГ", "name": "ПСГ Угерське.Qвтв ВОГ", "short_name" :"Qвтв","eu": "тис.м3", "min":"0", "max":"3000", "control_id":7},</v>
      </c>
    </row>
    <row r="125" spans="1:11" x14ac:dyDescent="0.25">
      <c r="A125" s="7">
        <v>216</v>
      </c>
      <c r="B125" s="4" t="s">
        <v>484</v>
      </c>
      <c r="C125" s="4" t="s">
        <v>495</v>
      </c>
      <c r="D125" s="4" t="s">
        <v>499</v>
      </c>
      <c r="E125" s="4" t="s">
        <v>210</v>
      </c>
      <c r="F125" s="4" t="s">
        <v>40</v>
      </c>
      <c r="G125" s="4" t="s">
        <v>212</v>
      </c>
      <c r="H125" s="4" t="s">
        <v>19</v>
      </c>
      <c r="I125" s="4"/>
      <c r="J125" s="4"/>
      <c r="K125" s="5" t="str">
        <f t="shared" si="4"/>
        <v>{ "_id": 216,"full_name":"Стрийське ВУПЗГ.ПСГ Більче-Волиця.Qвтв ВОГ", "name": "ПСГ Більче-Волиця.Qвтв ВОГ", "short_name" :"Qвтв","eu": "тис.м3", "min":"0", "max":"3000", "control_id":7},</v>
      </c>
    </row>
    <row r="126" spans="1:11" x14ac:dyDescent="0.25">
      <c r="A126" s="7">
        <v>217</v>
      </c>
      <c r="B126" s="4" t="s">
        <v>485</v>
      </c>
      <c r="C126" s="4" t="s">
        <v>496</v>
      </c>
      <c r="D126" s="4" t="s">
        <v>499</v>
      </c>
      <c r="E126" s="4" t="s">
        <v>210</v>
      </c>
      <c r="F126" s="4" t="s">
        <v>40</v>
      </c>
      <c r="G126" s="4" t="s">
        <v>212</v>
      </c>
      <c r="H126" s="4" t="s">
        <v>19</v>
      </c>
      <c r="I126" s="4"/>
      <c r="J126" s="4"/>
      <c r="K126" s="5" t="str">
        <f t="shared" si="4"/>
        <v>{ "_id": 217,"full_name":"Пролетарське ВУПЗГ.ПСГ Пролетарське.Qвтв ВОГ", "name": "ПСГ Пролетарське.Qвтв ВОГ", "short_name" :"Qвтв","eu": "тис.м3", "min":"0", "max":"3000", "control_id":7},</v>
      </c>
    </row>
    <row r="127" spans="1:11" x14ac:dyDescent="0.25">
      <c r="A127" s="7">
        <v>218</v>
      </c>
      <c r="B127" s="4" t="s">
        <v>486</v>
      </c>
      <c r="C127" s="4" t="s">
        <v>497</v>
      </c>
      <c r="D127" s="4" t="s">
        <v>499</v>
      </c>
      <c r="E127" s="4" t="s">
        <v>210</v>
      </c>
      <c r="F127" s="4" t="s">
        <v>40</v>
      </c>
      <c r="G127" s="4" t="s">
        <v>212</v>
      </c>
      <c r="H127" s="4" t="s">
        <v>19</v>
      </c>
      <c r="I127" s="4"/>
      <c r="J127" s="4"/>
      <c r="K127" s="5" t="str">
        <f t="shared" si="4"/>
        <v>{ "_id": 218,"full_name":"Пролетарське ВУПЗГ.ПСГ Кегичівське.Qвтв ВОГ", "name": "ПСГ Кегичівське.Qвтв ВОГ", "short_name" :"Qвтв","eu": "тис.м3", "min":"0", "max":"3000", "control_id":7},</v>
      </c>
    </row>
    <row r="128" spans="1:11" x14ac:dyDescent="0.25">
      <c r="A128" s="7">
        <v>219</v>
      </c>
      <c r="B128" s="4" t="s">
        <v>487</v>
      </c>
      <c r="C128" s="4" t="s">
        <v>498</v>
      </c>
      <c r="D128" s="4" t="s">
        <v>499</v>
      </c>
      <c r="E128" s="4" t="s">
        <v>210</v>
      </c>
      <c r="F128" s="4" t="s">
        <v>40</v>
      </c>
      <c r="G128" s="4" t="s">
        <v>212</v>
      </c>
      <c r="H128" s="4" t="s">
        <v>19</v>
      </c>
      <c r="I128" s="4"/>
      <c r="J128" s="4"/>
      <c r="K128" s="5" t="str">
        <f t="shared" si="4"/>
        <v>{ "_id": 219,"full_name":"Пролетарське ВУПЗГ.ПСГ Краснопопівське.Qвтв ВОГ", "name": "ПСГ Краснопопівське.Qвтв ВОГ", "short_name" :"Qвтв","eu": "тис.м3", "min":"0", "max":"3000", "control_id":7},</v>
      </c>
    </row>
  </sheetData>
  <sortState ref="A10:K117">
    <sortCondition ref="A10:A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14" sqref="C14"/>
    </sheetView>
  </sheetViews>
  <sheetFormatPr defaultRowHeight="15" x14ac:dyDescent="0.25"/>
  <cols>
    <col min="1" max="1" width="8.85546875" style="9"/>
    <col min="2" max="2" width="50.42578125" customWidth="1"/>
    <col min="3" max="3" width="77.28515625" bestFit="1" customWidth="1"/>
    <col min="4" max="4" width="11" customWidth="1"/>
    <col min="5" max="5" width="17.85546875" bestFit="1" customWidth="1"/>
    <col min="6" max="6" width="3.85546875" customWidth="1"/>
    <col min="7" max="7" width="4.85546875" customWidth="1"/>
    <col min="8" max="8" width="5.140625" customWidth="1"/>
    <col min="9" max="9" width="4.85546875" customWidth="1"/>
    <col min="10" max="10" width="4.42578125" customWidth="1"/>
    <col min="11" max="11" width="128.42578125" customWidth="1"/>
  </cols>
  <sheetData>
    <row r="1" spans="1:11" ht="29.45" customHeight="1" x14ac:dyDescent="0.25">
      <c r="A1" s="11" t="s">
        <v>1</v>
      </c>
      <c r="B1" s="2" t="s">
        <v>4</v>
      </c>
      <c r="C1" s="2" t="s">
        <v>352</v>
      </c>
      <c r="D1" s="2" t="s">
        <v>353</v>
      </c>
      <c r="E1" s="2" t="s">
        <v>2</v>
      </c>
      <c r="F1" s="2" t="s">
        <v>354</v>
      </c>
      <c r="G1" s="2"/>
      <c r="H1" s="2"/>
      <c r="I1" s="2"/>
      <c r="J1" s="2"/>
      <c r="K1" s="3" t="s">
        <v>0</v>
      </c>
    </row>
    <row r="2" spans="1:11" x14ac:dyDescent="0.25">
      <c r="A2" s="12">
        <v>1</v>
      </c>
      <c r="B2" s="4" t="s">
        <v>360</v>
      </c>
      <c r="C2" s="10" t="s">
        <v>425</v>
      </c>
      <c r="D2" s="7" t="s">
        <v>439</v>
      </c>
      <c r="E2" s="4" t="s">
        <v>360</v>
      </c>
      <c r="F2" s="7">
        <v>1</v>
      </c>
      <c r="G2" s="4"/>
      <c r="H2" s="4"/>
      <c r="I2" s="4"/>
      <c r="J2" s="4"/>
      <c r="K2" s="5" t="str">
        <f>CONCATENATE("{ ""_id"": """,A2,""",""full_name"":""",B2,""",""name"":""",E2,""", ""children"": [",C2,"]",", ""payload"": ",D2,"","},")</f>
        <v>{ "_id": "1","full_name":"ПСГ","name":"ПСГ", "children": ['1.1','1.2','1.3','1.4','1.5','1.6','1.7','1.8','1.9','1.10','1.11'], "payload": {}},</v>
      </c>
    </row>
    <row r="3" spans="1:11" x14ac:dyDescent="0.25">
      <c r="A3" s="12" t="s">
        <v>380</v>
      </c>
      <c r="B3" s="4" t="s">
        <v>369</v>
      </c>
      <c r="C3" s="10" t="s">
        <v>426</v>
      </c>
      <c r="D3" s="7" t="s">
        <v>439</v>
      </c>
      <c r="E3" s="4" t="s">
        <v>361</v>
      </c>
      <c r="F3" s="7">
        <v>1</v>
      </c>
      <c r="G3" s="4"/>
      <c r="H3" s="4"/>
      <c r="I3" s="4"/>
      <c r="J3" s="4"/>
      <c r="K3" s="5" t="str">
        <f t="shared" ref="K3:K47" si="0">CONCATENATE("{ ""_id"": """,A3,""",""full_name"":""",B3,""",""name"":""",E3,""", ""children"": [",C3,"]",", ""payload"": ",D3,"","},")</f>
        <v>{ "_id": "1.1","full_name":"Мринське ВУПЗГ.ПСГ Мринське","name":"Мринське", "children": ['1.1.1','1.1.2','1.1.3'], "payload": {}},</v>
      </c>
    </row>
    <row r="4" spans="1:11" x14ac:dyDescent="0.25">
      <c r="A4" s="12" t="s">
        <v>381</v>
      </c>
      <c r="B4" s="4" t="s">
        <v>370</v>
      </c>
      <c r="C4" s="10" t="s">
        <v>427</v>
      </c>
      <c r="D4" s="7" t="s">
        <v>439</v>
      </c>
      <c r="E4" s="4" t="s">
        <v>362</v>
      </c>
      <c r="F4" s="7">
        <v>1</v>
      </c>
      <c r="G4" s="4"/>
      <c r="H4" s="4"/>
      <c r="I4" s="4"/>
      <c r="J4" s="4"/>
      <c r="K4" s="5" t="str">
        <f t="shared" si="0"/>
        <v>{ "_id": "1.2","full_name":"Мринське ВУПЗГ.ПСГ Олищівка","name":"Олищівка", "children": ['1.2.1','1.2.2','1.2.3'], "payload": {}},</v>
      </c>
    </row>
    <row r="5" spans="1:11" x14ac:dyDescent="0.25">
      <c r="A5" s="12" t="s">
        <v>382</v>
      </c>
      <c r="B5" s="4" t="s">
        <v>371</v>
      </c>
      <c r="C5" s="10" t="s">
        <v>428</v>
      </c>
      <c r="D5" s="7" t="s">
        <v>439</v>
      </c>
      <c r="E5" s="4" t="s">
        <v>363</v>
      </c>
      <c r="F5" s="7">
        <v>1</v>
      </c>
      <c r="G5" s="4"/>
      <c r="H5" s="4"/>
      <c r="I5" s="4"/>
      <c r="J5" s="4"/>
      <c r="K5" s="5" t="str">
        <f t="shared" si="0"/>
        <v>{ "_id": "1.3","full_name":"Мринське ВУПЗГ.ПСГ Солоха","name":"Солоха", "children": ['1.3.1','1.3.2','1.3.3'], "payload": {}},</v>
      </c>
    </row>
    <row r="6" spans="1:11" x14ac:dyDescent="0.25">
      <c r="A6" s="12" t="s">
        <v>383</v>
      </c>
      <c r="B6" s="4" t="s">
        <v>372</v>
      </c>
      <c r="C6" s="10" t="s">
        <v>429</v>
      </c>
      <c r="D6" s="7" t="s">
        <v>439</v>
      </c>
      <c r="E6" s="4" t="s">
        <v>364</v>
      </c>
      <c r="F6" s="7"/>
      <c r="G6" s="4"/>
      <c r="H6" s="4"/>
      <c r="I6" s="4"/>
      <c r="J6" s="4"/>
      <c r="K6" s="5" t="str">
        <f t="shared" si="0"/>
        <v>{ "_id": "1.4","full_name":"Дашавське ВУПЗГ.ПСГ Дашавське","name":"Дашавське", "children": ['1.4.1','1.4.2','1.4.3'], "payload": {}},</v>
      </c>
    </row>
    <row r="7" spans="1:11" x14ac:dyDescent="0.25">
      <c r="A7" s="12" t="s">
        <v>384</v>
      </c>
      <c r="B7" s="4" t="s">
        <v>375</v>
      </c>
      <c r="C7" s="10" t="s">
        <v>430</v>
      </c>
      <c r="D7" s="7" t="s">
        <v>439</v>
      </c>
      <c r="E7" s="4" t="s">
        <v>366</v>
      </c>
      <c r="F7" s="7"/>
      <c r="G7" s="4"/>
      <c r="H7" s="4"/>
      <c r="I7" s="4"/>
      <c r="J7" s="4"/>
      <c r="K7" s="5" t="str">
        <f t="shared" si="0"/>
        <v>{ "_id": "1.5","full_name":"Опарське ВУПЗГ.ПСГ Опарське","name":"Опарське", "children": ['1.5.1','1.5.2','1.5.3'], "payload": {}},</v>
      </c>
    </row>
    <row r="8" spans="1:11" x14ac:dyDescent="0.25">
      <c r="A8" s="12" t="s">
        <v>385</v>
      </c>
      <c r="B8" s="4" t="s">
        <v>374</v>
      </c>
      <c r="C8" s="10" t="s">
        <v>431</v>
      </c>
      <c r="D8" s="7" t="s">
        <v>439</v>
      </c>
      <c r="E8" s="4" t="s">
        <v>436</v>
      </c>
      <c r="F8" s="7"/>
      <c r="G8" s="4"/>
      <c r="H8" s="4"/>
      <c r="I8" s="4"/>
      <c r="J8" s="4"/>
      <c r="K8" s="5" t="str">
        <f t="shared" si="0"/>
        <v>{ "_id": "1.6","full_name":"Богородчанське ВУПЗГ.ПСГ Богородчани","name":"Богородчани", "children": ['1.6.1','1.6.2','1.6.3'], "payload": {}},</v>
      </c>
    </row>
    <row r="9" spans="1:11" x14ac:dyDescent="0.25">
      <c r="A9" s="12" t="s">
        <v>386</v>
      </c>
      <c r="B9" s="4" t="s">
        <v>373</v>
      </c>
      <c r="C9" s="10" t="s">
        <v>432</v>
      </c>
      <c r="D9" s="7" t="s">
        <v>439</v>
      </c>
      <c r="E9" s="4" t="s">
        <v>365</v>
      </c>
      <c r="F9" s="7"/>
      <c r="G9" s="4"/>
      <c r="H9" s="4"/>
      <c r="I9" s="4"/>
      <c r="J9" s="4"/>
      <c r="K9" s="5" t="str">
        <f t="shared" si="0"/>
        <v>{ "_id": "1.7","full_name":"Стрийське ВУПЗГ.ПСГ Угерське","name":"Угерське", "children": ['1.7.1','1.7.2','1.7.3'], "payload": {}},</v>
      </c>
    </row>
    <row r="10" spans="1:11" x14ac:dyDescent="0.25">
      <c r="A10" s="12" t="s">
        <v>387</v>
      </c>
      <c r="B10" s="4" t="s">
        <v>376</v>
      </c>
      <c r="C10" s="10" t="s">
        <v>472</v>
      </c>
      <c r="D10" s="7" t="s">
        <v>439</v>
      </c>
      <c r="E10" s="4" t="s">
        <v>367</v>
      </c>
      <c r="F10" s="7"/>
      <c r="G10" s="4"/>
      <c r="H10" s="4"/>
      <c r="I10" s="4"/>
      <c r="J10" s="4"/>
      <c r="K10" s="5" t="str">
        <f t="shared" si="0"/>
        <v>{ "_id": "1.8","full_name":"Стрийське ВУПЗГ.ПСГ Більче-Волиця","name":"Більче-Волиця", "children": ['1.8.1','1.8.2','1.8.3','1.8.4'], "payload": {}},</v>
      </c>
    </row>
    <row r="11" spans="1:11" x14ac:dyDescent="0.25">
      <c r="A11" s="12" t="s">
        <v>388</v>
      </c>
      <c r="B11" s="4" t="s">
        <v>377</v>
      </c>
      <c r="C11" s="10" t="s">
        <v>433</v>
      </c>
      <c r="D11" s="7" t="s">
        <v>439</v>
      </c>
      <c r="E11" s="4" t="s">
        <v>368</v>
      </c>
      <c r="F11" s="7"/>
      <c r="G11" s="4"/>
      <c r="H11" s="4"/>
      <c r="I11" s="4"/>
      <c r="J11" s="4"/>
      <c r="K11" s="5" t="str">
        <f t="shared" si="0"/>
        <v>{ "_id": "1.9","full_name":"Пролетарське ВУПЗГ.ПСГ Пролетарське","name":"Пролетарське", "children": ['1.9.1','1.9.2','1.9.3'], "payload": {}},</v>
      </c>
    </row>
    <row r="12" spans="1:11" x14ac:dyDescent="0.25">
      <c r="A12" s="12" t="s">
        <v>389</v>
      </c>
      <c r="B12" s="4" t="s">
        <v>378</v>
      </c>
      <c r="C12" s="10" t="s">
        <v>434</v>
      </c>
      <c r="D12" s="7" t="s">
        <v>439</v>
      </c>
      <c r="E12" s="4" t="s">
        <v>437</v>
      </c>
      <c r="F12" s="7"/>
      <c r="G12" s="4"/>
      <c r="H12" s="4"/>
      <c r="I12" s="4"/>
      <c r="J12" s="4"/>
      <c r="K12" s="5" t="str">
        <f t="shared" si="0"/>
        <v>{ "_id": "1.10","full_name":"Пролетарське ВУПЗГ.ПСГ Кегичівське","name":"Кегичівське", "children": ['1.10.1','1.10.2','1.10.3'], "payload": {}},</v>
      </c>
    </row>
    <row r="13" spans="1:11" x14ac:dyDescent="0.25">
      <c r="A13" s="12" t="s">
        <v>390</v>
      </c>
      <c r="B13" s="4" t="s">
        <v>379</v>
      </c>
      <c r="C13" s="10" t="s">
        <v>435</v>
      </c>
      <c r="D13" s="7" t="s">
        <v>439</v>
      </c>
      <c r="E13" s="4" t="s">
        <v>438</v>
      </c>
      <c r="F13" s="7"/>
      <c r="G13" s="4"/>
      <c r="H13" s="4"/>
      <c r="I13" s="4"/>
      <c r="J13" s="4"/>
      <c r="K13" s="5" t="str">
        <f t="shared" si="0"/>
        <v>{ "_id": "1.11","full_name":"Пролетарське ВУПЗГ.ПСГ Краснопопівське","name":"Краснопопівське", "children": ['1.11.1','1.11.2','1.11.3'], "payload": {}},</v>
      </c>
    </row>
    <row r="14" spans="1:11" x14ac:dyDescent="0.25">
      <c r="A14" s="12" t="s">
        <v>391</v>
      </c>
      <c r="B14" s="4" t="s">
        <v>284</v>
      </c>
      <c r="C14" s="10"/>
      <c r="D14" s="7" t="str">
        <f>CONCATENATE("{ ""_id"": ",F14,"}")</f>
        <v>{ "_id": 1}</v>
      </c>
      <c r="E14" s="4" t="s">
        <v>356</v>
      </c>
      <c r="F14" s="7">
        <v>1</v>
      </c>
      <c r="G14" s="4"/>
      <c r="H14" s="4"/>
      <c r="I14" s="4"/>
      <c r="J14" s="4"/>
      <c r="K14" s="5" t="str">
        <f t="shared" si="0"/>
        <v>{ "_id": "1.1.1","full_name":"Мринське ВУПЗГ.ПСГ Мринське.Режим","name":"Режим", "children": [], "payload": { "_id": 1}},</v>
      </c>
    </row>
    <row r="15" spans="1:11" x14ac:dyDescent="0.25">
      <c r="A15" s="12" t="s">
        <v>392</v>
      </c>
      <c r="B15" s="4" t="s">
        <v>285</v>
      </c>
      <c r="C15" s="10"/>
      <c r="D15" s="7" t="str">
        <f t="shared" ref="D15:D47" si="1">CONCATENATE("{ ""_id"": ",F15,"}")</f>
        <v>{ "_id": 2}</v>
      </c>
      <c r="E15" s="4" t="s">
        <v>358</v>
      </c>
      <c r="F15" s="8">
        <v>2</v>
      </c>
      <c r="G15" s="4"/>
      <c r="H15" s="4"/>
      <c r="I15" s="4"/>
      <c r="J15" s="4"/>
      <c r="K15" s="5" t="str">
        <f t="shared" si="0"/>
        <v>{ "_id": "1.1.2","full_name":"Мринське ВУПЗГ.ПСГ Мринське.ВОГ","name":"ВОГ", "children": [], "payload": { "_id": 2}},</v>
      </c>
    </row>
    <row r="16" spans="1:11" x14ac:dyDescent="0.25">
      <c r="A16" s="12" t="s">
        <v>393</v>
      </c>
      <c r="B16" s="4" t="s">
        <v>286</v>
      </c>
      <c r="C16" s="10"/>
      <c r="D16" s="7" t="str">
        <f t="shared" si="1"/>
        <v>{ "_id": 3}</v>
      </c>
      <c r="E16" s="4" t="s">
        <v>357</v>
      </c>
      <c r="F16" s="7">
        <v>3</v>
      </c>
      <c r="K16" s="5" t="str">
        <f t="shared" si="0"/>
        <v>{ "_id": "1.1.3","full_name":"Мринське ВУПЗГ.ПСГ Мринське.Стан","name":"Стан", "children": [], "payload": { "_id": 3}},</v>
      </c>
    </row>
    <row r="17" spans="1:11" x14ac:dyDescent="0.25">
      <c r="A17" s="12" t="s">
        <v>394</v>
      </c>
      <c r="B17" s="4" t="s">
        <v>291</v>
      </c>
      <c r="C17" s="10"/>
      <c r="D17" s="7" t="str">
        <f t="shared" si="1"/>
        <v>{ "_id": 4}</v>
      </c>
      <c r="E17" s="4" t="s">
        <v>355</v>
      </c>
      <c r="F17" s="8">
        <v>4</v>
      </c>
      <c r="K17" s="5" t="str">
        <f t="shared" si="0"/>
        <v>{ "_id": "1.2.1","full_name":"Мринське ВУПЗГ.ПСГ Олищівка.Режим","name":"Ржим", "children": [], "payload": { "_id": 4}},</v>
      </c>
    </row>
    <row r="18" spans="1:11" x14ac:dyDescent="0.25">
      <c r="A18" s="12" t="s">
        <v>397</v>
      </c>
      <c r="B18" s="4" t="s">
        <v>292</v>
      </c>
      <c r="C18" s="10"/>
      <c r="D18" s="7" t="str">
        <f t="shared" si="1"/>
        <v>{ "_id": 5}</v>
      </c>
      <c r="E18" s="4" t="s">
        <v>356</v>
      </c>
      <c r="F18" s="7">
        <v>5</v>
      </c>
      <c r="K18" s="5" t="str">
        <f t="shared" si="0"/>
        <v>{ "_id": "1.3.1","full_name":"Мринське ВУПЗГ.ПСГ Солоха.Режим","name":"Режим", "children": [], "payload": { "_id": 5}},</v>
      </c>
    </row>
    <row r="19" spans="1:11" x14ac:dyDescent="0.25">
      <c r="A19" s="12" t="s">
        <v>398</v>
      </c>
      <c r="B19" s="4" t="s">
        <v>287</v>
      </c>
      <c r="C19" s="10"/>
      <c r="D19" s="7" t="str">
        <f t="shared" si="1"/>
        <v>{ "_id": 6}</v>
      </c>
      <c r="E19" s="4" t="s">
        <v>358</v>
      </c>
      <c r="F19" s="8">
        <v>6</v>
      </c>
      <c r="K19" s="5" t="str">
        <f t="shared" si="0"/>
        <v>{ "_id": "1.2.2","full_name":"Мринське ВУПЗГ.ПСГ Олищівка.ВОГ","name":"ВОГ", "children": [], "payload": { "_id": 6}},</v>
      </c>
    </row>
    <row r="20" spans="1:11" x14ac:dyDescent="0.25">
      <c r="A20" s="12" t="s">
        <v>395</v>
      </c>
      <c r="B20" s="4" t="s">
        <v>288</v>
      </c>
      <c r="C20" s="10"/>
      <c r="D20" s="7" t="str">
        <f t="shared" si="1"/>
        <v>{ "_id": 7}</v>
      </c>
      <c r="E20" s="4" t="s">
        <v>358</v>
      </c>
      <c r="F20" s="7">
        <v>7</v>
      </c>
      <c r="K20" s="5" t="str">
        <f t="shared" si="0"/>
        <v>{ "_id": "1.3.2","full_name":"Мринське ВУПЗГ.ПСГ Солоха.ВОГ","name":"ВОГ", "children": [], "payload": { "_id": 7}},</v>
      </c>
    </row>
    <row r="21" spans="1:11" x14ac:dyDescent="0.25">
      <c r="A21" s="12" t="s">
        <v>396</v>
      </c>
      <c r="B21" s="4" t="s">
        <v>289</v>
      </c>
      <c r="C21" s="10"/>
      <c r="D21" s="7" t="str">
        <f t="shared" si="1"/>
        <v>{ "_id": 8}</v>
      </c>
      <c r="E21" s="4" t="s">
        <v>357</v>
      </c>
      <c r="F21" s="8">
        <v>8</v>
      </c>
      <c r="K21" s="5" t="str">
        <f t="shared" si="0"/>
        <v>{ "_id": "1.2.3","full_name":"Мринське ВУПЗГ.ПСГ Олищівка.Стан","name":"Стан", "children": [], "payload": { "_id": 8}},</v>
      </c>
    </row>
    <row r="22" spans="1:11" x14ac:dyDescent="0.25">
      <c r="A22" s="12" t="s">
        <v>399</v>
      </c>
      <c r="B22" s="4" t="s">
        <v>290</v>
      </c>
      <c r="C22" s="10"/>
      <c r="D22" s="7" t="str">
        <f t="shared" si="1"/>
        <v>{ "_id": 9}</v>
      </c>
      <c r="E22" s="4" t="s">
        <v>357</v>
      </c>
      <c r="F22" s="7">
        <v>9</v>
      </c>
      <c r="K22" s="5" t="str">
        <f t="shared" si="0"/>
        <v>{ "_id": "1.3.3","full_name":"Мринське ВУПЗГ.ПСГ Солоха.Стан","name":"Стан", "children": [], "payload": { "_id": 9}},</v>
      </c>
    </row>
    <row r="23" spans="1:11" x14ac:dyDescent="0.25">
      <c r="A23" s="12" t="s">
        <v>400</v>
      </c>
      <c r="B23" s="4" t="s">
        <v>293</v>
      </c>
      <c r="C23" s="10"/>
      <c r="D23" s="7" t="str">
        <f t="shared" si="1"/>
        <v>{ "_id": 10}</v>
      </c>
      <c r="E23" s="4" t="s">
        <v>356</v>
      </c>
      <c r="F23" s="8">
        <v>10</v>
      </c>
      <c r="K23" s="5" t="str">
        <f t="shared" si="0"/>
        <v>{ "_id": "1.6.1","full_name":"Богородчанське ВУПЗГ.ПСГ Богородчани.Режим","name":"Режим", "children": [], "payload": { "_id": 10}},</v>
      </c>
    </row>
    <row r="24" spans="1:11" x14ac:dyDescent="0.25">
      <c r="A24" s="12" t="s">
        <v>401</v>
      </c>
      <c r="B24" s="4" t="s">
        <v>294</v>
      </c>
      <c r="C24" s="10"/>
      <c r="D24" s="7" t="str">
        <f t="shared" si="1"/>
        <v>{ "_id": 11}</v>
      </c>
      <c r="E24" s="4" t="s">
        <v>358</v>
      </c>
      <c r="F24" s="7">
        <v>11</v>
      </c>
      <c r="K24" s="5" t="str">
        <f t="shared" si="0"/>
        <v>{ "_id": "1.6.2","full_name":"Богородчанське ВУПЗГ.ПСГ Богородчани.ВОГ","name":"ВОГ", "children": [], "payload": { "_id": 11}},</v>
      </c>
    </row>
    <row r="25" spans="1:11" x14ac:dyDescent="0.25">
      <c r="A25" s="12" t="s">
        <v>402</v>
      </c>
      <c r="B25" s="4" t="s">
        <v>295</v>
      </c>
      <c r="C25" s="10"/>
      <c r="D25" s="7" t="str">
        <f t="shared" si="1"/>
        <v>{ "_id": 12}</v>
      </c>
      <c r="E25" s="4" t="s">
        <v>357</v>
      </c>
      <c r="F25" s="8">
        <v>12</v>
      </c>
      <c r="K25" s="5" t="str">
        <f t="shared" si="0"/>
        <v>{ "_id": "1.6.3","full_name":"Богородчанське ВУПЗГ.ПСГ Богородчани.Стан","name":"Стан", "children": [], "payload": { "_id": 12}},</v>
      </c>
    </row>
    <row r="26" spans="1:11" x14ac:dyDescent="0.25">
      <c r="A26" s="12" t="s">
        <v>403</v>
      </c>
      <c r="B26" s="4" t="s">
        <v>296</v>
      </c>
      <c r="C26" s="10"/>
      <c r="D26" s="7" t="str">
        <f t="shared" si="1"/>
        <v>{ "_id": 13}</v>
      </c>
      <c r="E26" s="4" t="s">
        <v>356</v>
      </c>
      <c r="F26" s="7">
        <v>13</v>
      </c>
      <c r="K26" s="5" t="str">
        <f t="shared" si="0"/>
        <v>{ "_id": "1.5.1","full_name":"Опарське ВУПЗГ.ПСГ Опарське.Режим","name":"Режим", "children": [], "payload": { "_id": 13}},</v>
      </c>
    </row>
    <row r="27" spans="1:11" x14ac:dyDescent="0.25">
      <c r="A27" s="12" t="s">
        <v>404</v>
      </c>
      <c r="B27" s="4" t="s">
        <v>297</v>
      </c>
      <c r="C27" s="10"/>
      <c r="D27" s="7" t="str">
        <f t="shared" si="1"/>
        <v>{ "_id": 14}</v>
      </c>
      <c r="E27" s="4" t="s">
        <v>358</v>
      </c>
      <c r="F27" s="8">
        <v>14</v>
      </c>
      <c r="K27" s="5" t="str">
        <f t="shared" si="0"/>
        <v>{ "_id": "1.5.2","full_name":"Опарське ВУПЗГ.ПСГ Опарське.ВОГ","name":"ВОГ", "children": [], "payload": { "_id": 14}},</v>
      </c>
    </row>
    <row r="28" spans="1:11" x14ac:dyDescent="0.25">
      <c r="A28" s="12" t="s">
        <v>405</v>
      </c>
      <c r="B28" s="4" t="s">
        <v>298</v>
      </c>
      <c r="C28" s="10"/>
      <c r="D28" s="7" t="str">
        <f t="shared" si="1"/>
        <v>{ "_id": 15}</v>
      </c>
      <c r="E28" s="4" t="s">
        <v>357</v>
      </c>
      <c r="F28" s="7">
        <v>15</v>
      </c>
      <c r="K28" s="5" t="str">
        <f t="shared" si="0"/>
        <v>{ "_id": "1.5.3","full_name":"Опарське ВУПЗГ.ПСГ Опарське.Стан","name":"Стан", "children": [], "payload": { "_id": 15}},</v>
      </c>
    </row>
    <row r="29" spans="1:11" x14ac:dyDescent="0.25">
      <c r="A29" s="12" t="s">
        <v>406</v>
      </c>
      <c r="B29" s="4" t="s">
        <v>299</v>
      </c>
      <c r="C29" s="10"/>
      <c r="D29" s="7" t="str">
        <f t="shared" si="1"/>
        <v>{ "_id": 16}</v>
      </c>
      <c r="E29" s="4" t="s">
        <v>356</v>
      </c>
      <c r="F29" s="8">
        <v>16</v>
      </c>
      <c r="K29" s="5" t="str">
        <f t="shared" si="0"/>
        <v>{ "_id": "1.4.1","full_name":"Дашавське ВУПЗГ.ПСГ Дашавське.Режим","name":"Режим", "children": [], "payload": { "_id": 16}},</v>
      </c>
    </row>
    <row r="30" spans="1:11" x14ac:dyDescent="0.25">
      <c r="A30" s="12" t="s">
        <v>407</v>
      </c>
      <c r="B30" s="4" t="s">
        <v>300</v>
      </c>
      <c r="C30" s="10"/>
      <c r="D30" s="7" t="str">
        <f t="shared" si="1"/>
        <v>{ "_id": 17}</v>
      </c>
      <c r="E30" s="4" t="s">
        <v>358</v>
      </c>
      <c r="F30" s="7">
        <v>17</v>
      </c>
      <c r="K30" s="5" t="str">
        <f t="shared" si="0"/>
        <v>{ "_id": "1.4.2","full_name":"Дашавське ВУПЗГ.ПСГ Дашавське.ВОГ","name":"ВОГ", "children": [], "payload": { "_id": 17}},</v>
      </c>
    </row>
    <row r="31" spans="1:11" x14ac:dyDescent="0.25">
      <c r="A31" s="12" t="s">
        <v>408</v>
      </c>
      <c r="B31" s="4" t="s">
        <v>301</v>
      </c>
      <c r="C31" s="10"/>
      <c r="D31" s="7" t="str">
        <f t="shared" si="1"/>
        <v>{ "_id": 18}</v>
      </c>
      <c r="E31" s="4" t="s">
        <v>357</v>
      </c>
      <c r="F31" s="8">
        <v>18</v>
      </c>
      <c r="K31" s="5" t="str">
        <f t="shared" si="0"/>
        <v>{ "_id": "1.4.3","full_name":"Дашавське ВУПЗГ.ПСГ Дашавське.Стан","name":"Стан", "children": [], "payload": { "_id": 18}},</v>
      </c>
    </row>
    <row r="32" spans="1:11" x14ac:dyDescent="0.25">
      <c r="A32" s="12" t="s">
        <v>409</v>
      </c>
      <c r="B32" s="4" t="s">
        <v>302</v>
      </c>
      <c r="C32" s="10"/>
      <c r="D32" s="7" t="str">
        <f t="shared" si="1"/>
        <v>{ "_id": 19}</v>
      </c>
      <c r="E32" s="4" t="s">
        <v>356</v>
      </c>
      <c r="F32" s="7">
        <v>19</v>
      </c>
      <c r="K32" s="5" t="str">
        <f t="shared" si="0"/>
        <v>{ "_id": "1.7.1","full_name":"Стрийське ВУПЗГ.ПСГ Угерське.Режим","name":"Режим", "children": [], "payload": { "_id": 19}},</v>
      </c>
    </row>
    <row r="33" spans="1:11" x14ac:dyDescent="0.25">
      <c r="A33" s="12" t="s">
        <v>410</v>
      </c>
      <c r="B33" s="4" t="s">
        <v>303</v>
      </c>
      <c r="C33" s="10"/>
      <c r="D33" s="7" t="str">
        <f t="shared" si="1"/>
        <v>{ "_id": 20}</v>
      </c>
      <c r="E33" s="4" t="s">
        <v>358</v>
      </c>
      <c r="F33" s="8">
        <v>20</v>
      </c>
      <c r="K33" s="5" t="str">
        <f t="shared" si="0"/>
        <v>{ "_id": "1.7.2","full_name":"Стрийське ВУПЗГ.ПСГ Угерське.ВОГ","name":"ВОГ", "children": [], "payload": { "_id": 20}},</v>
      </c>
    </row>
    <row r="34" spans="1:11" x14ac:dyDescent="0.25">
      <c r="A34" s="12" t="s">
        <v>411</v>
      </c>
      <c r="B34" s="4" t="s">
        <v>304</v>
      </c>
      <c r="C34" s="10"/>
      <c r="D34" s="7" t="str">
        <f t="shared" si="1"/>
        <v>{ "_id": 21}</v>
      </c>
      <c r="E34" s="4" t="s">
        <v>357</v>
      </c>
      <c r="F34" s="7">
        <v>21</v>
      </c>
      <c r="K34" s="5" t="str">
        <f t="shared" si="0"/>
        <v>{ "_id": "1.7.3","full_name":"Стрийське ВУПЗГ.ПСГ Угерське.Стан","name":"Стан", "children": [], "payload": { "_id": 21}},</v>
      </c>
    </row>
    <row r="35" spans="1:11" x14ac:dyDescent="0.25">
      <c r="A35" s="12" t="s">
        <v>412</v>
      </c>
      <c r="B35" s="4" t="s">
        <v>305</v>
      </c>
      <c r="C35" s="10"/>
      <c r="D35" s="7" t="str">
        <f t="shared" si="1"/>
        <v>{ "_id": 22}</v>
      </c>
      <c r="E35" s="4" t="s">
        <v>356</v>
      </c>
      <c r="F35" s="8">
        <v>22</v>
      </c>
      <c r="K35" s="5" t="str">
        <f t="shared" si="0"/>
        <v>{ "_id": "1.8.1","full_name":"Стрийське ВУПЗГ.ПСГ Більче-Волиця.Режим","name":"Режим", "children": [], "payload": { "_id": 22}},</v>
      </c>
    </row>
    <row r="36" spans="1:11" x14ac:dyDescent="0.25">
      <c r="A36" s="12" t="s">
        <v>413</v>
      </c>
      <c r="B36" s="4" t="s">
        <v>306</v>
      </c>
      <c r="C36" s="10"/>
      <c r="D36" s="7" t="str">
        <f t="shared" si="1"/>
        <v>{ "_id": 23}</v>
      </c>
      <c r="E36" s="4" t="s">
        <v>358</v>
      </c>
      <c r="F36" s="7">
        <v>23</v>
      </c>
      <c r="K36" s="5" t="str">
        <f t="shared" si="0"/>
        <v>{ "_id": "1.8.2","full_name":"Стрийське ВУПЗГ.ПСГ Більче-Волиця.ВОГ","name":"ВОГ", "children": [], "payload": { "_id": 23}},</v>
      </c>
    </row>
    <row r="37" spans="1:11" x14ac:dyDescent="0.25">
      <c r="A37" s="12" t="s">
        <v>414</v>
      </c>
      <c r="B37" s="4" t="s">
        <v>307</v>
      </c>
      <c r="C37" s="10"/>
      <c r="D37" s="7" t="str">
        <f t="shared" si="1"/>
        <v>{ "_id": 24}</v>
      </c>
      <c r="E37" s="4" t="s">
        <v>357</v>
      </c>
      <c r="F37" s="8">
        <v>24</v>
      </c>
      <c r="K37" s="5" t="str">
        <f t="shared" si="0"/>
        <v>{ "_id": "1.8.3","full_name":"Стрийське ВУПЗГ.ПСГ Більче-Волиця.Стан","name":"Стан", "children": [], "payload": { "_id": 24}},</v>
      </c>
    </row>
    <row r="38" spans="1:11" x14ac:dyDescent="0.25">
      <c r="A38" s="12" t="s">
        <v>415</v>
      </c>
      <c r="B38" s="4" t="s">
        <v>308</v>
      </c>
      <c r="C38" s="10"/>
      <c r="D38" s="7" t="str">
        <f t="shared" si="1"/>
        <v>{ "_id": 25}</v>
      </c>
      <c r="E38" s="4" t="s">
        <v>359</v>
      </c>
      <c r="F38" s="7">
        <v>25</v>
      </c>
      <c r="K38" s="5" t="str">
        <f t="shared" si="0"/>
        <v>{ "_id": "1.8.4","full_name":"Стрийське ВУПЗГ.ПСГ Більче-Волиця.ГЗП","name":"ГЗП", "children": [], "payload": { "_id": 25}},</v>
      </c>
    </row>
    <row r="39" spans="1:11" x14ac:dyDescent="0.25">
      <c r="A39" s="12" t="s">
        <v>416</v>
      </c>
      <c r="B39" s="4" t="s">
        <v>309</v>
      </c>
      <c r="C39" s="10"/>
      <c r="D39" s="7" t="str">
        <f t="shared" si="1"/>
        <v>{ "_id": 26}</v>
      </c>
      <c r="E39" s="4" t="s">
        <v>356</v>
      </c>
      <c r="F39" s="8">
        <v>26</v>
      </c>
      <c r="K39" s="5" t="str">
        <f t="shared" si="0"/>
        <v>{ "_id": "1.9.1","full_name":"Пролетарське ВУПЗГ.ПСГ Пролетарське.Режим","name":"Режим", "children": [], "payload": { "_id": 26}},</v>
      </c>
    </row>
    <row r="40" spans="1:11" x14ac:dyDescent="0.25">
      <c r="A40" s="12" t="s">
        <v>417</v>
      </c>
      <c r="B40" s="4" t="s">
        <v>310</v>
      </c>
      <c r="C40" s="10"/>
      <c r="D40" s="7" t="str">
        <f t="shared" si="1"/>
        <v>{ "_id": 27}</v>
      </c>
      <c r="E40" s="4" t="s">
        <v>358</v>
      </c>
      <c r="F40" s="7">
        <v>27</v>
      </c>
      <c r="K40" s="5" t="str">
        <f t="shared" si="0"/>
        <v>{ "_id": "1.9.2","full_name":"Пролетарське ВУПЗГ.ПСГ Пролетарське.ВОГ","name":"ВОГ", "children": [], "payload": { "_id": 27}},</v>
      </c>
    </row>
    <row r="41" spans="1:11" x14ac:dyDescent="0.25">
      <c r="A41" s="12" t="s">
        <v>418</v>
      </c>
      <c r="B41" s="4" t="s">
        <v>311</v>
      </c>
      <c r="C41" s="10"/>
      <c r="D41" s="7" t="str">
        <f t="shared" si="1"/>
        <v>{ "_id": 28}</v>
      </c>
      <c r="E41" s="4" t="s">
        <v>357</v>
      </c>
      <c r="F41" s="8">
        <v>28</v>
      </c>
      <c r="K41" s="5" t="str">
        <f t="shared" si="0"/>
        <v>{ "_id": "1.9.3","full_name":"Пролетарське ВУПЗГ.ПСГ Пролетарське.Стан","name":"Стан", "children": [], "payload": { "_id": 28}},</v>
      </c>
    </row>
    <row r="42" spans="1:11" x14ac:dyDescent="0.25">
      <c r="A42" s="12" t="s">
        <v>419</v>
      </c>
      <c r="B42" s="4" t="s">
        <v>312</v>
      </c>
      <c r="C42" s="10"/>
      <c r="D42" s="7" t="str">
        <f t="shared" si="1"/>
        <v>{ "_id": 29}</v>
      </c>
      <c r="E42" s="4" t="s">
        <v>356</v>
      </c>
      <c r="F42" s="7">
        <v>29</v>
      </c>
      <c r="K42" s="5" t="str">
        <f t="shared" si="0"/>
        <v>{ "_id": "1.10.1","full_name":"Пролетарське ВУПЗГ.ПСГ Кегичівське.Режим","name":"Режим", "children": [], "payload": { "_id": 29}},</v>
      </c>
    </row>
    <row r="43" spans="1:11" x14ac:dyDescent="0.25">
      <c r="A43" s="12" t="s">
        <v>420</v>
      </c>
      <c r="B43" s="4" t="s">
        <v>313</v>
      </c>
      <c r="C43" s="10"/>
      <c r="D43" s="7" t="str">
        <f t="shared" si="1"/>
        <v>{ "_id": 30}</v>
      </c>
      <c r="E43" s="4" t="s">
        <v>358</v>
      </c>
      <c r="F43" s="8">
        <v>30</v>
      </c>
      <c r="K43" s="5" t="str">
        <f t="shared" si="0"/>
        <v>{ "_id": "1.10.2","full_name":"Пролетарське ВУПЗГ.ПСГ Кегичівське.ВОГ","name":"ВОГ", "children": [], "payload": { "_id": 30}},</v>
      </c>
    </row>
    <row r="44" spans="1:11" x14ac:dyDescent="0.25">
      <c r="A44" s="12" t="s">
        <v>421</v>
      </c>
      <c r="B44" s="4" t="s">
        <v>314</v>
      </c>
      <c r="C44" s="10"/>
      <c r="D44" s="7" t="str">
        <f t="shared" si="1"/>
        <v>{ "_id": 31}</v>
      </c>
      <c r="E44" s="4" t="s">
        <v>357</v>
      </c>
      <c r="F44" s="7">
        <v>31</v>
      </c>
      <c r="K44" s="5" t="str">
        <f t="shared" si="0"/>
        <v>{ "_id": "1.10.3","full_name":"Пролетарське ВУПЗГ.ПСГ Кегичівське.Стан","name":"Стан", "children": [], "payload": { "_id": 31}},</v>
      </c>
    </row>
    <row r="45" spans="1:11" x14ac:dyDescent="0.25">
      <c r="A45" s="12" t="s">
        <v>422</v>
      </c>
      <c r="B45" s="4" t="s">
        <v>315</v>
      </c>
      <c r="C45" s="10"/>
      <c r="D45" s="7" t="str">
        <f t="shared" si="1"/>
        <v>{ "_id": 32}</v>
      </c>
      <c r="E45" s="4" t="s">
        <v>356</v>
      </c>
      <c r="F45" s="8">
        <v>32</v>
      </c>
      <c r="K45" s="5" t="str">
        <f t="shared" si="0"/>
        <v>{ "_id": "1.11.1","full_name":"Пролетарське ВУПЗГ.ПСГ Краснопопівське.Режим","name":"Режим", "children": [], "payload": { "_id": 32}},</v>
      </c>
    </row>
    <row r="46" spans="1:11" x14ac:dyDescent="0.25">
      <c r="A46" s="12" t="s">
        <v>423</v>
      </c>
      <c r="B46" s="4" t="s">
        <v>316</v>
      </c>
      <c r="C46" s="10"/>
      <c r="D46" s="7" t="str">
        <f t="shared" si="1"/>
        <v>{ "_id": 33}</v>
      </c>
      <c r="E46" s="4" t="s">
        <v>358</v>
      </c>
      <c r="F46" s="7">
        <v>33</v>
      </c>
      <c r="K46" s="5" t="str">
        <f t="shared" si="0"/>
        <v>{ "_id": "1.11.2","full_name":"Пролетарське ВУПЗГ.ПСГ Краснопопівське.ВОГ","name":"ВОГ", "children": [], "payload": { "_id": 33}},</v>
      </c>
    </row>
    <row r="47" spans="1:11" x14ac:dyDescent="0.25">
      <c r="A47" s="12" t="s">
        <v>424</v>
      </c>
      <c r="B47" s="4" t="s">
        <v>317</v>
      </c>
      <c r="C47" s="10"/>
      <c r="D47" s="7" t="str">
        <f t="shared" si="1"/>
        <v>{ "_id": 34}</v>
      </c>
      <c r="E47" s="4" t="s">
        <v>357</v>
      </c>
      <c r="F47" s="8">
        <v>34</v>
      </c>
      <c r="K47" s="5" t="str">
        <f t="shared" si="0"/>
        <v>{ "_id": "1.11.3","full_name":"Пролетарське ВУПЗГ.ПСГ Краснопопівське.Стан","name":"Стан", "children": [], "payload": { "_id": 34}},</v>
      </c>
    </row>
    <row r="48" spans="1:11" x14ac:dyDescent="0.25">
      <c r="K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30" sqref="C30"/>
    </sheetView>
  </sheetViews>
  <sheetFormatPr defaultRowHeight="15" x14ac:dyDescent="0.25"/>
  <cols>
    <col min="2" max="2" width="50.42578125" customWidth="1"/>
    <col min="3" max="3" width="56.7109375" bestFit="1" customWidth="1"/>
    <col min="4" max="4" width="4.7109375" customWidth="1"/>
    <col min="5" max="5" width="4.5703125" customWidth="1"/>
    <col min="6" max="6" width="3.85546875" customWidth="1"/>
    <col min="7" max="7" width="4.85546875" customWidth="1"/>
    <col min="8" max="8" width="5.140625" customWidth="1"/>
    <col min="9" max="9" width="4.85546875" customWidth="1"/>
    <col min="10" max="10" width="4.42578125" customWidth="1"/>
    <col min="11" max="11" width="126.140625" bestFit="1" customWidth="1"/>
  </cols>
  <sheetData>
    <row r="1" spans="1:11" x14ac:dyDescent="0.25">
      <c r="A1" s="6" t="s">
        <v>1</v>
      </c>
      <c r="B1" s="2" t="s">
        <v>280</v>
      </c>
      <c r="C1" s="2" t="s">
        <v>281</v>
      </c>
      <c r="D1" s="2"/>
      <c r="E1" s="2"/>
      <c r="F1" s="2"/>
      <c r="G1" s="2"/>
      <c r="H1" s="2"/>
      <c r="I1" s="2"/>
      <c r="J1" s="2"/>
      <c r="K1" s="3" t="s">
        <v>0</v>
      </c>
    </row>
    <row r="2" spans="1:11" x14ac:dyDescent="0.25">
      <c r="A2" s="7">
        <v>1</v>
      </c>
      <c r="B2" s="4" t="s">
        <v>284</v>
      </c>
      <c r="C2" s="4" t="s">
        <v>440</v>
      </c>
      <c r="D2" s="4"/>
      <c r="E2" s="4"/>
      <c r="F2" s="4"/>
      <c r="G2" s="4"/>
      <c r="H2" s="4"/>
      <c r="I2" s="4"/>
      <c r="J2" s="4"/>
      <c r="K2" s="5" t="str">
        <f>CONCATENATE("{ ""_id"": ",A2,",""title"":""",B2,""", ""point_controls"": [",C2,"]","},")</f>
        <v>{ "_id": 1,"title":"Мринське ВУПЗГ.ПСГ Мринське.Режим", "point_controls": [1,5, 151,135,192,152,136,193,167]},</v>
      </c>
    </row>
    <row r="3" spans="1:11" x14ac:dyDescent="0.25">
      <c r="A3" s="8">
        <v>2</v>
      </c>
      <c r="B3" s="4" t="s">
        <v>285</v>
      </c>
      <c r="C3" s="4" t="s">
        <v>441</v>
      </c>
      <c r="D3" s="4"/>
      <c r="E3" s="4"/>
      <c r="F3" s="4"/>
      <c r="G3" s="4"/>
      <c r="H3" s="4"/>
      <c r="I3" s="4"/>
      <c r="J3" s="4"/>
      <c r="K3" s="5" t="str">
        <f t="shared" ref="K3:K35" si="0">CONCATENATE("{ ""_id"": ",A3,",""title"":""",B3,""", ""point_controls"": [",C3,"]","},")</f>
        <v>{ "_id": 2,"title":"Мринське ВУПЗГ.ПСГ Мринське.ВОГ", "point_controls": [1,5, 109,110]},</v>
      </c>
    </row>
    <row r="4" spans="1:11" x14ac:dyDescent="0.25">
      <c r="A4" s="7">
        <v>3</v>
      </c>
      <c r="B4" s="4" t="s">
        <v>286</v>
      </c>
      <c r="C4" s="9" t="s">
        <v>442</v>
      </c>
      <c r="K4" s="5" t="str">
        <f t="shared" si="0"/>
        <v>{ "_id": 3,"title":"Мринське ВУПЗГ.ПСГ Мринське.Стан", "point_controls": [1,5, 181]},</v>
      </c>
    </row>
    <row r="5" spans="1:11" x14ac:dyDescent="0.25">
      <c r="A5" s="8">
        <v>4</v>
      </c>
      <c r="B5" s="4" t="s">
        <v>291</v>
      </c>
      <c r="C5" s="9" t="s">
        <v>443</v>
      </c>
      <c r="K5" s="5" t="str">
        <f t="shared" si="0"/>
        <v>{ "_id": 4,"title":"Мринське ВУПЗГ.ПСГ Олищівка.Режим", "point_controls": [1,5, 154,138,195,169]},</v>
      </c>
    </row>
    <row r="6" spans="1:11" x14ac:dyDescent="0.25">
      <c r="A6" s="7">
        <v>5</v>
      </c>
      <c r="B6" s="4" t="s">
        <v>292</v>
      </c>
      <c r="C6" t="s">
        <v>476</v>
      </c>
      <c r="K6" s="5" t="str">
        <f t="shared" si="0"/>
        <v>{ "_id": 5,"title":"Мринське ВУПЗГ.ПСГ Солоха.Режим", "point_controls": [1,5, 153,137,194,168]},</v>
      </c>
    </row>
    <row r="7" spans="1:11" x14ac:dyDescent="0.25">
      <c r="A7" s="8">
        <v>6</v>
      </c>
      <c r="B7" s="4" t="s">
        <v>287</v>
      </c>
      <c r="C7" s="9" t="s">
        <v>444</v>
      </c>
      <c r="K7" s="5" t="str">
        <f t="shared" si="0"/>
        <v>{ "_id": 6,"title":"Мринське ВУПЗГ.ПСГ Олищівка.ВОГ", "point_controls": [1,5, 127,112]},</v>
      </c>
    </row>
    <row r="8" spans="1:11" x14ac:dyDescent="0.25">
      <c r="A8" s="7">
        <v>7</v>
      </c>
      <c r="B8" s="4" t="s">
        <v>288</v>
      </c>
      <c r="C8" s="9" t="s">
        <v>445</v>
      </c>
      <c r="K8" s="5" t="str">
        <f t="shared" si="0"/>
        <v>{ "_id": 7,"title":"Мринське ВУПЗГ.ПСГ Солоха.ВОГ", "point_controls": [1,5, 126,111]},</v>
      </c>
    </row>
    <row r="9" spans="1:11" x14ac:dyDescent="0.25">
      <c r="A9" s="8">
        <v>8</v>
      </c>
      <c r="B9" s="4" t="s">
        <v>289</v>
      </c>
      <c r="C9" s="9" t="s">
        <v>446</v>
      </c>
      <c r="K9" s="5" t="str">
        <f t="shared" si="0"/>
        <v>{ "_id": 8,"title":"Мринське ВУПЗГ.ПСГ Олищівка.Стан", "point_controls": [1,5, 183]},</v>
      </c>
    </row>
    <row r="10" spans="1:11" x14ac:dyDescent="0.25">
      <c r="A10" s="7">
        <v>9</v>
      </c>
      <c r="B10" s="4" t="s">
        <v>290</v>
      </c>
      <c r="C10" s="9" t="s">
        <v>447</v>
      </c>
      <c r="K10" s="5" t="str">
        <f t="shared" si="0"/>
        <v>{ "_id": 9,"title":"Мринське ВУПЗГ.ПСГ Солоха.Стан", "point_controls": [1,5, 182]},</v>
      </c>
    </row>
    <row r="11" spans="1:11" x14ac:dyDescent="0.25">
      <c r="A11" s="8">
        <v>10</v>
      </c>
      <c r="B11" s="4" t="s">
        <v>293</v>
      </c>
      <c r="C11" s="9" t="s">
        <v>448</v>
      </c>
      <c r="K11" s="5" t="str">
        <f t="shared" si="0"/>
        <v>{ "_id": 10,"title":"Богородчанське ВУПЗГ.ПСГ Богородчани.Режим", "point_controls": [1,5, 155,139,196,170]},</v>
      </c>
    </row>
    <row r="12" spans="1:11" x14ac:dyDescent="0.25">
      <c r="A12" s="7">
        <v>11</v>
      </c>
      <c r="B12" s="4" t="s">
        <v>294</v>
      </c>
      <c r="C12" s="9" t="s">
        <v>449</v>
      </c>
      <c r="K12" s="5" t="str">
        <f t="shared" si="0"/>
        <v>{ "_id": 11,"title":"Богородчанське ВУПЗГ.ПСГ Богородчани.ВОГ", "point_controls": [1,5, 113,128]},</v>
      </c>
    </row>
    <row r="13" spans="1:11" x14ac:dyDescent="0.25">
      <c r="A13" s="8">
        <v>12</v>
      </c>
      <c r="B13" s="4" t="s">
        <v>295</v>
      </c>
      <c r="C13" s="9" t="s">
        <v>450</v>
      </c>
      <c r="K13" s="5" t="str">
        <f t="shared" si="0"/>
        <v>{ "_id": 12,"title":"Богородчанське ВУПЗГ.ПСГ Богородчани.Стан", "point_controls": [1,5, 184]},</v>
      </c>
    </row>
    <row r="14" spans="1:11" x14ac:dyDescent="0.25">
      <c r="A14" s="7">
        <v>13</v>
      </c>
      <c r="B14" s="4" t="s">
        <v>296</v>
      </c>
      <c r="C14" s="9" t="s">
        <v>451</v>
      </c>
      <c r="K14" s="5" t="str">
        <f t="shared" si="0"/>
        <v>{ "_id": 13,"title":"Опарське ВУПЗГ.ПСГ Опарське.Режим", "point_controls": [1,5, 156,140,197,101,102,198,171]},</v>
      </c>
    </row>
    <row r="15" spans="1:11" x14ac:dyDescent="0.25">
      <c r="A15" s="8">
        <v>14</v>
      </c>
      <c r="B15" s="4" t="s">
        <v>297</v>
      </c>
      <c r="C15" s="9" t="s">
        <v>452</v>
      </c>
      <c r="K15" s="5" t="str">
        <f t="shared" si="0"/>
        <v>{ "_id": 14,"title":"Опарське ВУПЗГ.ПСГ Опарське.ВОГ", "point_controls": [1,5, 129,114]},</v>
      </c>
    </row>
    <row r="16" spans="1:11" x14ac:dyDescent="0.25">
      <c r="A16" s="7">
        <v>15</v>
      </c>
      <c r="B16" s="4" t="s">
        <v>298</v>
      </c>
      <c r="C16" s="9" t="s">
        <v>453</v>
      </c>
      <c r="K16" s="5" t="str">
        <f t="shared" si="0"/>
        <v>{ "_id": 15,"title":"Опарське ВУПЗГ.ПСГ Опарське.Стан", "point_controls": [1,5, 185]},</v>
      </c>
    </row>
    <row r="17" spans="1:11" x14ac:dyDescent="0.25">
      <c r="A17" s="8">
        <v>16</v>
      </c>
      <c r="B17" s="4" t="s">
        <v>299</v>
      </c>
      <c r="C17" s="9" t="s">
        <v>454</v>
      </c>
      <c r="K17" s="5" t="str">
        <f t="shared" si="0"/>
        <v>{ "_id": 16,"title":"Дашавське ВУПЗГ.ПСГ Дашавське.Режим", "point_controls": [1,5, 157,141,199,171]},</v>
      </c>
    </row>
    <row r="18" spans="1:11" x14ac:dyDescent="0.25">
      <c r="A18" s="7">
        <v>17</v>
      </c>
      <c r="B18" s="4" t="s">
        <v>300</v>
      </c>
      <c r="C18" s="9" t="s">
        <v>455</v>
      </c>
      <c r="K18" s="5" t="str">
        <f t="shared" si="0"/>
        <v>{ "_id": 17,"title":"Дашавське ВУПЗГ.ПСГ Дашавське.ВОГ", "point_controls": [1,5, 130,115]},</v>
      </c>
    </row>
    <row r="19" spans="1:11" x14ac:dyDescent="0.25">
      <c r="A19" s="8">
        <v>18</v>
      </c>
      <c r="B19" s="4" t="s">
        <v>301</v>
      </c>
      <c r="C19" s="9" t="s">
        <v>456</v>
      </c>
      <c r="K19" s="5" t="str">
        <f t="shared" si="0"/>
        <v>{ "_id": 18,"title":"Дашавське ВУПЗГ.ПСГ Дашавське.Стан", "point_controls": [1,5, 186]},</v>
      </c>
    </row>
    <row r="20" spans="1:11" x14ac:dyDescent="0.25">
      <c r="A20" s="7">
        <v>19</v>
      </c>
      <c r="B20" s="4" t="s">
        <v>302</v>
      </c>
      <c r="C20" s="9" t="s">
        <v>475</v>
      </c>
      <c r="K20" s="5" t="str">
        <f t="shared" si="0"/>
        <v>{ "_id": 19,"title":"Стрийське ВУПЗГ.ПСГ Угерське.Режим", "point_controls": [1,5, 158,142,200,173]},</v>
      </c>
    </row>
    <row r="21" spans="1:11" x14ac:dyDescent="0.25">
      <c r="A21" s="8">
        <v>20</v>
      </c>
      <c r="B21" s="4" t="s">
        <v>303</v>
      </c>
      <c r="C21" s="9" t="s">
        <v>457</v>
      </c>
      <c r="K21" s="5" t="str">
        <f t="shared" si="0"/>
        <v>{ "_id": 20,"title":"Стрийське ВУПЗГ.ПСГ Угерське.ВОГ", "point_controls": [1,5, 131,116]},</v>
      </c>
    </row>
    <row r="22" spans="1:11" x14ac:dyDescent="0.25">
      <c r="A22" s="7">
        <v>21</v>
      </c>
      <c r="B22" s="4" t="s">
        <v>304</v>
      </c>
      <c r="C22" s="9" t="s">
        <v>458</v>
      </c>
      <c r="K22" s="5" t="str">
        <f t="shared" si="0"/>
        <v>{ "_id": 21,"title":"Стрийське ВУПЗГ.ПСГ Угерське.Стан", "point_controls": [1,5, 187]},</v>
      </c>
    </row>
    <row r="23" spans="1:11" x14ac:dyDescent="0.25">
      <c r="A23" s="8">
        <v>22</v>
      </c>
      <c r="B23" s="4" t="s">
        <v>305</v>
      </c>
      <c r="C23" s="9" t="s">
        <v>459</v>
      </c>
      <c r="K23" s="5" t="str">
        <f t="shared" si="0"/>
        <v>{ "_id": 22,"title":"Стрийське ВУПЗГ.ПСГ Більче-Волиця.Режим", "point_controls": [1,5, 159,143,201,160,144,202,161,145,203,162,146,204,163,147,205]},</v>
      </c>
    </row>
    <row r="24" spans="1:11" x14ac:dyDescent="0.25">
      <c r="A24" s="7">
        <v>23</v>
      </c>
      <c r="B24" s="4" t="s">
        <v>306</v>
      </c>
      <c r="C24" s="9" t="s">
        <v>460</v>
      </c>
      <c r="K24" s="5" t="str">
        <f t="shared" si="0"/>
        <v>{ "_id": 23,"title":"Стрийське ВУПЗГ.ПСГ Більче-Волиця.ВОГ", "point_controls": [1,5, 103,117,104,118]},</v>
      </c>
    </row>
    <row r="25" spans="1:11" x14ac:dyDescent="0.25">
      <c r="A25" s="8">
        <v>24</v>
      </c>
      <c r="B25" s="4" t="s">
        <v>307</v>
      </c>
      <c r="C25" s="9" t="s">
        <v>461</v>
      </c>
      <c r="K25" s="5" t="str">
        <f t="shared" si="0"/>
        <v>{ "_id": 24,"title":"Стрийське ВУПЗГ.ПСГ Більче-Волиця.Стан", "point_controls": [1,5, 188]},</v>
      </c>
    </row>
    <row r="26" spans="1:11" x14ac:dyDescent="0.25">
      <c r="A26" s="7">
        <v>25</v>
      </c>
      <c r="B26" s="4" t="s">
        <v>308</v>
      </c>
      <c r="C26" s="9" t="s">
        <v>462</v>
      </c>
      <c r="K26" s="5" t="str">
        <f t="shared" si="0"/>
        <v>{ "_id": 25,"title":"Стрийське ВУПЗГ.ПСГ Більче-Волиця.ГЗП", "point_controls": [1,5, 105,106,107,108,119,120,121,122,174,175,176,177]},</v>
      </c>
    </row>
    <row r="27" spans="1:11" x14ac:dyDescent="0.25">
      <c r="A27" s="8">
        <v>26</v>
      </c>
      <c r="B27" s="4" t="s">
        <v>309</v>
      </c>
      <c r="C27" s="9" t="s">
        <v>463</v>
      </c>
      <c r="K27" s="5" t="str">
        <f t="shared" si="0"/>
        <v>{ "_id": 26,"title":"Пролетарське ВУПЗГ.ПСГ Пролетарське.Режим", "point_controls": [1,5, 164,148,206,178]},</v>
      </c>
    </row>
    <row r="28" spans="1:11" x14ac:dyDescent="0.25">
      <c r="A28" s="7">
        <v>27</v>
      </c>
      <c r="B28" s="4" t="s">
        <v>310</v>
      </c>
      <c r="C28" s="9" t="s">
        <v>464</v>
      </c>
      <c r="K28" s="5" t="str">
        <f t="shared" si="0"/>
        <v>{ "_id": 27,"title":"Пролетарське ВУПЗГ.ПСГ Пролетарське.ВОГ", "point_controls": [1,5, 132,123]},</v>
      </c>
    </row>
    <row r="29" spans="1:11" x14ac:dyDescent="0.25">
      <c r="A29" s="8">
        <v>28</v>
      </c>
      <c r="B29" s="4" t="s">
        <v>311</v>
      </c>
      <c r="C29" s="9" t="s">
        <v>465</v>
      </c>
      <c r="K29" s="5" t="str">
        <f t="shared" si="0"/>
        <v>{ "_id": 28,"title":"Пролетарське ВУПЗГ.ПСГ Пролетарське.Стан", "point_controls": [1,5, 189]},</v>
      </c>
    </row>
    <row r="30" spans="1:11" x14ac:dyDescent="0.25">
      <c r="A30" s="7">
        <v>29</v>
      </c>
      <c r="B30" s="4" t="s">
        <v>312</v>
      </c>
      <c r="C30" s="9" t="s">
        <v>466</v>
      </c>
      <c r="K30" s="5" t="str">
        <f t="shared" si="0"/>
        <v>{ "_id": 29,"title":"Пролетарське ВУПЗГ.ПСГ Кегичівське.Режим", "point_controls": [1,5, 165,149,207,179]},</v>
      </c>
    </row>
    <row r="31" spans="1:11" x14ac:dyDescent="0.25">
      <c r="A31" s="8">
        <v>30</v>
      </c>
      <c r="B31" s="4" t="s">
        <v>313</v>
      </c>
      <c r="C31" s="9" t="s">
        <v>467</v>
      </c>
      <c r="K31" s="5" t="str">
        <f t="shared" si="0"/>
        <v>{ "_id": 30,"title":"Пролетарське ВУПЗГ.ПСГ Кегичівське.ВОГ", "point_controls": [1,5, 133,124]},</v>
      </c>
    </row>
    <row r="32" spans="1:11" x14ac:dyDescent="0.25">
      <c r="A32" s="7">
        <v>31</v>
      </c>
      <c r="B32" s="4" t="s">
        <v>314</v>
      </c>
      <c r="C32" s="9" t="s">
        <v>468</v>
      </c>
      <c r="K32" s="5" t="str">
        <f t="shared" si="0"/>
        <v>{ "_id": 31,"title":"Пролетарське ВУПЗГ.ПСГ Кегичівське.Стан", "point_controls": [1,5, 190]},</v>
      </c>
    </row>
    <row r="33" spans="1:11" x14ac:dyDescent="0.25">
      <c r="A33" s="8">
        <v>32</v>
      </c>
      <c r="B33" s="4" t="s">
        <v>315</v>
      </c>
      <c r="C33" s="9" t="s">
        <v>469</v>
      </c>
      <c r="K33" s="5" t="str">
        <f t="shared" si="0"/>
        <v>{ "_id": 32,"title":"Пролетарське ВУПЗГ.ПСГ Краснопопівське.Режим", "point_controls": [1,5, 166,150,208,180]},</v>
      </c>
    </row>
    <row r="34" spans="1:11" x14ac:dyDescent="0.25">
      <c r="A34" s="7">
        <v>33</v>
      </c>
      <c r="B34" s="4" t="s">
        <v>316</v>
      </c>
      <c r="C34" s="9" t="s">
        <v>470</v>
      </c>
      <c r="K34" s="5" t="str">
        <f t="shared" si="0"/>
        <v>{ "_id": 33,"title":"Пролетарське ВУПЗГ.ПСГ Краснопопівське.ВОГ", "point_controls": [1,5, 134,125]},</v>
      </c>
    </row>
    <row r="35" spans="1:11" x14ac:dyDescent="0.25">
      <c r="A35" s="8">
        <v>34</v>
      </c>
      <c r="B35" s="4" t="s">
        <v>317</v>
      </c>
      <c r="C35" s="9" t="s">
        <v>471</v>
      </c>
      <c r="K35" s="5" t="str">
        <f t="shared" si="0"/>
        <v>{ "_id": 34,"title":"Пролетарське ВУПЗГ.ПСГ Краснопопівське.Стан", "point_controls": [1,5, 191]},</v>
      </c>
    </row>
    <row r="36" spans="1:11" x14ac:dyDescent="0.25">
      <c r="K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DbPoints</vt:lpstr>
      <vt:lpstr>Menu</vt:lpstr>
      <vt:lpstr>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2021-01-06T07:02:39Z</dcterms:created>
  <dcterms:modified xsi:type="dcterms:W3CDTF">2021-01-25T10:13:26Z</dcterms:modified>
</cp:coreProperties>
</file>