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3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45621"/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4" i="4" l="1"/>
  <c r="F5" i="4"/>
  <c r="F6" i="4"/>
  <c r="F7" i="4"/>
  <c r="F8" i="4"/>
  <c r="F3" i="4"/>
  <c r="F13" i="12"/>
  <c r="X13" i="12" s="1"/>
  <c r="F12" i="12"/>
  <c r="X12" i="12" s="1"/>
  <c r="F11" i="12"/>
  <c r="X11" i="12" s="1"/>
  <c r="F10" i="12"/>
  <c r="X10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X3" i="12" s="1"/>
  <c r="F4" i="12"/>
  <c r="X4" i="12" s="1"/>
  <c r="F5" i="12"/>
  <c r="X5" i="12" s="1"/>
  <c r="F6" i="12"/>
  <c r="X6" i="12" s="1"/>
  <c r="F7" i="12"/>
  <c r="X7" i="12" s="1"/>
  <c r="F8" i="12"/>
  <c r="X8" i="12" s="1"/>
  <c r="F9" i="12"/>
  <c r="X9" i="12" s="1"/>
  <c r="F2" i="12"/>
  <c r="X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<sst xmlns="http://schemas.openxmlformats.org/spreadsheetml/2006/main" count="1154" uniqueCount="276">
  <si>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</si>
  <si>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</si>
  <si>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</si>
  <si>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</si>
  <si>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</si>
  <si>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</si>
  <si>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</si>
  <si>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</si>
  <si>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</si>
  <si>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</si>
  <si>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</si>
  <si>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</si>
  <si>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</si>
  <si>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</si>
  <si>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</si>
  <si>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</si>
  <si>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</si>
  <si>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</si>
  <si>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</si>
  <si>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</si>
  <si>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</si>
  <si>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</si>
  <si>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</si>
  <si>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</si>
  <si>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</si>
  <si>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</si>
  <si>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</si>
  <si>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</si>
  <si>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</si>
  <si>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</si>
  <si>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</si>
  <si>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</si>
  <si>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</si>
  <si>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</si>
  <si>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</si>
  <si>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</si>
  <si>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</si>
  <si>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</si>
  <si>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</si>
  <si>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</si>
  <si>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</si>
  <si>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</si>
  <si>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</si>
  <si>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</si>
  <si>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</si>
  <si>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</si>
  <si>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</si>
  <si>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</si>
  <si>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</si>
  <si>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</si>
  <si>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</si>
  <si>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</si>
  <si>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</si>
  <si>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</si>
  <si>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</si>
  <si>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</si>
  <si>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</si>
  <si>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</si>
  <si>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</si>
  <si>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</si>
  <si>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</si>
  <si>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</si>
  <si>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</si>
  <si>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</si>
  <si>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</si>
  <si>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</si>
  <si>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</si>
  <si>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</si>
  <si>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</si>
  <si>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</si>
  <si>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</si>
  <si>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</si>
  <si>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</si>
  <si>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</si>
  <si>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</si>
  <si>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</si>
  <si>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</si>
  <si>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</si>
  <si>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</si>
  <si>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</si>
  <si>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</si>
  <si>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</si>
  <si>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</si>
  <si>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</si>
  <si>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</si>
  <si>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</si>
  <si>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</si>
  <si>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</si>
  <si>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</si>
  <si>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</si>
  <si>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</si>
  <si>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</si>
  <si>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</si>
  <si>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</si>
  <si>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</si>
  <si>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</si>
  <si>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</si>
  <si>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</si>
  <si>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</si>
  <si>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</si>
  <si>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</si>
  <si>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</si>
  <si>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</si>
  <si>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</si>
  <si>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</si>
  <si>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</si>
  <si>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</si>
  <si>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</si>
  <si>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</si>
  <si>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</si>
  <si>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</si>
  <si>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</si>
  <si>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</si>
  <si>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</si>
  <si>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</si>
  <si>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</si>
  <si>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</si>
  <si>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</si>
  <si>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</si>
  <si>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</si>
  <si>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</si>
  <si>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</si>
  <si>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</si>
  <si>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</si>
  <si>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</si>
  <si>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</si>
  <si>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</si>
  <si>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</si>
  <si>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</si>
  <si>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</si>
  <si>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</si>
  <si>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</si>
  <si>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</si>
  <si>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</si>
  <si>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</si>
  <si>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</si>
  <si>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</si>
  <si>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</si>
  <si>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</si>
  <si>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</si>
  <si>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</si>
  <si>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</si>
  <si>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</si>
  <si>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</si>
  <si>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</si>
  <si>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</si>
  <si>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</si>
  <si>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</si>
  <si>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</si>
  <si>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</si>
  <si>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</si>
  <si>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</si>
  <si>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</si>
  <si>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</si>
  <si>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</si>
  <si>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</si>
  <si>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</si>
  <si>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</si>
  <si>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</si>
  <si>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</si>
  <si>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</si>
  <si>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</si>
  <si>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</si>
  <si>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</si>
  <si>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</si>
  <si>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</si>
  <si>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</si>
  <si>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</si>
  <si>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</si>
  <si>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</si>
  <si>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</si>
  <si>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</si>
  <si>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</si>
  <si>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</si>
  <si>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</si>
  <si>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</si>
  <si>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</si>
  <si>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</si>
  <si>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</si>
  <si>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</si>
  <si>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</si>
  <si>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</si>
  <si>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</si>
  <si>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</si>
  <si>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</si>
  <si>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</si>
  <si>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</si>
  <si>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</si>
  <si>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</si>
  <si>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</si>
  <si>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</si>
  <si>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</si>
  <si>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</si>
  <si>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</si>
  <si>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</si>
  <si>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</si>
  <si>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</si>
  <si>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</si>
  <si>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</si>
  <si>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</si>
  <si>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</si>
  <si>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</si>
  <si>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</si>
  <si>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</si>
  <si>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</si>
  <si>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</si>
  <si>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</si>
  <si>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</si>
  <si>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</si>
  <si>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</si>
  <si>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</si>
  <si>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</si>
  <si>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</si>
  <si>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</si>
  <si>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</si>
  <si>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</si>
  <si>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</si>
  <si>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</si>
  <si>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</si>
  <si>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</si>
  <si>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</si>
  <si>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</si>
  <si>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</si>
  <si>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</si>
  <si>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</si>
  <si>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</si>
  <si>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</si>
  <si>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</si>
  <si>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</si>
  <si>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</si>
  <si>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</si>
  <si>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</si>
  <si>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</si>
  <si>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</si>
  <si>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</si>
  <si>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</si>
  <si>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</si>
  <si>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</si>
  <si>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</si>
  <si>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</si>
  <si>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</si>
  <si>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</si>
  <si>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</si>
  <si>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</si>
  <si>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</si>
  <si>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</si>
  <si>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</si>
  <si>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</si>
  <si>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</si>
  <si>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</si>
  <si>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</si>
  <si>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</si>
  <si>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sname</t>
  </si>
  <si>
    <t>Q</t>
  </si>
  <si>
    <t>P</t>
  </si>
  <si>
    <t>T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</si>
  <si>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</si>
  <si>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</si>
  <si>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</si>
  <si>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</si>
  <si>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</si>
  <si>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</si>
  <si>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{"table_id":</t>
  </si>
  <si>
    <t>time</t>
  </si>
  <si>
    <t>Время</t>
  </si>
  <si>
    <t>{"_id":</t>
  </si>
  <si>
    <t>Режим № 1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</si>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</sst>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58</v>
      </c>
      <c r="K1" s="11"/>
      <c r="L1" s="22"/>
      <c r="M1" s="21" t="s">
        <v>41</v>
      </c>
      <c r="N1" s="21" t="s">
        <v>42</v>
      </c>
      <c r="O1" s="21" t="s">
        <v>43</v>
      </c>
      <c r="P1" s="21" t="s">
        <v>45</v>
      </c>
      <c r="Q1" s="21" t="s">
        <v>25</v>
      </c>
      <c r="R1" s="21" t="s">
        <v>3</v>
      </c>
      <c r="S1" s="21" t="s">
        <v>46</v>
      </c>
      <c r="T1" s="21" t="s">
        <v>47</v>
      </c>
      <c r="U1" s="21" t="s">
        <v>28</v>
      </c>
      <c r="V1" s="21" t="s">
        <v>0</v>
      </c>
      <c r="W1" s="21" t="s">
        <v>49</v>
      </c>
      <c r="X1" s="21" t="s">
        <v>50</v>
      </c>
      <c r="Y1" s="21" t="s">
        <v>52</v>
      </c>
      <c r="Z1" s="21" t="s">
        <v>53</v>
      </c>
      <c r="AA1" s="21" t="s">
        <v>55</v>
      </c>
      <c r="AB1" s="27" t="s">
        <v>56</v>
      </c>
      <c r="AC1" s="27"/>
      <c r="AD1" s="23" t="s">
        <v>11</v>
      </c>
    </row>
    <row r="2" spans="1:30" s="9" customFormat="1" ht="15.75" thickBot="1" x14ac:dyDescent="0.3">
      <c r="A2" s="12" t="s">
        <v>265</v>
      </c>
      <c r="B2" s="13">
        <v>1</v>
      </c>
      <c r="C2" s="13" t="s">
        <v>34</v>
      </c>
      <c r="D2" s="3" t="s">
        <v>8</v>
      </c>
      <c r="E2" s="13" t="s">
        <v>35</v>
      </c>
      <c r="F2" s="3" t="s">
        <v>7</v>
      </c>
      <c r="G2" s="13" t="s">
        <v>36</v>
      </c>
      <c r="H2" s="13" t="s">
        <v>6</v>
      </c>
      <c r="I2" s="13" t="s">
        <v>59</v>
      </c>
      <c r="J2" s="13">
        <v>1</v>
      </c>
      <c r="K2" s="13" t="s">
        <v>70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265</v>
      </c>
      <c r="N3" s="8">
        <v>1</v>
      </c>
      <c r="O3" s="8" t="s">
        <v>44</v>
      </c>
      <c r="P3" s="8">
        <v>1</v>
      </c>
      <c r="Q3" s="8" t="s">
        <v>34</v>
      </c>
      <c r="R3" s="8" t="s">
        <v>29</v>
      </c>
      <c r="S3" s="8" t="s">
        <v>48</v>
      </c>
      <c r="T3" s="8" t="s">
        <v>38</v>
      </c>
      <c r="U3" s="8" t="s">
        <v>37</v>
      </c>
      <c r="V3" s="8" t="s">
        <v>5</v>
      </c>
      <c r="W3" s="8" t="s">
        <v>51</v>
      </c>
      <c r="X3" s="8" t="s">
        <v>5</v>
      </c>
      <c r="Y3" s="8" t="s">
        <v>54</v>
      </c>
      <c r="Z3" s="8" t="s">
        <v>5</v>
      </c>
      <c r="AA3" s="8" t="s">
        <v>57</v>
      </c>
      <c r="AB3" s="8" t="s">
        <v>5</v>
      </c>
      <c r="AC3" s="10" t="s">
        <v>32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265</v>
      </c>
      <c r="N4" s="8">
        <v>2</v>
      </c>
      <c r="O4" s="8" t="s">
        <v>44</v>
      </c>
      <c r="P4" s="8">
        <v>2</v>
      </c>
      <c r="Q4" s="8" t="s">
        <v>34</v>
      </c>
      <c r="R4" s="8" t="s">
        <v>30</v>
      </c>
      <c r="S4" s="8" t="s">
        <v>48</v>
      </c>
      <c r="T4" s="8" t="s">
        <v>39</v>
      </c>
      <c r="U4" s="8" t="s">
        <v>37</v>
      </c>
      <c r="V4" s="8" t="s">
        <v>5</v>
      </c>
      <c r="W4" s="8" t="s">
        <v>51</v>
      </c>
      <c r="X4" s="8" t="s">
        <v>5</v>
      </c>
      <c r="Y4" s="8" t="s">
        <v>54</v>
      </c>
      <c r="Z4" s="8" t="s">
        <v>5</v>
      </c>
      <c r="AA4" s="8" t="s">
        <v>57</v>
      </c>
      <c r="AB4" s="8" t="s">
        <v>5</v>
      </c>
      <c r="AC4" s="10" t="s">
        <v>32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265</v>
      </c>
      <c r="N5" s="19">
        <v>3</v>
      </c>
      <c r="O5" s="19" t="s">
        <v>44</v>
      </c>
      <c r="P5" s="19">
        <v>3</v>
      </c>
      <c r="Q5" s="19" t="s">
        <v>34</v>
      </c>
      <c r="R5" s="19" t="s">
        <v>31</v>
      </c>
      <c r="S5" s="19" t="s">
        <v>48</v>
      </c>
      <c r="T5" s="19" t="s">
        <v>40</v>
      </c>
      <c r="U5" s="19" t="s">
        <v>37</v>
      </c>
      <c r="V5" s="19" t="s">
        <v>5</v>
      </c>
      <c r="W5" s="19" t="s">
        <v>51</v>
      </c>
      <c r="X5" s="19" t="s">
        <v>5</v>
      </c>
      <c r="Y5" s="19" t="s">
        <v>54</v>
      </c>
      <c r="Z5" s="19" t="s">
        <v>5</v>
      </c>
      <c r="AA5" s="19" t="s">
        <v>57</v>
      </c>
      <c r="AB5" s="19" t="s">
        <v>5</v>
      </c>
      <c r="AC5" s="20" t="s">
        <v>33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265</v>
      </c>
      <c r="B6" s="13">
        <v>2</v>
      </c>
      <c r="C6" s="13" t="s">
        <v>34</v>
      </c>
      <c r="D6" s="3" t="s">
        <v>10</v>
      </c>
      <c r="E6" s="13" t="s">
        <v>35</v>
      </c>
      <c r="F6" s="3" t="s">
        <v>9</v>
      </c>
      <c r="G6" s="13" t="s">
        <v>36</v>
      </c>
      <c r="H6" s="13" t="s">
        <v>6</v>
      </c>
      <c r="I6" s="13" t="s">
        <v>59</v>
      </c>
      <c r="J6" s="13">
        <v>2</v>
      </c>
      <c r="K6" s="13" t="s">
        <v>70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265</v>
      </c>
      <c r="N7" s="8">
        <v>4</v>
      </c>
      <c r="O7" s="8" t="s">
        <v>44</v>
      </c>
      <c r="P7" s="8">
        <v>1</v>
      </c>
      <c r="Q7" s="8" t="s">
        <v>34</v>
      </c>
      <c r="R7" s="8" t="s">
        <v>29</v>
      </c>
      <c r="S7" s="8" t="s">
        <v>48</v>
      </c>
      <c r="T7" s="8" t="s">
        <v>38</v>
      </c>
      <c r="U7" s="8" t="s">
        <v>37</v>
      </c>
      <c r="V7" s="8" t="s">
        <v>5</v>
      </c>
      <c r="W7" s="8" t="s">
        <v>51</v>
      </c>
      <c r="X7" s="8" t="s">
        <v>5</v>
      </c>
      <c r="Y7" s="8" t="s">
        <v>54</v>
      </c>
      <c r="Z7" s="8" t="s">
        <v>5</v>
      </c>
      <c r="AA7" s="8" t="s">
        <v>57</v>
      </c>
      <c r="AB7" s="8" t="s">
        <v>5</v>
      </c>
      <c r="AC7" s="10" t="s">
        <v>32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265</v>
      </c>
      <c r="N8" s="8">
        <v>5</v>
      </c>
      <c r="O8" s="8" t="s">
        <v>44</v>
      </c>
      <c r="P8" s="8">
        <v>2</v>
      </c>
      <c r="Q8" s="8" t="s">
        <v>34</v>
      </c>
      <c r="R8" s="8" t="s">
        <v>30</v>
      </c>
      <c r="S8" s="8" t="s">
        <v>48</v>
      </c>
      <c r="T8" s="8" t="s">
        <v>39</v>
      </c>
      <c r="U8" s="8" t="s">
        <v>37</v>
      </c>
      <c r="V8" s="8" t="s">
        <v>5</v>
      </c>
      <c r="W8" s="8" t="s">
        <v>51</v>
      </c>
      <c r="X8" s="8" t="s">
        <v>5</v>
      </c>
      <c r="Y8" s="8" t="s">
        <v>54</v>
      </c>
      <c r="Z8" s="8" t="s">
        <v>5</v>
      </c>
      <c r="AA8" s="8" t="s">
        <v>57</v>
      </c>
      <c r="AB8" s="8" t="s">
        <v>5</v>
      </c>
      <c r="AC8" s="10" t="s">
        <v>32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265</v>
      </c>
      <c r="N9" s="8">
        <v>6</v>
      </c>
      <c r="O9" s="19" t="s">
        <v>44</v>
      </c>
      <c r="P9" s="19">
        <v>3</v>
      </c>
      <c r="Q9" s="19" t="s">
        <v>34</v>
      </c>
      <c r="R9" s="19" t="s">
        <v>31</v>
      </c>
      <c r="S9" s="19" t="s">
        <v>48</v>
      </c>
      <c r="T9" s="19" t="s">
        <v>40</v>
      </c>
      <c r="U9" s="19" t="s">
        <v>37</v>
      </c>
      <c r="V9" s="19" t="s">
        <v>5</v>
      </c>
      <c r="W9" s="19" t="s">
        <v>51</v>
      </c>
      <c r="X9" s="19" t="s">
        <v>5</v>
      </c>
      <c r="Y9" s="19" t="s">
        <v>54</v>
      </c>
      <c r="Z9" s="19" t="s">
        <v>5</v>
      </c>
      <c r="AA9" s="19" t="s">
        <v>57</v>
      </c>
      <c r="AB9" s="19" t="s">
        <v>5</v>
      </c>
      <c r="AC9" s="20" t="s">
        <v>33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K35" sqref="K35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194</v>
      </c>
      <c r="B1" s="11" t="s">
        <v>195</v>
      </c>
      <c r="C1" s="11" t="s">
        <v>25</v>
      </c>
      <c r="D1" s="11" t="s">
        <v>3</v>
      </c>
      <c r="E1" s="11"/>
      <c r="F1" s="22"/>
      <c r="G1" s="21" t="s">
        <v>169</v>
      </c>
      <c r="H1" s="21" t="s">
        <v>3</v>
      </c>
      <c r="I1" s="21" t="s">
        <v>172</v>
      </c>
      <c r="J1" s="21" t="s">
        <v>197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262</v>
      </c>
      <c r="B2" s="13">
        <v>1</v>
      </c>
      <c r="C2" s="13" t="s">
        <v>34</v>
      </c>
      <c r="D2" s="3" t="s">
        <v>196</v>
      </c>
      <c r="E2" s="13" t="s">
        <v>205</v>
      </c>
      <c r="F2" s="13" t="str">
        <f>CONCATENATE(A2,B2,C2,D2,E2)</f>
        <v>{"table_id":1,"name":"Таблица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{"table_id":1,"name":"Таблица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171</v>
      </c>
      <c r="H3" s="8" t="s">
        <v>263</v>
      </c>
      <c r="I3" s="8" t="s">
        <v>180</v>
      </c>
      <c r="J3" s="8" t="s">
        <v>264</v>
      </c>
      <c r="K3" s="8" t="s">
        <v>198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32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171</v>
      </c>
      <c r="H4" s="8" t="s">
        <v>199</v>
      </c>
      <c r="I4" s="8" t="s">
        <v>180</v>
      </c>
      <c r="J4" s="8" t="s">
        <v>174</v>
      </c>
      <c r="K4" s="8" t="s">
        <v>198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32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171</v>
      </c>
      <c r="H5" s="8" t="s">
        <v>200</v>
      </c>
      <c r="I5" s="8" t="s">
        <v>180</v>
      </c>
      <c r="J5" s="8" t="s">
        <v>175</v>
      </c>
      <c r="K5" s="8" t="s">
        <v>198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32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171</v>
      </c>
      <c r="H6" s="8" t="s">
        <v>201</v>
      </c>
      <c r="I6" s="8" t="s">
        <v>180</v>
      </c>
      <c r="J6" s="8" t="s">
        <v>176</v>
      </c>
      <c r="K6" s="8" t="s">
        <v>198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33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262</v>
      </c>
      <c r="B7" s="13">
        <v>2</v>
      </c>
      <c r="C7" s="13" t="s">
        <v>34</v>
      </c>
      <c r="D7" s="3" t="s">
        <v>196</v>
      </c>
      <c r="E7" s="13" t="s">
        <v>205</v>
      </c>
      <c r="F7" s="13" t="str">
        <f t="shared" si="1"/>
        <v>{"table_id":2,"name":"Таблица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{"table_id":2,"name":"Таблица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171</v>
      </c>
      <c r="H8" s="8" t="s">
        <v>263</v>
      </c>
      <c r="I8" s="8" t="s">
        <v>180</v>
      </c>
      <c r="J8" s="8" t="s">
        <v>264</v>
      </c>
      <c r="K8" s="8" t="s">
        <v>198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32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171</v>
      </c>
      <c r="H9" s="8" t="s">
        <v>202</v>
      </c>
      <c r="I9" s="8" t="s">
        <v>180</v>
      </c>
      <c r="J9" s="8" t="s">
        <v>177</v>
      </c>
      <c r="K9" s="8" t="s">
        <v>198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32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171</v>
      </c>
      <c r="H10" s="8" t="s">
        <v>203</v>
      </c>
      <c r="I10" s="8" t="s">
        <v>180</v>
      </c>
      <c r="J10" s="8" t="s">
        <v>178</v>
      </c>
      <c r="K10" s="8" t="s">
        <v>198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32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171</v>
      </c>
      <c r="H11" s="8" t="s">
        <v>204</v>
      </c>
      <c r="I11" s="8" t="s">
        <v>180</v>
      </c>
      <c r="J11" s="8" t="s">
        <v>179</v>
      </c>
      <c r="K11" s="8" t="s">
        <v>198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33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262</v>
      </c>
      <c r="B12" s="13">
        <v>3</v>
      </c>
      <c r="C12" s="13" t="s">
        <v>34</v>
      </c>
      <c r="D12" s="3" t="s">
        <v>196</v>
      </c>
      <c r="E12" s="13" t="s">
        <v>205</v>
      </c>
      <c r="F12" s="13" t="str">
        <f t="shared" ref="F12:F16" si="2">CONCATENATE(A12,B12,C12,D12,E12)</f>
        <v>{"table_id":3,"name":"Таблица ввод № 1","columns":[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{"table_id":3,"name":"Таблица ввод № 1","columns":[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171</v>
      </c>
      <c r="H13" s="8" t="s">
        <v>263</v>
      </c>
      <c r="I13" s="8" t="s">
        <v>180</v>
      </c>
      <c r="J13" s="8" t="s">
        <v>264</v>
      </c>
      <c r="K13" s="8" t="s">
        <v>198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32</v>
      </c>
      <c r="X13" s="25" t="str">
        <f t="shared" ref="X13" si="4">CONCATENATE(F13,G13,H13,I13,J13,K13,L13,M13,N13,O13,P13,Q13,R13,S13,T13,U13,V13,W13)</f>
        <v>{"key":"time","label":"Время"},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171</v>
      </c>
      <c r="H14" s="8" t="s">
        <v>202</v>
      </c>
      <c r="I14" s="8" t="s">
        <v>180</v>
      </c>
      <c r="J14" s="8" t="s">
        <v>177</v>
      </c>
      <c r="K14" s="8" t="s">
        <v>198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32</v>
      </c>
      <c r="X14" s="25" t="str">
        <f t="shared" si="3"/>
        <v>{"key":"param5","label":"Параметр 5"},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171</v>
      </c>
      <c r="H15" s="8" t="s">
        <v>203</v>
      </c>
      <c r="I15" s="8" t="s">
        <v>180</v>
      </c>
      <c r="J15" s="8" t="s">
        <v>178</v>
      </c>
      <c r="K15" s="8" t="s">
        <v>198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32</v>
      </c>
      <c r="X15" s="25" t="str">
        <f t="shared" si="3"/>
        <v>{"key":"param6","label":"Параметр 6"},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171</v>
      </c>
      <c r="H16" s="8" t="s">
        <v>204</v>
      </c>
      <c r="I16" s="8" t="s">
        <v>180</v>
      </c>
      <c r="J16" s="8" t="s">
        <v>179</v>
      </c>
      <c r="K16" s="8" t="s">
        <v>198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32</v>
      </c>
      <c r="X16" s="25" t="str">
        <f t="shared" si="3"/>
        <v>{"key":"param7","label":"Параметр 7"},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171</v>
      </c>
      <c r="H17" s="8" t="s">
        <v>206</v>
      </c>
      <c r="I17" s="8" t="s">
        <v>180</v>
      </c>
      <c r="J17" s="8" t="s">
        <v>207</v>
      </c>
      <c r="K17" s="8" t="s">
        <v>198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32</v>
      </c>
      <c r="X17" s="25" t="str">
        <f t="shared" ref="X17:X24" si="6">CONCATENATE(F17,G17,H17,I17,J17,K17,L17,M17,N17,O17,P17,Q17,R17,S17,T17,U17,V17,W17)</f>
        <v>{"key":"param8","label":"Параметр 8"},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171</v>
      </c>
      <c r="H18" s="8" t="s">
        <v>208</v>
      </c>
      <c r="I18" s="8" t="s">
        <v>180</v>
      </c>
      <c r="J18" s="8" t="s">
        <v>209</v>
      </c>
      <c r="K18" s="8" t="s">
        <v>198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32</v>
      </c>
      <c r="X18" s="25" t="str">
        <f t="shared" si="6"/>
        <v>{"key":"param9","label":"Параметр 9"},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171</v>
      </c>
      <c r="H19" s="8" t="s">
        <v>210</v>
      </c>
      <c r="I19" s="8" t="s">
        <v>180</v>
      </c>
      <c r="J19" s="8" t="s">
        <v>211</v>
      </c>
      <c r="K19" s="8" t="s">
        <v>198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32</v>
      </c>
      <c r="X19" s="25" t="str">
        <f t="shared" si="6"/>
        <v>{"key":"param10","label":"Параметр 10"},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171</v>
      </c>
      <c r="H20" s="8" t="s">
        <v>212</v>
      </c>
      <c r="I20" s="8" t="s">
        <v>180</v>
      </c>
      <c r="J20" s="8" t="s">
        <v>213</v>
      </c>
      <c r="K20" s="8" t="s">
        <v>198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32</v>
      </c>
      <c r="X20" s="25" t="str">
        <f t="shared" si="6"/>
        <v>{"key":"param11","label":"Параметр 11"},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171</v>
      </c>
      <c r="H21" s="8" t="s">
        <v>214</v>
      </c>
      <c r="I21" s="8" t="s">
        <v>180</v>
      </c>
      <c r="J21" s="8" t="s">
        <v>215</v>
      </c>
      <c r="K21" s="8" t="s">
        <v>198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32</v>
      </c>
      <c r="X21" s="25" t="str">
        <f t="shared" si="6"/>
        <v>{"key":"param12","label":"Параметр 12"},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171</v>
      </c>
      <c r="H22" s="8" t="s">
        <v>216</v>
      </c>
      <c r="I22" s="8" t="s">
        <v>180</v>
      </c>
      <c r="J22" s="8" t="s">
        <v>217</v>
      </c>
      <c r="K22" s="8" t="s">
        <v>198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32</v>
      </c>
      <c r="X22" s="25" t="str">
        <f t="shared" si="6"/>
        <v>{"key":"param13","label":"Параметр 13"},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171</v>
      </c>
      <c r="H23" s="8" t="s">
        <v>218</v>
      </c>
      <c r="I23" s="8" t="s">
        <v>180</v>
      </c>
      <c r="J23" s="8" t="s">
        <v>219</v>
      </c>
      <c r="K23" s="8" t="s">
        <v>198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32</v>
      </c>
      <c r="X23" s="25" t="str">
        <f t="shared" si="6"/>
        <v>{"key":"param14","label":"Параметр 14"},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171</v>
      </c>
      <c r="H24" s="8" t="s">
        <v>220</v>
      </c>
      <c r="I24" s="8" t="s">
        <v>180</v>
      </c>
      <c r="J24" s="8" t="s">
        <v>221</v>
      </c>
      <c r="K24" s="8" t="s">
        <v>198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20" t="s">
        <v>33</v>
      </c>
      <c r="X24" s="25" t="str">
        <f t="shared" si="6"/>
        <v>{"key":"param15","label":"Параметр 15"}]},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W34" sqref="W34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</cols>
  <sheetData>
    <row r="1" spans="1:24" thickBot="1" x14ac:dyDescent="0.35">
      <c r="A1" s="11" t="s">
        <v>223</v>
      </c>
      <c r="B1" s="11" t="s">
        <v>224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229</v>
      </c>
      <c r="J1" s="21" t="s">
        <v>230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225</v>
      </c>
      <c r="B2" s="13">
        <v>1</v>
      </c>
      <c r="C2" s="13" t="s">
        <v>34</v>
      </c>
      <c r="D2" s="3" t="s">
        <v>226</v>
      </c>
      <c r="E2" s="13" t="s">
        <v>227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228</v>
      </c>
      <c r="H3" s="8" t="s">
        <v>232</v>
      </c>
      <c r="I3" s="8" t="s">
        <v>231</v>
      </c>
      <c r="J3" s="38" t="s">
        <v>249</v>
      </c>
      <c r="K3" s="38" t="s">
        <v>198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32</v>
      </c>
      <c r="X3" s="25" t="str">
        <f t="shared" si="0"/>
        <v>{"label":"Кнопка 1","link":"table"},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228</v>
      </c>
      <c r="H4" s="8" t="s">
        <v>233</v>
      </c>
      <c r="I4" s="8" t="s">
        <v>231</v>
      </c>
      <c r="J4" s="38" t="s">
        <v>249</v>
      </c>
      <c r="K4" s="38" t="s">
        <v>198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32</v>
      </c>
      <c r="X4" s="25" t="str">
        <f t="shared" si="0"/>
        <v>{"label":"Кнопка 2","link":"table"},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228</v>
      </c>
      <c r="H5" s="8" t="s">
        <v>234</v>
      </c>
      <c r="I5" s="8" t="s">
        <v>231</v>
      </c>
      <c r="J5" s="38" t="s">
        <v>249</v>
      </c>
      <c r="K5" s="38" t="s">
        <v>198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33</v>
      </c>
      <c r="X5" s="25" t="str">
        <f t="shared" si="0"/>
        <v>{"label":"Кнопка 3","link":"table"}]},</v>
      </c>
    </row>
    <row r="6" spans="1:24" thickBot="1" x14ac:dyDescent="0.35">
      <c r="A6" s="12" t="s">
        <v>225</v>
      </c>
      <c r="B6" s="13">
        <v>2</v>
      </c>
      <c r="C6" s="13" t="s">
        <v>34</v>
      </c>
      <c r="D6" s="3" t="s">
        <v>226</v>
      </c>
      <c r="E6" s="13" t="s">
        <v>227</v>
      </c>
      <c r="F6" s="13" t="str">
        <f t="shared" si="1"/>
        <v>{"userid":2,"name":"login1","buttons":[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228</v>
      </c>
      <c r="H7" s="8" t="s">
        <v>235</v>
      </c>
      <c r="I7" s="8" t="s">
        <v>231</v>
      </c>
      <c r="J7" s="38" t="s">
        <v>249</v>
      </c>
      <c r="K7" s="38" t="s">
        <v>198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32</v>
      </c>
      <c r="X7" s="25" t="str">
        <f t="shared" si="0"/>
        <v>{"label":"Кнопка 5","link":"table"},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228</v>
      </c>
      <c r="H8" s="8" t="s">
        <v>236</v>
      </c>
      <c r="I8" s="8" t="s">
        <v>231</v>
      </c>
      <c r="J8" s="38" t="s">
        <v>249</v>
      </c>
      <c r="K8" s="38" t="s">
        <v>198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32</v>
      </c>
      <c r="X8" s="25" t="str">
        <f t="shared" si="0"/>
        <v>{"label":"Кнопка 6","link":"table"},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228</v>
      </c>
      <c r="H9" s="8" t="s">
        <v>237</v>
      </c>
      <c r="I9" s="8" t="s">
        <v>231</v>
      </c>
      <c r="J9" s="38" t="s">
        <v>249</v>
      </c>
      <c r="K9" s="38" t="s">
        <v>198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33</v>
      </c>
      <c r="X9" s="25" t="str">
        <f t="shared" si="0"/>
        <v>{"label":"Кнопка 7","link":"table"}]},</v>
      </c>
    </row>
    <row r="10" spans="1:24" thickBot="1" x14ac:dyDescent="0.35">
      <c r="A10" s="12" t="s">
        <v>225</v>
      </c>
      <c r="B10" s="13">
        <v>3</v>
      </c>
      <c r="C10" s="13" t="s">
        <v>34</v>
      </c>
      <c r="D10" s="3" t="s">
        <v>226</v>
      </c>
      <c r="E10" s="13" t="s">
        <v>227</v>
      </c>
      <c r="F10" s="13" t="str">
        <f t="shared" si="1"/>
        <v>{"userid":3,"name":"login1","buttons":[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228</v>
      </c>
      <c r="H11" s="8" t="s">
        <v>238</v>
      </c>
      <c r="I11" s="8" t="s">
        <v>231</v>
      </c>
      <c r="J11" s="38" t="s">
        <v>249</v>
      </c>
      <c r="K11" s="38" t="s">
        <v>198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32</v>
      </c>
      <c r="X11" s="25" t="str">
        <f t="shared" si="0"/>
        <v>{"label":"Кнопка 9","link":"table"},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228</v>
      </c>
      <c r="H12" s="8" t="s">
        <v>239</v>
      </c>
      <c r="I12" s="8" t="s">
        <v>231</v>
      </c>
      <c r="J12" s="38" t="s">
        <v>249</v>
      </c>
      <c r="K12" s="38" t="s">
        <v>198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32</v>
      </c>
      <c r="X12" s="25" t="str">
        <f t="shared" si="0"/>
        <v>{"label":"Кнопка 10","link":"table"},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228</v>
      </c>
      <c r="H13" s="8" t="s">
        <v>240</v>
      </c>
      <c r="I13" s="8" t="s">
        <v>231</v>
      </c>
      <c r="J13" s="38" t="s">
        <v>249</v>
      </c>
      <c r="K13" s="38" t="s">
        <v>198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32</v>
      </c>
      <c r="X13" s="25" t="str">
        <f t="shared" si="0"/>
        <v>{"label":"Кнопка 11","link":"table"},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228</v>
      </c>
      <c r="H14" s="8" t="s">
        <v>241</v>
      </c>
      <c r="I14" s="8" t="s">
        <v>231</v>
      </c>
      <c r="J14" s="38" t="s">
        <v>249</v>
      </c>
      <c r="K14" s="38" t="s">
        <v>198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32</v>
      </c>
      <c r="X14" s="25" t="str">
        <f t="shared" si="0"/>
        <v>{"label":"Кнопка 12","link":"table"},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228</v>
      </c>
      <c r="H15" s="8" t="s">
        <v>242</v>
      </c>
      <c r="I15" s="8" t="s">
        <v>231</v>
      </c>
      <c r="J15" s="38" t="s">
        <v>249</v>
      </c>
      <c r="K15" s="38" t="s">
        <v>198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32</v>
      </c>
      <c r="X15" s="25" t="str">
        <f t="shared" si="0"/>
        <v>{"label":"Кнопка 13","link":"table"},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228</v>
      </c>
      <c r="H16" s="8" t="s">
        <v>243</v>
      </c>
      <c r="I16" s="8" t="s">
        <v>231</v>
      </c>
      <c r="J16" s="38" t="s">
        <v>249</v>
      </c>
      <c r="K16" s="38" t="s">
        <v>198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32</v>
      </c>
      <c r="X16" s="25" t="str">
        <f t="shared" si="0"/>
        <v>{"label":"Кнопка 14","link":"table"},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228</v>
      </c>
      <c r="H17" s="8" t="s">
        <v>244</v>
      </c>
      <c r="I17" s="8" t="s">
        <v>231</v>
      </c>
      <c r="J17" s="38" t="s">
        <v>249</v>
      </c>
      <c r="K17" s="38" t="s">
        <v>198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32</v>
      </c>
      <c r="X17" s="25" t="str">
        <f t="shared" si="0"/>
        <v>{"label":"Кнопка 15","link":"table"},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228</v>
      </c>
      <c r="H18" s="8" t="s">
        <v>245</v>
      </c>
      <c r="I18" s="8" t="s">
        <v>231</v>
      </c>
      <c r="J18" s="38" t="s">
        <v>249</v>
      </c>
      <c r="K18" s="38" t="s">
        <v>198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32</v>
      </c>
      <c r="X18" s="25" t="str">
        <f t="shared" si="0"/>
        <v>{"label":"Кнопка 16","link":"table"},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228</v>
      </c>
      <c r="H19" s="8" t="s">
        <v>246</v>
      </c>
      <c r="I19" s="8" t="s">
        <v>231</v>
      </c>
      <c r="J19" s="38" t="s">
        <v>249</v>
      </c>
      <c r="K19" s="38" t="s">
        <v>198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32</v>
      </c>
      <c r="X19" s="25" t="str">
        <f t="shared" si="0"/>
        <v>{"label":"Кнопка 17","link":"table"},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228</v>
      </c>
      <c r="H20" s="8" t="s">
        <v>247</v>
      </c>
      <c r="I20" s="8" t="s">
        <v>231</v>
      </c>
      <c r="J20" s="38" t="s">
        <v>249</v>
      </c>
      <c r="K20" s="38" t="s">
        <v>198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32</v>
      </c>
      <c r="X20" s="25" t="str">
        <f t="shared" si="0"/>
        <v>{"label":"Кнопка 18","link":"table"},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228</v>
      </c>
      <c r="H21" s="8" t="s">
        <v>248</v>
      </c>
      <c r="I21" s="8" t="s">
        <v>231</v>
      </c>
      <c r="J21" s="38" t="s">
        <v>249</v>
      </c>
      <c r="K21" s="38" t="s">
        <v>198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33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9"/>
  <sheetViews>
    <sheetView workbookViewId="0">
      <selection activeCell="F29" sqref="F29"/>
    </sheetView>
  </sheetViews>
  <sheetFormatPr defaultRowHeight="15" x14ac:dyDescent="0.25"/>
  <cols>
    <col min="1" max="1" width="9.28515625" bestFit="1" customWidth="1"/>
    <col min="2" max="2" width="25" bestFit="1" customWidth="1"/>
    <col min="3" max="3" width="22" customWidth="1"/>
    <col min="4" max="4" width="6.85546875" bestFit="1" customWidth="1"/>
    <col min="5" max="5" width="8" bestFit="1" customWidth="1"/>
    <col min="6" max="6" width="97.28515625" bestFit="1" customWidth="1"/>
  </cols>
  <sheetData>
    <row r="2" spans="1:6" x14ac:dyDescent="0.25">
      <c r="A2" s="28" t="s">
        <v>251</v>
      </c>
      <c r="B2" s="28" t="s">
        <v>250</v>
      </c>
      <c r="C2" s="28" t="s">
        <v>3</v>
      </c>
      <c r="D2" s="28" t="s">
        <v>252</v>
      </c>
      <c r="E2" s="39" t="s">
        <v>273</v>
      </c>
      <c r="F2" s="5" t="s">
        <v>11</v>
      </c>
    </row>
    <row r="3" spans="1:6" x14ac:dyDescent="0.25">
      <c r="A3" s="1">
        <v>1</v>
      </c>
      <c r="B3" s="1" t="s">
        <v>256</v>
      </c>
      <c r="C3" s="1" t="s">
        <v>22</v>
      </c>
      <c r="D3" s="30" t="s">
        <v>253</v>
      </c>
      <c r="E3" s="30">
        <v>1</v>
      </c>
      <c r="F3" s="1" t="str">
        <f>CONCATENATE("{ ""_id"" :",A3,", ""fullname"":""",B3,""", ""name"":""",C3,""", ""sname"": """,D3,"""",",""form_id"":",E3,"},")</f>
        <v>{ "_id" :1, "fullname":"Харьков ГРС 1,  Q за час", "name":"XXX-YYY-000-ZZZ-001", "sname": "Q","form_id":1},</v>
      </c>
    </row>
    <row r="4" spans="1:6" x14ac:dyDescent="0.25">
      <c r="A4" s="1">
        <v>2</v>
      </c>
      <c r="B4" s="1" t="s">
        <v>257</v>
      </c>
      <c r="C4" s="1" t="s">
        <v>22</v>
      </c>
      <c r="D4" s="30" t="s">
        <v>254</v>
      </c>
      <c r="E4" s="30">
        <v>2</v>
      </c>
      <c r="F4" s="1" t="str">
        <f t="shared" ref="F4:F8" si="0">CONCATENATE("{ ""_id"" :",A4,", ""fullname"":""",B4,""", ""name"":""",C4,""", ""sname"": """,D4,"""",",""form_id"":",E4,"},")</f>
        <v>{ "_id" :2, "fullname":"Харьков ГРС 1,  P ср час", "name":"XXX-YYY-000-ZZZ-001", "sname": "P","form_id":2},</v>
      </c>
    </row>
    <row r="5" spans="1:6" x14ac:dyDescent="0.25">
      <c r="A5" s="1">
        <v>3</v>
      </c>
      <c r="B5" s="1" t="s">
        <v>258</v>
      </c>
      <c r="C5" s="1" t="s">
        <v>22</v>
      </c>
      <c r="D5" s="30" t="s">
        <v>255</v>
      </c>
      <c r="E5" s="30">
        <v>3</v>
      </c>
      <c r="F5" s="1" t="str">
        <f t="shared" si="0"/>
        <v>{ "_id" :3, "fullname":"Харьков ГРС 1,  Т ср час", "name":"XXX-YYY-000-ZZZ-001", "sname": "T","form_id":3},</v>
      </c>
    </row>
    <row r="6" spans="1:6" x14ac:dyDescent="0.25">
      <c r="A6" s="1">
        <v>4</v>
      </c>
      <c r="B6" s="1" t="s">
        <v>259</v>
      </c>
      <c r="C6" s="1" t="s">
        <v>23</v>
      </c>
      <c r="D6" s="30" t="s">
        <v>253</v>
      </c>
      <c r="E6" s="30">
        <v>4</v>
      </c>
      <c r="F6" s="1" t="str">
        <f t="shared" si="0"/>
        <v>{ "_id" :4, "fullname":"Харьков ГРС 2,  Q за час", "name":"XXX-YYY-000-ZZZ-002", "sname": "Q","form_id":4},</v>
      </c>
    </row>
    <row r="7" spans="1:6" x14ac:dyDescent="0.25">
      <c r="A7" s="1">
        <v>5</v>
      </c>
      <c r="B7" s="1" t="s">
        <v>260</v>
      </c>
      <c r="C7" s="1" t="s">
        <v>23</v>
      </c>
      <c r="D7" s="30" t="s">
        <v>254</v>
      </c>
      <c r="E7" s="30">
        <v>5</v>
      </c>
      <c r="F7" s="1" t="str">
        <f t="shared" si="0"/>
        <v>{ "_id" :5, "fullname":"Харьков ГРС 2,  P ср час", "name":"XXX-YYY-000-ZZZ-002", "sname": "P","form_id":5},</v>
      </c>
    </row>
    <row r="8" spans="1:6" x14ac:dyDescent="0.25">
      <c r="A8" s="1">
        <v>6</v>
      </c>
      <c r="B8" s="1" t="s">
        <v>261</v>
      </c>
      <c r="C8" s="1" t="s">
        <v>23</v>
      </c>
      <c r="D8" s="30" t="s">
        <v>255</v>
      </c>
      <c r="E8" s="30">
        <v>6</v>
      </c>
      <c r="F8" s="1" t="str">
        <f t="shared" si="0"/>
        <v>{ "_id" :6, "fullname":"Харьков ГРС 2,  Т ср час", "name":"XXX-YYY-000-ZZZ-002", "sname": "T","form_id":6},</v>
      </c>
    </row>
    <row r="9" spans="1:6" x14ac:dyDescent="0.25">
      <c r="A9" s="1"/>
      <c r="B9" s="1"/>
      <c r="C9" s="1"/>
      <c r="D9" s="30"/>
      <c r="E9" s="30"/>
      <c r="F9" s="1"/>
    </row>
    <row r="10" spans="1:6" x14ac:dyDescent="0.25">
      <c r="A10" s="1"/>
      <c r="B10" s="1"/>
      <c r="C10" s="1"/>
      <c r="D10" s="30"/>
      <c r="E10" s="30"/>
      <c r="F10" s="1"/>
    </row>
    <row r="11" spans="1:6" x14ac:dyDescent="0.25">
      <c r="A11" s="1"/>
      <c r="B11" s="1"/>
      <c r="C11" s="1"/>
      <c r="D11" s="30"/>
      <c r="E11" s="30"/>
      <c r="F11" s="1"/>
    </row>
    <row r="12" spans="1:6" x14ac:dyDescent="0.25">
      <c r="A12" s="1"/>
      <c r="B12" s="1"/>
      <c r="C12" s="1"/>
      <c r="D12" s="30"/>
      <c r="E12" s="30"/>
      <c r="F12" s="1"/>
    </row>
    <row r="13" spans="1:6" x14ac:dyDescent="0.25">
      <c r="A13" s="1"/>
      <c r="B13" s="1"/>
      <c r="C13" s="1"/>
      <c r="D13" s="30"/>
      <c r="E13" s="30"/>
      <c r="F13" s="1"/>
    </row>
    <row r="14" spans="1:6" x14ac:dyDescent="0.25">
      <c r="A14" s="1"/>
      <c r="B14" s="1"/>
      <c r="C14" s="1"/>
      <c r="D14" s="30"/>
      <c r="E14" s="30"/>
      <c r="F14" s="1"/>
    </row>
    <row r="15" spans="1:6" x14ac:dyDescent="0.25">
      <c r="A15" s="1"/>
      <c r="B15" s="1"/>
      <c r="C15" s="1"/>
      <c r="D15" s="30"/>
      <c r="E15" s="30"/>
      <c r="F15" s="1"/>
    </row>
    <row r="16" spans="1:6" x14ac:dyDescent="0.25">
      <c r="A16" s="1"/>
      <c r="B16" s="1"/>
      <c r="C16" s="1"/>
      <c r="D16" s="30"/>
      <c r="E16" s="30"/>
      <c r="F16" s="1"/>
    </row>
    <row r="17" spans="1:6" x14ac:dyDescent="0.25">
      <c r="A17" s="1"/>
      <c r="B17" s="1"/>
      <c r="C17" s="1"/>
      <c r="D17" s="30"/>
      <c r="E17" s="30"/>
      <c r="F17" s="1"/>
    </row>
    <row r="18" spans="1:6" x14ac:dyDescent="0.25">
      <c r="A18" s="1"/>
      <c r="B18" s="1"/>
      <c r="C18" s="1"/>
      <c r="D18" s="30"/>
      <c r="E18" s="30"/>
      <c r="F18" s="1"/>
    </row>
    <row r="19" spans="1:6" x14ac:dyDescent="0.25">
      <c r="A19" s="1"/>
      <c r="B19" s="1"/>
      <c r="C19" s="1"/>
      <c r="D19" s="30"/>
      <c r="E19" s="30"/>
      <c r="F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ht="14.45" x14ac:dyDescent="0.3">
      <c r="H1" s="29" t="s">
        <v>20</v>
      </c>
    </row>
    <row r="2" spans="1:10" ht="14.45" x14ac:dyDescent="0.3">
      <c r="A2" s="2" t="s">
        <v>274</v>
      </c>
      <c r="B2" s="2" t="s">
        <v>275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ht="14.4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91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ht="14.45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92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ht="14.45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93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ht="14.45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94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ht="14.45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95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ht="14.45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96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ht="14.45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97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ht="14.45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98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ht="14.45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99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ht="14.45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91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ht="14.4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92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ht="14.45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93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ht="14.45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94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ht="14.45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95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ht="14.45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96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ht="14.45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97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ht="14.45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98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ht="14.45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99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ht="14.45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91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ht="14.45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92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93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ht="14.45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94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ht="14.45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95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ht="14.45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96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25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97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25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98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25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99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25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91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25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92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25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93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94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25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95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25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96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25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97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25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98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25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99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F8" sqref="F8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ht="14.45" x14ac:dyDescent="0.3">
      <c r="H1" s="29" t="s">
        <v>20</v>
      </c>
      <c r="I1" s="29"/>
    </row>
    <row r="2" spans="1:11" ht="14.45" x14ac:dyDescent="0.3">
      <c r="A2" s="2" t="s">
        <v>21</v>
      </c>
      <c r="B2" s="2" t="s">
        <v>42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60</v>
      </c>
      <c r="I2" s="1" t="s">
        <v>61</v>
      </c>
      <c r="J2" s="1" t="s">
        <v>19</v>
      </c>
      <c r="K2" s="4" t="s">
        <v>11</v>
      </c>
    </row>
    <row r="3" spans="1:11" s="33" customFormat="1" ht="14.45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71</v>
      </c>
      <c r="I3" s="32" t="s">
        <v>72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ht="14.45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72</v>
      </c>
      <c r="I4" s="32" t="s">
        <v>73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ht="14.45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73</v>
      </c>
      <c r="I5" s="32" t="s">
        <v>74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ht="14.45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74</v>
      </c>
      <c r="I6" s="32" t="s">
        <v>75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ht="14.45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75</v>
      </c>
      <c r="I7" s="32" t="s">
        <v>76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ht="14.45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76</v>
      </c>
      <c r="I8" s="32" t="s">
        <v>77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ht="14.45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77</v>
      </c>
      <c r="I9" s="32" t="s">
        <v>78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ht="14.45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78</v>
      </c>
      <c r="I10" s="32" t="s">
        <v>79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ht="14.45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79</v>
      </c>
      <c r="I11" s="32" t="s">
        <v>80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ht="14.45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71</v>
      </c>
      <c r="I12" s="34" t="s">
        <v>72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ht="14.45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72</v>
      </c>
      <c r="I13" s="34" t="s">
        <v>73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ht="14.45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73</v>
      </c>
      <c r="I14" s="34" t="s">
        <v>74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ht="14.45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74</v>
      </c>
      <c r="I15" s="34" t="s">
        <v>75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ht="14.45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75</v>
      </c>
      <c r="I16" s="34" t="s">
        <v>76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ht="14.45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76</v>
      </c>
      <c r="I17" s="34" t="s">
        <v>77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ht="14.45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77</v>
      </c>
      <c r="I18" s="34" t="s">
        <v>78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ht="14.45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78</v>
      </c>
      <c r="I19" s="34" t="s">
        <v>79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ht="14.45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79</v>
      </c>
      <c r="I20" s="34" t="s">
        <v>80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ht="14.45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71</v>
      </c>
      <c r="I21" s="36" t="s">
        <v>72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ht="14.45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72</v>
      </c>
      <c r="I22" s="36" t="s">
        <v>73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ht="14.45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73</v>
      </c>
      <c r="I23" s="36" t="s">
        <v>74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ht="14.45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74</v>
      </c>
      <c r="I24" s="36" t="s">
        <v>75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ht="14.45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75</v>
      </c>
      <c r="I25" s="36" t="s">
        <v>76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ht="14.45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76</v>
      </c>
      <c r="I26" s="36" t="s">
        <v>77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ht="14.45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77</v>
      </c>
      <c r="I27" s="36" t="s">
        <v>78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ht="14.45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78</v>
      </c>
      <c r="I28" s="36" t="s">
        <v>79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ht="14.45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79</v>
      </c>
      <c r="I29" s="36" t="s">
        <v>80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ht="14.45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71</v>
      </c>
      <c r="I30" s="34" t="s">
        <v>72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ht="14.45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72</v>
      </c>
      <c r="I31" s="34" t="s">
        <v>73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ht="14.45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73</v>
      </c>
      <c r="I32" s="34" t="s">
        <v>74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ht="14.45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74</v>
      </c>
      <c r="I33" s="34" t="s">
        <v>75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ht="14.45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75</v>
      </c>
      <c r="I34" s="34" t="s">
        <v>76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ht="14.45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76</v>
      </c>
      <c r="I35" s="34" t="s">
        <v>77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ht="14.45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77</v>
      </c>
      <c r="I36" s="34" t="s">
        <v>78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ht="14.45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78</v>
      </c>
      <c r="I37" s="34" t="s">
        <v>79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25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79</v>
      </c>
      <c r="I38" s="34" t="s">
        <v>80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25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ht="14.45" x14ac:dyDescent="0.3">
      <c r="H1" s="29" t="s">
        <v>20</v>
      </c>
      <c r="I1" s="29"/>
    </row>
    <row r="2" spans="1:11" ht="14.45" x14ac:dyDescent="0.3">
      <c r="A2" s="2" t="s">
        <v>21</v>
      </c>
      <c r="B2" s="2" t="s">
        <v>42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60</v>
      </c>
      <c r="I2" s="31" t="s">
        <v>61</v>
      </c>
      <c r="J2" s="31" t="s">
        <v>19</v>
      </c>
      <c r="K2" s="4" t="s">
        <v>11</v>
      </c>
    </row>
    <row r="3" spans="1:11" ht="14.4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81</v>
      </c>
      <c r="I3" s="1" t="s">
        <v>82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ht="14.45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82</v>
      </c>
      <c r="I4" s="1" t="s">
        <v>83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ht="14.45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83</v>
      </c>
      <c r="I5" s="1" t="s">
        <v>84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ht="14.45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84</v>
      </c>
      <c r="I6" s="1" t="s">
        <v>85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ht="14.45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85</v>
      </c>
      <c r="I7" s="1" t="s">
        <v>86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ht="14.45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86</v>
      </c>
      <c r="I8" s="1" t="s">
        <v>87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ht="14.45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87</v>
      </c>
      <c r="I9" s="1" t="s">
        <v>88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ht="14.45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88</v>
      </c>
      <c r="I10" s="1" t="s">
        <v>89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ht="14.45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89</v>
      </c>
      <c r="I11" s="1" t="s">
        <v>90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ht="14.45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81</v>
      </c>
      <c r="I12" s="1" t="s">
        <v>82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ht="14.4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82</v>
      </c>
      <c r="I13" s="1" t="s">
        <v>83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ht="14.45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83</v>
      </c>
      <c r="I14" s="1" t="s">
        <v>84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ht="14.45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84</v>
      </c>
      <c r="I15" s="1" t="s">
        <v>85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ht="14.45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85</v>
      </c>
      <c r="I16" s="1" t="s">
        <v>86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ht="14.45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86</v>
      </c>
      <c r="I17" s="1" t="s">
        <v>87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ht="14.45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87</v>
      </c>
      <c r="I18" s="1" t="s">
        <v>88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ht="14.45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88</v>
      </c>
      <c r="I19" s="1" t="s">
        <v>89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ht="14.45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89</v>
      </c>
      <c r="I20" s="1" t="s">
        <v>90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ht="14.45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81</v>
      </c>
      <c r="I21" s="1" t="s">
        <v>82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ht="14.45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82</v>
      </c>
      <c r="I22" s="1" t="s">
        <v>83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83</v>
      </c>
      <c r="I23" s="1" t="s">
        <v>84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84</v>
      </c>
      <c r="I24" s="1" t="s">
        <v>85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85</v>
      </c>
      <c r="I25" s="1" t="s">
        <v>86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86</v>
      </c>
      <c r="I26" s="1" t="s">
        <v>87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87</v>
      </c>
      <c r="I27" s="1" t="s">
        <v>88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88</v>
      </c>
      <c r="I28" s="1" t="s">
        <v>89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89</v>
      </c>
      <c r="I29" s="1" t="s">
        <v>90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81</v>
      </c>
      <c r="I30" s="1" t="s">
        <v>82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82</v>
      </c>
      <c r="I31" s="1" t="s">
        <v>83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83</v>
      </c>
      <c r="I32" s="1" t="s">
        <v>84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84</v>
      </c>
      <c r="I33" s="1" t="s">
        <v>85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85</v>
      </c>
      <c r="I34" s="1" t="s">
        <v>86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86</v>
      </c>
      <c r="I35" s="1" t="s">
        <v>87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87</v>
      </c>
      <c r="I36" s="1" t="s">
        <v>88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88</v>
      </c>
      <c r="I37" s="1" t="s">
        <v>89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89</v>
      </c>
      <c r="I38" s="1" t="s">
        <v>90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ht="14.45" x14ac:dyDescent="0.3">
      <c r="H1" s="29" t="s">
        <v>20</v>
      </c>
    </row>
    <row r="2" spans="1:10" ht="14.45" x14ac:dyDescent="0.3">
      <c r="A2" s="2" t="s">
        <v>21</v>
      </c>
      <c r="B2" s="2" t="s">
        <v>42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18</v>
      </c>
      <c r="I2" s="1" t="s">
        <v>19</v>
      </c>
      <c r="J2" s="4" t="s">
        <v>11</v>
      </c>
    </row>
    <row r="3" spans="1:10" ht="14.45" x14ac:dyDescent="0.3">
      <c r="A3" s="1">
        <v>1</v>
      </c>
      <c r="B3" s="1">
        <v>1</v>
      </c>
      <c r="C3" s="1" t="s">
        <v>67</v>
      </c>
      <c r="D3" s="1" t="s">
        <v>68</v>
      </c>
      <c r="E3" s="1" t="s">
        <v>69</v>
      </c>
      <c r="F3" s="1">
        <v>0</v>
      </c>
      <c r="G3" s="1">
        <v>0</v>
      </c>
      <c r="H3" s="1" t="s">
        <v>91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ht="14.45" x14ac:dyDescent="0.3">
      <c r="A4" s="1">
        <v>1</v>
      </c>
      <c r="B4" s="1">
        <v>1</v>
      </c>
      <c r="C4" s="1" t="s">
        <v>67</v>
      </c>
      <c r="D4" s="1" t="s">
        <v>68</v>
      </c>
      <c r="E4" s="1" t="s">
        <v>69</v>
      </c>
      <c r="F4" s="1">
        <v>0</v>
      </c>
      <c r="G4" s="1">
        <v>0</v>
      </c>
      <c r="H4" s="1" t="s">
        <v>93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ht="14.45" x14ac:dyDescent="0.3">
      <c r="A5" s="1">
        <v>1</v>
      </c>
      <c r="B5" s="1">
        <v>1</v>
      </c>
      <c r="C5" s="1" t="s">
        <v>67</v>
      </c>
      <c r="D5" s="1" t="s">
        <v>68</v>
      </c>
      <c r="E5" s="1" t="s">
        <v>69</v>
      </c>
      <c r="F5" s="1">
        <v>0</v>
      </c>
      <c r="G5" s="1">
        <v>0</v>
      </c>
      <c r="H5" s="1" t="s">
        <v>95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ht="14.45" x14ac:dyDescent="0.3">
      <c r="A6" s="1">
        <v>1</v>
      </c>
      <c r="B6" s="1">
        <v>1</v>
      </c>
      <c r="C6" s="1" t="s">
        <v>67</v>
      </c>
      <c r="D6" s="1" t="s">
        <v>68</v>
      </c>
      <c r="E6" s="1" t="s">
        <v>69</v>
      </c>
      <c r="F6" s="1">
        <v>0</v>
      </c>
      <c r="G6" s="1">
        <v>0</v>
      </c>
      <c r="H6" s="1" t="s">
        <v>97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ht="14.45" x14ac:dyDescent="0.3">
      <c r="A7" s="1">
        <v>1</v>
      </c>
      <c r="B7" s="1">
        <v>1</v>
      </c>
      <c r="C7" s="1" t="s">
        <v>67</v>
      </c>
      <c r="D7" s="1" t="s">
        <v>68</v>
      </c>
      <c r="E7" s="1" t="s">
        <v>69</v>
      </c>
      <c r="F7" s="1">
        <v>0</v>
      </c>
      <c r="G7" s="1">
        <v>0</v>
      </c>
      <c r="H7" s="1" t="s">
        <v>99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ht="14.45" x14ac:dyDescent="0.3">
      <c r="A8" s="1">
        <v>1</v>
      </c>
      <c r="B8" s="1">
        <v>1</v>
      </c>
      <c r="C8" s="1" t="s">
        <v>67</v>
      </c>
      <c r="D8" s="1" t="s">
        <v>68</v>
      </c>
      <c r="E8" s="1" t="s">
        <v>69</v>
      </c>
      <c r="F8" s="1">
        <v>0</v>
      </c>
      <c r="G8" s="1">
        <v>0</v>
      </c>
      <c r="H8" s="1" t="s">
        <v>100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ht="14.45" x14ac:dyDescent="0.3">
      <c r="A9" s="1">
        <v>1</v>
      </c>
      <c r="B9" s="1">
        <v>1</v>
      </c>
      <c r="C9" s="1" t="s">
        <v>67</v>
      </c>
      <c r="D9" s="1" t="s">
        <v>68</v>
      </c>
      <c r="E9" s="1" t="s">
        <v>69</v>
      </c>
      <c r="F9" s="1">
        <v>0</v>
      </c>
      <c r="G9" s="1">
        <v>0</v>
      </c>
      <c r="H9" s="1" t="s">
        <v>101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ht="14.45" x14ac:dyDescent="0.3">
      <c r="A10" s="1">
        <v>1</v>
      </c>
      <c r="B10" s="1">
        <v>1</v>
      </c>
      <c r="C10" s="1" t="s">
        <v>67</v>
      </c>
      <c r="D10" s="1" t="s">
        <v>68</v>
      </c>
      <c r="E10" s="1" t="s">
        <v>69</v>
      </c>
      <c r="F10" s="1">
        <v>0</v>
      </c>
      <c r="G10" s="1">
        <v>0</v>
      </c>
      <c r="H10" s="1" t="s">
        <v>102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ht="14.45" x14ac:dyDescent="0.3">
      <c r="A11" s="1">
        <v>1</v>
      </c>
      <c r="B11" s="1">
        <v>1</v>
      </c>
      <c r="C11" s="1" t="s">
        <v>67</v>
      </c>
      <c r="D11" s="1" t="s">
        <v>68</v>
      </c>
      <c r="E11" s="1" t="s">
        <v>69</v>
      </c>
      <c r="F11" s="1">
        <v>0</v>
      </c>
      <c r="G11" s="1">
        <v>0</v>
      </c>
      <c r="H11" s="1" t="s">
        <v>103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ht="14.45" x14ac:dyDescent="0.3">
      <c r="A12" s="1">
        <v>2</v>
      </c>
      <c r="B12" s="1">
        <v>2</v>
      </c>
      <c r="C12" s="1" t="s">
        <v>67</v>
      </c>
      <c r="D12" s="1" t="s">
        <v>68</v>
      </c>
      <c r="E12" s="1" t="s">
        <v>69</v>
      </c>
      <c r="F12" s="1">
        <v>0</v>
      </c>
      <c r="G12" s="1">
        <v>0</v>
      </c>
      <c r="H12" s="1" t="s">
        <v>104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ht="14.45" x14ac:dyDescent="0.3">
      <c r="A13" s="1">
        <v>2</v>
      </c>
      <c r="B13" s="1">
        <v>2</v>
      </c>
      <c r="C13" s="1" t="s">
        <v>67</v>
      </c>
      <c r="D13" s="1" t="s">
        <v>68</v>
      </c>
      <c r="E13" s="1" t="s">
        <v>69</v>
      </c>
      <c r="F13" s="1">
        <v>0</v>
      </c>
      <c r="G13" s="1">
        <v>0</v>
      </c>
      <c r="H13" s="1" t="s">
        <v>105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ht="14.45" x14ac:dyDescent="0.3">
      <c r="A14" s="1">
        <v>2</v>
      </c>
      <c r="B14" s="1">
        <v>2</v>
      </c>
      <c r="C14" s="1" t="s">
        <v>67</v>
      </c>
      <c r="D14" s="1" t="s">
        <v>68</v>
      </c>
      <c r="E14" s="1" t="s">
        <v>69</v>
      </c>
      <c r="F14" s="1">
        <v>0</v>
      </c>
      <c r="G14" s="1">
        <v>0</v>
      </c>
      <c r="H14" s="1" t="s">
        <v>106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ht="14.45" x14ac:dyDescent="0.3">
      <c r="A15" s="1">
        <v>2</v>
      </c>
      <c r="B15" s="1">
        <v>2</v>
      </c>
      <c r="C15" s="1" t="s">
        <v>67</v>
      </c>
      <c r="D15" s="1" t="s">
        <v>68</v>
      </c>
      <c r="E15" s="1" t="s">
        <v>69</v>
      </c>
      <c r="F15" s="1">
        <v>0</v>
      </c>
      <c r="G15" s="1">
        <v>0</v>
      </c>
      <c r="H15" s="1" t="s">
        <v>107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ht="14.45" x14ac:dyDescent="0.3">
      <c r="A16" s="1">
        <v>2</v>
      </c>
      <c r="B16" s="1">
        <v>2</v>
      </c>
      <c r="C16" s="1" t="s">
        <v>67</v>
      </c>
      <c r="D16" s="1" t="s">
        <v>68</v>
      </c>
      <c r="E16" s="1" t="s">
        <v>69</v>
      </c>
      <c r="F16" s="1">
        <v>0</v>
      </c>
      <c r="G16" s="1">
        <v>0</v>
      </c>
      <c r="H16" s="1" t="s">
        <v>108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ht="14.45" x14ac:dyDescent="0.3">
      <c r="A17" s="1">
        <v>2</v>
      </c>
      <c r="B17" s="1">
        <v>2</v>
      </c>
      <c r="C17" s="1" t="s">
        <v>67</v>
      </c>
      <c r="D17" s="1" t="s">
        <v>68</v>
      </c>
      <c r="E17" s="1" t="s">
        <v>69</v>
      </c>
      <c r="F17" s="1">
        <v>0</v>
      </c>
      <c r="G17" s="1">
        <v>0</v>
      </c>
      <c r="H17" s="1" t="s">
        <v>109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ht="14.45" x14ac:dyDescent="0.3">
      <c r="A18" s="1">
        <v>2</v>
      </c>
      <c r="B18" s="1">
        <v>2</v>
      </c>
      <c r="C18" s="1" t="s">
        <v>67</v>
      </c>
      <c r="D18" s="1" t="s">
        <v>68</v>
      </c>
      <c r="E18" s="1" t="s">
        <v>69</v>
      </c>
      <c r="F18" s="1">
        <v>0</v>
      </c>
      <c r="G18" s="1">
        <v>0</v>
      </c>
      <c r="H18" s="1" t="s">
        <v>110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ht="14.45" x14ac:dyDescent="0.3">
      <c r="A19" s="1">
        <v>2</v>
      </c>
      <c r="B19" s="1">
        <v>2</v>
      </c>
      <c r="C19" s="1" t="s">
        <v>67</v>
      </c>
      <c r="D19" s="1" t="s">
        <v>68</v>
      </c>
      <c r="E19" s="1" t="s">
        <v>69</v>
      </c>
      <c r="F19" s="1">
        <v>0</v>
      </c>
      <c r="G19" s="1">
        <v>0</v>
      </c>
      <c r="H19" s="1" t="s">
        <v>111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ht="14.45" x14ac:dyDescent="0.3">
      <c r="A20" s="1">
        <v>2</v>
      </c>
      <c r="B20" s="1">
        <v>2</v>
      </c>
      <c r="C20" s="1" t="s">
        <v>67</v>
      </c>
      <c r="D20" s="1" t="s">
        <v>68</v>
      </c>
      <c r="E20" s="1" t="s">
        <v>69</v>
      </c>
      <c r="F20" s="1">
        <v>0</v>
      </c>
      <c r="G20" s="1">
        <v>0</v>
      </c>
      <c r="H20" s="1" t="s">
        <v>112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ht="14.45" x14ac:dyDescent="0.3">
      <c r="A21" s="1">
        <v>3</v>
      </c>
      <c r="B21" s="1">
        <v>3</v>
      </c>
      <c r="C21" s="1" t="s">
        <v>67</v>
      </c>
      <c r="D21" s="1" t="s">
        <v>68</v>
      </c>
      <c r="E21" s="1" t="s">
        <v>69</v>
      </c>
      <c r="F21" s="1">
        <v>0</v>
      </c>
      <c r="G21" s="1">
        <v>0</v>
      </c>
      <c r="H21" s="1" t="s">
        <v>113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ht="14.45" x14ac:dyDescent="0.3">
      <c r="A22" s="1">
        <v>3</v>
      </c>
      <c r="B22" s="1">
        <v>3</v>
      </c>
      <c r="C22" s="1" t="s">
        <v>67</v>
      </c>
      <c r="D22" s="1" t="s">
        <v>68</v>
      </c>
      <c r="E22" s="1" t="s">
        <v>69</v>
      </c>
      <c r="F22" s="1">
        <v>0</v>
      </c>
      <c r="G22" s="1">
        <v>0</v>
      </c>
      <c r="H22" s="1" t="s">
        <v>114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ht="14.45" x14ac:dyDescent="0.3">
      <c r="A23" s="1">
        <v>3</v>
      </c>
      <c r="B23" s="1">
        <v>3</v>
      </c>
      <c r="C23" s="1" t="s">
        <v>67</v>
      </c>
      <c r="D23" s="1" t="s">
        <v>68</v>
      </c>
      <c r="E23" s="1" t="s">
        <v>69</v>
      </c>
      <c r="F23" s="1">
        <v>0</v>
      </c>
      <c r="G23" s="1">
        <v>0</v>
      </c>
      <c r="H23" s="1" t="s">
        <v>115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ht="14.45" x14ac:dyDescent="0.3">
      <c r="A24" s="1">
        <v>3</v>
      </c>
      <c r="B24" s="1">
        <v>3</v>
      </c>
      <c r="C24" s="1" t="s">
        <v>67</v>
      </c>
      <c r="D24" s="1" t="s">
        <v>68</v>
      </c>
      <c r="E24" s="1" t="s">
        <v>69</v>
      </c>
      <c r="F24" s="1">
        <v>0</v>
      </c>
      <c r="G24" s="1">
        <v>0</v>
      </c>
      <c r="H24" s="1" t="s">
        <v>116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ht="14.45" x14ac:dyDescent="0.3">
      <c r="A25" s="1">
        <v>3</v>
      </c>
      <c r="B25" s="1">
        <v>3</v>
      </c>
      <c r="C25" s="1" t="s">
        <v>67</v>
      </c>
      <c r="D25" s="1" t="s">
        <v>68</v>
      </c>
      <c r="E25" s="1" t="s">
        <v>69</v>
      </c>
      <c r="F25" s="1">
        <v>0</v>
      </c>
      <c r="G25" s="1">
        <v>0</v>
      </c>
      <c r="H25" s="1" t="s">
        <v>117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ht="14.45" x14ac:dyDescent="0.3">
      <c r="A26" s="1">
        <v>3</v>
      </c>
      <c r="B26" s="1">
        <v>3</v>
      </c>
      <c r="C26" s="1" t="s">
        <v>67</v>
      </c>
      <c r="D26" s="1" t="s">
        <v>68</v>
      </c>
      <c r="E26" s="1" t="s">
        <v>69</v>
      </c>
      <c r="F26" s="1">
        <v>0</v>
      </c>
      <c r="G26" s="1">
        <v>0</v>
      </c>
      <c r="H26" s="1" t="s">
        <v>118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25">
      <c r="A27" s="1">
        <v>3</v>
      </c>
      <c r="B27" s="1">
        <v>3</v>
      </c>
      <c r="C27" s="1" t="s">
        <v>67</v>
      </c>
      <c r="D27" s="1" t="s">
        <v>68</v>
      </c>
      <c r="E27" s="1" t="s">
        <v>69</v>
      </c>
      <c r="F27" s="1">
        <v>0</v>
      </c>
      <c r="G27" s="1">
        <v>0</v>
      </c>
      <c r="H27" s="1" t="s">
        <v>119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25">
      <c r="A28" s="1">
        <v>3</v>
      </c>
      <c r="B28" s="1">
        <v>3</v>
      </c>
      <c r="C28" s="1" t="s">
        <v>67</v>
      </c>
      <c r="D28" s="1" t="s">
        <v>68</v>
      </c>
      <c r="E28" s="1" t="s">
        <v>69</v>
      </c>
      <c r="F28" s="1">
        <v>0</v>
      </c>
      <c r="G28" s="1">
        <v>0</v>
      </c>
      <c r="H28" s="1" t="s">
        <v>120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25">
      <c r="A29" s="1">
        <v>3</v>
      </c>
      <c r="B29" s="1">
        <v>3</v>
      </c>
      <c r="C29" s="1" t="s">
        <v>67</v>
      </c>
      <c r="D29" s="1" t="s">
        <v>68</v>
      </c>
      <c r="E29" s="1" t="s">
        <v>69</v>
      </c>
      <c r="F29" s="1">
        <v>0</v>
      </c>
      <c r="G29" s="1">
        <v>0</v>
      </c>
      <c r="H29" s="1" t="s">
        <v>121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25">
      <c r="A30" s="1">
        <v>4</v>
      </c>
      <c r="B30" s="1">
        <v>4</v>
      </c>
      <c r="C30" s="1" t="s">
        <v>67</v>
      </c>
      <c r="D30" s="1" t="s">
        <v>68</v>
      </c>
      <c r="E30" s="1" t="s">
        <v>69</v>
      </c>
      <c r="F30" s="1">
        <v>0</v>
      </c>
      <c r="G30" s="1">
        <v>0</v>
      </c>
      <c r="H30" s="1" t="s">
        <v>122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25">
      <c r="A31" s="1">
        <v>4</v>
      </c>
      <c r="B31" s="1">
        <v>4</v>
      </c>
      <c r="C31" s="1" t="s">
        <v>67</v>
      </c>
      <c r="D31" s="1" t="s">
        <v>68</v>
      </c>
      <c r="E31" s="1" t="s">
        <v>69</v>
      </c>
      <c r="F31" s="1">
        <v>0</v>
      </c>
      <c r="G31" s="1">
        <v>0</v>
      </c>
      <c r="H31" s="1" t="s">
        <v>123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25">
      <c r="A32" s="1">
        <v>4</v>
      </c>
      <c r="B32" s="1">
        <v>4</v>
      </c>
      <c r="C32" s="1" t="s">
        <v>67</v>
      </c>
      <c r="D32" s="1" t="s">
        <v>68</v>
      </c>
      <c r="E32" s="1" t="s">
        <v>69</v>
      </c>
      <c r="F32" s="1">
        <v>0</v>
      </c>
      <c r="G32" s="1">
        <v>0</v>
      </c>
      <c r="H32" s="1" t="s">
        <v>124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25">
      <c r="A33" s="1">
        <v>4</v>
      </c>
      <c r="B33" s="1">
        <v>4</v>
      </c>
      <c r="C33" s="1" t="s">
        <v>67</v>
      </c>
      <c r="D33" s="1" t="s">
        <v>68</v>
      </c>
      <c r="E33" s="1" t="s">
        <v>69</v>
      </c>
      <c r="F33" s="1">
        <v>0</v>
      </c>
      <c r="G33" s="1">
        <v>0</v>
      </c>
      <c r="H33" s="1" t="s">
        <v>125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25">
      <c r="A34" s="1">
        <v>4</v>
      </c>
      <c r="B34" s="1">
        <v>4</v>
      </c>
      <c r="C34" s="1" t="s">
        <v>67</v>
      </c>
      <c r="D34" s="1" t="s">
        <v>68</v>
      </c>
      <c r="E34" s="1" t="s">
        <v>69</v>
      </c>
      <c r="F34" s="1">
        <v>0</v>
      </c>
      <c r="G34" s="1">
        <v>0</v>
      </c>
      <c r="H34" s="1" t="s">
        <v>126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25">
      <c r="A35" s="1">
        <v>4</v>
      </c>
      <c r="B35" s="1">
        <v>4</v>
      </c>
      <c r="C35" s="1" t="s">
        <v>67</v>
      </c>
      <c r="D35" s="1" t="s">
        <v>68</v>
      </c>
      <c r="E35" s="1" t="s">
        <v>69</v>
      </c>
      <c r="F35" s="1">
        <v>0</v>
      </c>
      <c r="G35" s="1">
        <v>0</v>
      </c>
      <c r="H35" s="1" t="s">
        <v>127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25">
      <c r="A36" s="1">
        <v>4</v>
      </c>
      <c r="B36" s="1">
        <v>4</v>
      </c>
      <c r="C36" s="1" t="s">
        <v>67</v>
      </c>
      <c r="D36" s="1" t="s">
        <v>68</v>
      </c>
      <c r="E36" s="1" t="s">
        <v>69</v>
      </c>
      <c r="F36" s="1">
        <v>0</v>
      </c>
      <c r="G36" s="1">
        <v>0</v>
      </c>
      <c r="H36" s="1" t="s">
        <v>128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25">
      <c r="A37" s="1">
        <v>4</v>
      </c>
      <c r="B37" s="1">
        <v>4</v>
      </c>
      <c r="C37" s="1" t="s">
        <v>67</v>
      </c>
      <c r="D37" s="1" t="s">
        <v>68</v>
      </c>
      <c r="E37" s="1" t="s">
        <v>69</v>
      </c>
      <c r="F37" s="1">
        <v>0</v>
      </c>
      <c r="G37" s="1">
        <v>0</v>
      </c>
      <c r="H37" s="1" t="s">
        <v>129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25">
      <c r="A38" s="1">
        <v>4</v>
      </c>
      <c r="B38" s="1">
        <v>4</v>
      </c>
      <c r="C38" s="1" t="s">
        <v>67</v>
      </c>
      <c r="D38" s="1" t="s">
        <v>68</v>
      </c>
      <c r="E38" s="1" t="s">
        <v>69</v>
      </c>
      <c r="F38" s="1">
        <v>0</v>
      </c>
      <c r="G38" s="1">
        <v>0</v>
      </c>
      <c r="H38" s="1" t="s">
        <v>130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131</v>
      </c>
      <c r="B1" s="11" t="s">
        <v>132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134</v>
      </c>
      <c r="H1" s="11" t="s">
        <v>135</v>
      </c>
      <c r="I1" s="11"/>
      <c r="J1" s="11" t="s">
        <v>136</v>
      </c>
      <c r="K1" s="11"/>
      <c r="L1" s="22"/>
      <c r="M1" s="21" t="s">
        <v>140</v>
      </c>
      <c r="N1" s="21" t="s">
        <v>141</v>
      </c>
      <c r="O1" s="21" t="s">
        <v>143</v>
      </c>
      <c r="P1" s="21" t="s">
        <v>144</v>
      </c>
      <c r="Q1" s="21" t="s">
        <v>25</v>
      </c>
      <c r="R1" s="21" t="s">
        <v>3</v>
      </c>
      <c r="S1" s="21" t="s">
        <v>134</v>
      </c>
      <c r="T1" s="21" t="s">
        <v>135</v>
      </c>
      <c r="U1" s="21" t="s">
        <v>146</v>
      </c>
      <c r="V1" s="21" t="s">
        <v>147</v>
      </c>
      <c r="W1" s="21" t="s">
        <v>49</v>
      </c>
      <c r="X1" s="21" t="s">
        <v>50</v>
      </c>
      <c r="Y1" s="21" t="s">
        <v>52</v>
      </c>
      <c r="Z1" s="21" t="s">
        <v>53</v>
      </c>
      <c r="AA1" s="21" t="s">
        <v>55</v>
      </c>
      <c r="AB1" s="27" t="s">
        <v>56</v>
      </c>
      <c r="AC1" s="27"/>
      <c r="AD1" s="23" t="s">
        <v>11</v>
      </c>
    </row>
    <row r="2" spans="1:30" s="9" customFormat="1" ht="15.75" thickBot="1" x14ac:dyDescent="0.3">
      <c r="A2" s="12" t="s">
        <v>133</v>
      </c>
      <c r="B2" s="13">
        <v>1</v>
      </c>
      <c r="C2" s="13" t="s">
        <v>34</v>
      </c>
      <c r="D2" s="3" t="s">
        <v>149</v>
      </c>
      <c r="E2" s="13" t="s">
        <v>35</v>
      </c>
      <c r="F2" s="3" t="s">
        <v>7</v>
      </c>
      <c r="G2" s="13" t="s">
        <v>138</v>
      </c>
      <c r="H2" s="13" t="s">
        <v>151</v>
      </c>
      <c r="I2" s="13" t="s">
        <v>137</v>
      </c>
      <c r="J2" s="13">
        <v>30</v>
      </c>
      <c r="K2" s="13" t="s">
        <v>139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142</v>
      </c>
      <c r="N3" s="8">
        <v>1</v>
      </c>
      <c r="O3" s="8" t="s">
        <v>145</v>
      </c>
      <c r="P3" s="8">
        <v>0</v>
      </c>
      <c r="Q3" s="8" t="s">
        <v>34</v>
      </c>
      <c r="R3" s="8" t="s">
        <v>152</v>
      </c>
      <c r="S3" s="8" t="s">
        <v>138</v>
      </c>
      <c r="T3" s="13" t="s">
        <v>151</v>
      </c>
      <c r="U3" s="8" t="s">
        <v>148</v>
      </c>
      <c r="V3" s="8">
        <v>100</v>
      </c>
      <c r="W3" s="8" t="s">
        <v>51</v>
      </c>
      <c r="X3" s="8" t="s">
        <v>5</v>
      </c>
      <c r="Y3" s="8" t="s">
        <v>54</v>
      </c>
      <c r="Z3" s="8" t="s">
        <v>5</v>
      </c>
      <c r="AA3" s="8" t="s">
        <v>57</v>
      </c>
      <c r="AB3" s="8" t="s">
        <v>5</v>
      </c>
      <c r="AC3" s="10" t="s">
        <v>32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142</v>
      </c>
      <c r="N4" s="8">
        <v>2</v>
      </c>
      <c r="O4" s="8" t="s">
        <v>145</v>
      </c>
      <c r="P4" s="8">
        <v>0</v>
      </c>
      <c r="Q4" s="8" t="s">
        <v>34</v>
      </c>
      <c r="R4" s="8" t="s">
        <v>153</v>
      </c>
      <c r="S4" s="8" t="s">
        <v>138</v>
      </c>
      <c r="T4" s="13" t="s">
        <v>151</v>
      </c>
      <c r="U4" s="8" t="s">
        <v>148</v>
      </c>
      <c r="V4" s="8">
        <v>100</v>
      </c>
      <c r="W4" s="8" t="s">
        <v>51</v>
      </c>
      <c r="X4" s="8" t="s">
        <v>5</v>
      </c>
      <c r="Y4" s="8" t="s">
        <v>54</v>
      </c>
      <c r="Z4" s="8" t="s">
        <v>5</v>
      </c>
      <c r="AA4" s="8" t="s">
        <v>57</v>
      </c>
      <c r="AB4" s="8" t="s">
        <v>5</v>
      </c>
      <c r="AC4" s="10" t="s">
        <v>32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142</v>
      </c>
      <c r="N5" s="19">
        <v>3</v>
      </c>
      <c r="O5" s="8" t="s">
        <v>145</v>
      </c>
      <c r="P5" s="19">
        <v>0</v>
      </c>
      <c r="Q5" s="19" t="s">
        <v>34</v>
      </c>
      <c r="R5" s="8" t="s">
        <v>154</v>
      </c>
      <c r="S5" s="8" t="s">
        <v>138</v>
      </c>
      <c r="T5" s="13" t="s">
        <v>151</v>
      </c>
      <c r="U5" s="8" t="s">
        <v>148</v>
      </c>
      <c r="V5" s="8">
        <v>100</v>
      </c>
      <c r="W5" s="19" t="s">
        <v>51</v>
      </c>
      <c r="X5" s="19" t="s">
        <v>5</v>
      </c>
      <c r="Y5" s="19" t="s">
        <v>54</v>
      </c>
      <c r="Z5" s="19" t="s">
        <v>5</v>
      </c>
      <c r="AA5" s="19" t="s">
        <v>57</v>
      </c>
      <c r="AB5" s="19" t="s">
        <v>5</v>
      </c>
      <c r="AC5" s="20" t="s">
        <v>33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133</v>
      </c>
      <c r="B6" s="13">
        <v>2</v>
      </c>
      <c r="C6" s="13" t="s">
        <v>34</v>
      </c>
      <c r="D6" s="3" t="s">
        <v>150</v>
      </c>
      <c r="E6" s="13" t="s">
        <v>35</v>
      </c>
      <c r="F6" s="3" t="s">
        <v>9</v>
      </c>
      <c r="G6" s="13" t="s">
        <v>138</v>
      </c>
      <c r="H6" s="13" t="s">
        <v>151</v>
      </c>
      <c r="I6" s="13" t="s">
        <v>137</v>
      </c>
      <c r="J6" s="13">
        <v>30</v>
      </c>
      <c r="K6" s="13" t="s">
        <v>139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142</v>
      </c>
      <c r="N7" s="8">
        <v>4</v>
      </c>
      <c r="O7" s="8" t="s">
        <v>145</v>
      </c>
      <c r="P7" s="8">
        <v>0</v>
      </c>
      <c r="Q7" s="8" t="s">
        <v>34</v>
      </c>
      <c r="R7" s="8" t="s">
        <v>155</v>
      </c>
      <c r="S7" s="8" t="s">
        <v>138</v>
      </c>
      <c r="T7" s="13" t="s">
        <v>151</v>
      </c>
      <c r="U7" s="8" t="s">
        <v>148</v>
      </c>
      <c r="V7" s="8">
        <v>100</v>
      </c>
      <c r="W7" s="8" t="s">
        <v>51</v>
      </c>
      <c r="X7" s="8" t="s">
        <v>5</v>
      </c>
      <c r="Y7" s="8" t="s">
        <v>54</v>
      </c>
      <c r="Z7" s="8" t="s">
        <v>5</v>
      </c>
      <c r="AA7" s="8" t="s">
        <v>57</v>
      </c>
      <c r="AB7" s="8" t="s">
        <v>5</v>
      </c>
      <c r="AC7" s="10" t="s">
        <v>32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142</v>
      </c>
      <c r="N8" s="8">
        <v>5</v>
      </c>
      <c r="O8" s="8" t="s">
        <v>145</v>
      </c>
      <c r="P8" s="8">
        <v>0</v>
      </c>
      <c r="Q8" s="8" t="s">
        <v>34</v>
      </c>
      <c r="R8" s="8" t="s">
        <v>156</v>
      </c>
      <c r="S8" s="8" t="s">
        <v>138</v>
      </c>
      <c r="T8" s="13" t="s">
        <v>151</v>
      </c>
      <c r="U8" s="8" t="s">
        <v>148</v>
      </c>
      <c r="V8" s="8">
        <v>100</v>
      </c>
      <c r="W8" s="8" t="s">
        <v>51</v>
      </c>
      <c r="X8" s="8" t="s">
        <v>5</v>
      </c>
      <c r="Y8" s="8" t="s">
        <v>54</v>
      </c>
      <c r="Z8" s="8" t="s">
        <v>5</v>
      </c>
      <c r="AA8" s="8" t="s">
        <v>57</v>
      </c>
      <c r="AB8" s="8" t="s">
        <v>5</v>
      </c>
      <c r="AC8" s="10" t="s">
        <v>32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142</v>
      </c>
      <c r="N9" s="8">
        <v>6</v>
      </c>
      <c r="O9" s="8" t="s">
        <v>145</v>
      </c>
      <c r="P9" s="19">
        <v>0</v>
      </c>
      <c r="Q9" s="19" t="s">
        <v>34</v>
      </c>
      <c r="R9" s="8" t="s">
        <v>157</v>
      </c>
      <c r="S9" s="8" t="s">
        <v>138</v>
      </c>
      <c r="T9" s="13" t="s">
        <v>151</v>
      </c>
      <c r="U9" s="8" t="s">
        <v>148</v>
      </c>
      <c r="V9" s="8">
        <v>100</v>
      </c>
      <c r="W9" s="19" t="s">
        <v>51</v>
      </c>
      <c r="X9" s="19" t="s">
        <v>5</v>
      </c>
      <c r="Y9" s="19" t="s">
        <v>54</v>
      </c>
      <c r="Z9" s="19" t="s">
        <v>5</v>
      </c>
      <c r="AA9" s="19" t="s">
        <v>57</v>
      </c>
      <c r="AB9" s="19" t="s">
        <v>5</v>
      </c>
      <c r="AC9" s="20" t="s">
        <v>33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158</v>
      </c>
      <c r="B2" s="2" t="s">
        <v>141</v>
      </c>
      <c r="C2" s="31" t="s">
        <v>159</v>
      </c>
      <c r="D2" s="31" t="s">
        <v>160</v>
      </c>
      <c r="E2" s="31" t="s">
        <v>161</v>
      </c>
      <c r="F2" s="31" t="s">
        <v>162</v>
      </c>
      <c r="G2" s="31" t="s">
        <v>65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164</v>
      </c>
      <c r="E3" s="1" t="s">
        <v>164</v>
      </c>
      <c r="F3" s="1" t="s">
        <v>163</v>
      </c>
      <c r="G3" s="1">
        <v>1000</v>
      </c>
      <c r="H3" s="1" t="s">
        <v>91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164</v>
      </c>
      <c r="E4" s="1" t="s">
        <v>164</v>
      </c>
      <c r="F4" s="1" t="s">
        <v>163</v>
      </c>
      <c r="G4" s="1">
        <v>1000</v>
      </c>
      <c r="H4" s="1" t="s">
        <v>93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164</v>
      </c>
      <c r="E5" s="1" t="s">
        <v>164</v>
      </c>
      <c r="F5" s="1" t="s">
        <v>163</v>
      </c>
      <c r="G5" s="1">
        <v>1000</v>
      </c>
      <c r="H5" s="1" t="s">
        <v>95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164</v>
      </c>
      <c r="E6" s="1" t="s">
        <v>164</v>
      </c>
      <c r="F6" s="1" t="s">
        <v>163</v>
      </c>
      <c r="G6" s="1">
        <v>1000</v>
      </c>
      <c r="H6" s="1" t="s">
        <v>97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164</v>
      </c>
      <c r="E7" s="1" t="s">
        <v>164</v>
      </c>
      <c r="F7" s="1" t="s">
        <v>163</v>
      </c>
      <c r="G7" s="1">
        <v>1000</v>
      </c>
      <c r="H7" s="1" t="s">
        <v>91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164</v>
      </c>
      <c r="E8" s="1" t="s">
        <v>164</v>
      </c>
      <c r="F8" s="1" t="s">
        <v>163</v>
      </c>
      <c r="G8" s="1">
        <v>1000</v>
      </c>
      <c r="H8" s="1" t="s">
        <v>93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164</v>
      </c>
      <c r="E9" s="1" t="s">
        <v>164</v>
      </c>
      <c r="F9" s="1" t="s">
        <v>163</v>
      </c>
      <c r="G9" s="1">
        <v>1000</v>
      </c>
      <c r="H9" s="1" t="s">
        <v>95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164</v>
      </c>
      <c r="E10" s="1" t="s">
        <v>164</v>
      </c>
      <c r="F10" s="1" t="s">
        <v>163</v>
      </c>
      <c r="G10" s="1">
        <v>1000</v>
      </c>
      <c r="H10" s="1" t="s">
        <v>97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164</v>
      </c>
      <c r="E11" s="1" t="s">
        <v>164</v>
      </c>
      <c r="F11" s="1" t="s">
        <v>163</v>
      </c>
      <c r="G11" s="1">
        <v>1000</v>
      </c>
      <c r="H11" s="1" t="s">
        <v>91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164</v>
      </c>
      <c r="E12" s="1" t="s">
        <v>164</v>
      </c>
      <c r="F12" s="1" t="s">
        <v>163</v>
      </c>
      <c r="G12" s="1">
        <v>1000</v>
      </c>
      <c r="H12" s="1" t="s">
        <v>93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164</v>
      </c>
      <c r="E13" s="1" t="s">
        <v>164</v>
      </c>
      <c r="F13" s="1" t="s">
        <v>163</v>
      </c>
      <c r="G13" s="1">
        <v>1000</v>
      </c>
      <c r="H13" s="1" t="s">
        <v>95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164</v>
      </c>
      <c r="E14" s="1" t="s">
        <v>164</v>
      </c>
      <c r="F14" s="1" t="s">
        <v>163</v>
      </c>
      <c r="G14" s="1">
        <v>1000</v>
      </c>
      <c r="H14" s="1" t="s">
        <v>97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164</v>
      </c>
      <c r="E15" s="1" t="s">
        <v>164</v>
      </c>
      <c r="F15" s="1" t="s">
        <v>163</v>
      </c>
      <c r="G15" s="1">
        <v>1000</v>
      </c>
      <c r="H15" s="1" t="s">
        <v>91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164</v>
      </c>
      <c r="E16" s="1" t="s">
        <v>164</v>
      </c>
      <c r="F16" s="1" t="s">
        <v>163</v>
      </c>
      <c r="G16" s="1">
        <v>1000</v>
      </c>
      <c r="H16" s="1" t="s">
        <v>93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164</v>
      </c>
      <c r="E17" s="1" t="s">
        <v>164</v>
      </c>
      <c r="F17" s="1" t="s">
        <v>163</v>
      </c>
      <c r="G17" s="1">
        <v>1000</v>
      </c>
      <c r="H17" s="1" t="s">
        <v>95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164</v>
      </c>
      <c r="E18" s="1" t="s">
        <v>164</v>
      </c>
      <c r="F18" s="1" t="s">
        <v>163</v>
      </c>
      <c r="G18" s="1">
        <v>1000</v>
      </c>
      <c r="H18" s="1" t="s">
        <v>97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164</v>
      </c>
      <c r="E19" s="1" t="s">
        <v>164</v>
      </c>
      <c r="F19" s="1" t="s">
        <v>163</v>
      </c>
      <c r="G19" s="1">
        <v>1000</v>
      </c>
      <c r="H19" s="1" t="s">
        <v>91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164</v>
      </c>
      <c r="E20" s="1" t="s">
        <v>164</v>
      </c>
      <c r="F20" s="1" t="s">
        <v>163</v>
      </c>
      <c r="G20" s="1">
        <v>1000</v>
      </c>
      <c r="H20" s="1" t="s">
        <v>93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164</v>
      </c>
      <c r="E21" s="1" t="s">
        <v>164</v>
      </c>
      <c r="F21" s="1" t="s">
        <v>163</v>
      </c>
      <c r="G21" s="1">
        <v>1000</v>
      </c>
      <c r="H21" s="1" t="s">
        <v>95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164</v>
      </c>
      <c r="E22" s="1" t="s">
        <v>164</v>
      </c>
      <c r="F22" s="1" t="s">
        <v>163</v>
      </c>
      <c r="G22" s="1">
        <v>1000</v>
      </c>
      <c r="H22" s="1" t="s">
        <v>97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164</v>
      </c>
      <c r="E23" s="1" t="s">
        <v>164</v>
      </c>
      <c r="F23" s="1" t="s">
        <v>163</v>
      </c>
      <c r="G23" s="1">
        <v>1000</v>
      </c>
      <c r="H23" s="1" t="s">
        <v>91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164</v>
      </c>
      <c r="E24" s="1" t="s">
        <v>164</v>
      </c>
      <c r="F24" s="1" t="s">
        <v>163</v>
      </c>
      <c r="G24" s="1">
        <v>1000</v>
      </c>
      <c r="H24" s="1" t="s">
        <v>93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164</v>
      </c>
      <c r="E25" s="1" t="s">
        <v>164</v>
      </c>
      <c r="F25" s="1" t="s">
        <v>163</v>
      </c>
      <c r="G25" s="1">
        <v>1000</v>
      </c>
      <c r="H25" s="1" t="s">
        <v>95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164</v>
      </c>
      <c r="E26" s="1" t="s">
        <v>164</v>
      </c>
      <c r="F26" s="1" t="s">
        <v>163</v>
      </c>
      <c r="G26" s="1">
        <v>1000</v>
      </c>
      <c r="H26" s="1" t="s">
        <v>97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R21" sqref="R21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5.140625" hidden="1" customWidth="1"/>
    <col min="7" max="7" width="10.140625" bestFit="1" customWidth="1"/>
    <col min="8" max="8" width="7.8554687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7.85546875" bestFit="1" customWidth="1"/>
    <col min="13" max="13" width="20.7109375" hidden="1" customWidth="1"/>
    <col min="14" max="14" width="13.7109375" bestFit="1" customWidth="1"/>
    <col min="15" max="15" width="12.42578125" hidden="1" customWidth="1"/>
    <col min="16" max="16" width="6.7109375" bestFit="1" customWidth="1"/>
    <col min="17" max="17" width="13.7109375" hidden="1" customWidth="1"/>
    <col min="18" max="18" width="26.85546875" customWidth="1"/>
  </cols>
  <sheetData>
    <row r="1" spans="1:24" s="7" customFormat="1" thickBot="1" x14ac:dyDescent="0.35">
      <c r="A1" s="11" t="s">
        <v>165</v>
      </c>
      <c r="B1" s="11" t="s">
        <v>166</v>
      </c>
      <c r="C1" s="11" t="s">
        <v>25</v>
      </c>
      <c r="D1" s="11" t="s">
        <v>3</v>
      </c>
      <c r="E1" s="11"/>
      <c r="F1" s="22"/>
      <c r="G1" s="21" t="s">
        <v>169</v>
      </c>
      <c r="H1" s="21" t="s">
        <v>170</v>
      </c>
      <c r="I1" s="21" t="s">
        <v>172</v>
      </c>
      <c r="J1" s="21" t="s">
        <v>173</v>
      </c>
      <c r="K1" s="21" t="s">
        <v>181</v>
      </c>
      <c r="L1" s="21" t="s">
        <v>159</v>
      </c>
      <c r="M1" s="21" t="s">
        <v>183</v>
      </c>
      <c r="N1" s="21" t="s">
        <v>184</v>
      </c>
      <c r="O1" s="21" t="s">
        <v>187</v>
      </c>
      <c r="P1" s="21" t="s">
        <v>188</v>
      </c>
      <c r="Q1" s="21" t="s">
        <v>190</v>
      </c>
      <c r="R1" s="21" t="s">
        <v>191</v>
      </c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265</v>
      </c>
      <c r="B2" s="13">
        <v>1</v>
      </c>
      <c r="C2" s="13" t="s">
        <v>34</v>
      </c>
      <c r="D2" s="3" t="s">
        <v>167</v>
      </c>
      <c r="E2" s="13" t="s">
        <v>222</v>
      </c>
      <c r="F2" s="13" t="str">
        <f>CONCATENATE(A2,B2,C2,D2,E2)</f>
        <v>{"_id":1,"name":"Форма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{"_id":1,"name":"Форма ввод № 1","controls":[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171</v>
      </c>
      <c r="H3" s="8" t="s">
        <v>199</v>
      </c>
      <c r="I3" s="8" t="s">
        <v>180</v>
      </c>
      <c r="J3" s="8" t="s">
        <v>174</v>
      </c>
      <c r="K3" s="8" t="s">
        <v>182</v>
      </c>
      <c r="L3" s="8">
        <v>100</v>
      </c>
      <c r="M3" s="8" t="s">
        <v>185</v>
      </c>
      <c r="N3" s="8" t="s">
        <v>186</v>
      </c>
      <c r="O3" s="8" t="s">
        <v>189</v>
      </c>
      <c r="P3" s="8">
        <v>1</v>
      </c>
      <c r="Q3" s="8" t="s">
        <v>192</v>
      </c>
      <c r="R3" s="8" t="s">
        <v>193</v>
      </c>
      <c r="S3" s="8"/>
      <c r="T3" s="8"/>
      <c r="U3" s="8"/>
      <c r="V3" s="8"/>
      <c r="W3" s="10" t="s">
        <v>32</v>
      </c>
      <c r="X3" s="25" t="str">
        <f t="shared" si="0"/>
        <v>{"key":"param1","label":"Параметр 1","value":"100","controlType":"textbox","order":1,"options":[{}]},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171</v>
      </c>
      <c r="H4" s="8" t="s">
        <v>200</v>
      </c>
      <c r="I4" s="8" t="s">
        <v>180</v>
      </c>
      <c r="J4" s="8" t="s">
        <v>175</v>
      </c>
      <c r="K4" s="8" t="s">
        <v>182</v>
      </c>
      <c r="L4" s="8">
        <v>101</v>
      </c>
      <c r="M4" s="8" t="s">
        <v>185</v>
      </c>
      <c r="N4" s="8" t="s">
        <v>186</v>
      </c>
      <c r="O4" s="8" t="s">
        <v>189</v>
      </c>
      <c r="P4" s="8">
        <v>2</v>
      </c>
      <c r="Q4" s="8" t="s">
        <v>192</v>
      </c>
      <c r="R4" s="8" t="s">
        <v>193</v>
      </c>
      <c r="S4" s="8"/>
      <c r="T4" s="8"/>
      <c r="U4" s="8"/>
      <c r="V4" s="8"/>
      <c r="W4" s="10" t="s">
        <v>32</v>
      </c>
      <c r="X4" s="25" t="str">
        <f t="shared" si="0"/>
        <v>{"key":"param2","label":"Параметр 2","value":"101","controlType":"textbox","order":2,"options":[{}]},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171</v>
      </c>
      <c r="H5" s="8" t="s">
        <v>201</v>
      </c>
      <c r="I5" s="8" t="s">
        <v>180</v>
      </c>
      <c r="J5" s="8" t="s">
        <v>176</v>
      </c>
      <c r="K5" s="8" t="s">
        <v>182</v>
      </c>
      <c r="L5" s="8">
        <v>102</v>
      </c>
      <c r="M5" s="19" t="s">
        <v>185</v>
      </c>
      <c r="N5" s="8" t="s">
        <v>186</v>
      </c>
      <c r="O5" s="19" t="s">
        <v>189</v>
      </c>
      <c r="P5" s="8">
        <v>3</v>
      </c>
      <c r="Q5" s="19" t="s">
        <v>192</v>
      </c>
      <c r="R5" s="8" t="s">
        <v>193</v>
      </c>
      <c r="S5" s="19"/>
      <c r="T5" s="19"/>
      <c r="U5" s="19"/>
      <c r="V5" s="19"/>
      <c r="W5" s="20" t="s">
        <v>33</v>
      </c>
      <c r="X5" s="25" t="str">
        <f t="shared" si="0"/>
        <v>{"key":"param3","label":"Параметр 3","value":"102","controlType":"textbox","order":3,"options":[{}]}]},</v>
      </c>
    </row>
    <row r="6" spans="1:24" ht="15.75" thickBot="1" x14ac:dyDescent="0.3">
      <c r="A6" s="12" t="s">
        <v>265</v>
      </c>
      <c r="B6" s="13">
        <v>2</v>
      </c>
      <c r="C6" s="13" t="s">
        <v>34</v>
      </c>
      <c r="D6" s="3" t="s">
        <v>168</v>
      </c>
      <c r="E6" s="13" t="s">
        <v>222</v>
      </c>
      <c r="F6" s="13" t="str">
        <f t="shared" si="1"/>
        <v>{"_id":2,"name":"Форма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{"_id":2,"name":"Форма ввод № 2","controls":[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171</v>
      </c>
      <c r="H7" s="8" t="s">
        <v>202</v>
      </c>
      <c r="I7" s="8" t="s">
        <v>180</v>
      </c>
      <c r="J7" s="8" t="s">
        <v>177</v>
      </c>
      <c r="K7" s="8" t="s">
        <v>182</v>
      </c>
      <c r="L7" s="8">
        <v>104</v>
      </c>
      <c r="M7" s="8" t="s">
        <v>185</v>
      </c>
      <c r="N7" s="8" t="s">
        <v>186</v>
      </c>
      <c r="O7" s="8" t="s">
        <v>189</v>
      </c>
      <c r="P7" s="8">
        <v>5</v>
      </c>
      <c r="Q7" s="8" t="s">
        <v>192</v>
      </c>
      <c r="R7" s="8" t="s">
        <v>193</v>
      </c>
      <c r="S7" s="8"/>
      <c r="T7" s="8"/>
      <c r="U7" s="8"/>
      <c r="V7" s="8"/>
      <c r="W7" s="10" t="s">
        <v>32</v>
      </c>
      <c r="X7" s="25" t="str">
        <f t="shared" si="0"/>
        <v>{"key":"param5","label":"Параметр 5","value":"104","controlType":"textbox","order":5,"options":[{}]},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171</v>
      </c>
      <c r="H8" s="8" t="s">
        <v>203</v>
      </c>
      <c r="I8" s="8" t="s">
        <v>180</v>
      </c>
      <c r="J8" s="8" t="s">
        <v>178</v>
      </c>
      <c r="K8" s="8" t="s">
        <v>182</v>
      </c>
      <c r="L8" s="8">
        <v>105</v>
      </c>
      <c r="M8" s="8" t="s">
        <v>185</v>
      </c>
      <c r="N8" s="8" t="s">
        <v>186</v>
      </c>
      <c r="O8" s="8" t="s">
        <v>189</v>
      </c>
      <c r="P8" s="8">
        <v>6</v>
      </c>
      <c r="Q8" s="8" t="s">
        <v>192</v>
      </c>
      <c r="R8" s="8" t="s">
        <v>193</v>
      </c>
      <c r="S8" s="8"/>
      <c r="T8" s="8"/>
      <c r="U8" s="8"/>
      <c r="V8" s="8"/>
      <c r="W8" s="10" t="s">
        <v>32</v>
      </c>
      <c r="X8" s="25" t="str">
        <f t="shared" si="0"/>
        <v>{"key":"param6","label":"Параметр 6","value":"105","controlType":"textbox","order":6,"options":[{}]},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171</v>
      </c>
      <c r="H9" s="8" t="s">
        <v>204</v>
      </c>
      <c r="I9" s="8" t="s">
        <v>180</v>
      </c>
      <c r="J9" s="8" t="s">
        <v>179</v>
      </c>
      <c r="K9" s="8" t="s">
        <v>182</v>
      </c>
      <c r="L9" s="8">
        <v>106</v>
      </c>
      <c r="M9" s="19" t="s">
        <v>185</v>
      </c>
      <c r="N9" s="8" t="s">
        <v>186</v>
      </c>
      <c r="O9" s="19" t="s">
        <v>189</v>
      </c>
      <c r="P9" s="8">
        <v>7</v>
      </c>
      <c r="Q9" s="19" t="s">
        <v>192</v>
      </c>
      <c r="R9" s="8" t="s">
        <v>193</v>
      </c>
      <c r="S9" s="19"/>
      <c r="T9" s="19"/>
      <c r="U9" s="19"/>
      <c r="V9" s="19"/>
      <c r="W9" s="20" t="s">
        <v>33</v>
      </c>
      <c r="X9" s="25" t="str">
        <f t="shared" si="0"/>
        <v>{"key":"param7","label":"Параметр 7","value":"106","controlType":"textbox","order":7,"options":[{}]}]},</v>
      </c>
    </row>
    <row r="10" spans="1:24" ht="15.75" thickBot="1" x14ac:dyDescent="0.3">
      <c r="A10" s="12" t="s">
        <v>265</v>
      </c>
      <c r="B10" s="13">
        <v>3</v>
      </c>
      <c r="C10" s="13" t="s">
        <v>34</v>
      </c>
      <c r="D10" s="3" t="s">
        <v>266</v>
      </c>
      <c r="E10" s="13" t="s">
        <v>222</v>
      </c>
      <c r="F10" s="13" t="str">
        <f t="shared" ref="F10:F13" si="2">CONCATENATE(A10,B10,C10,D10,E10)</f>
        <v>{"_id":3,"name":"Режим № 1","controls":[</v>
      </c>
      <c r="G10" s="8"/>
      <c r="H10" s="8"/>
      <c r="I10" s="8"/>
      <c r="J10" s="8"/>
      <c r="K10" s="8"/>
      <c r="L10" s="8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{"_id":3,"name":"Режим № 1","controls":[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171</v>
      </c>
      <c r="H11" s="8" t="s">
        <v>267</v>
      </c>
      <c r="I11" s="8" t="s">
        <v>180</v>
      </c>
      <c r="J11" s="8" t="s">
        <v>269</v>
      </c>
      <c r="K11" s="8" t="s">
        <v>182</v>
      </c>
      <c r="L11" s="8">
        <v>104</v>
      </c>
      <c r="M11" s="8" t="s">
        <v>185</v>
      </c>
      <c r="N11" s="8" t="s">
        <v>186</v>
      </c>
      <c r="O11" s="8" t="s">
        <v>189</v>
      </c>
      <c r="P11" s="8">
        <v>5</v>
      </c>
      <c r="Q11" s="8" t="s">
        <v>192</v>
      </c>
      <c r="R11" s="8" t="s">
        <v>193</v>
      </c>
      <c r="S11" s="8"/>
      <c r="T11" s="8"/>
      <c r="U11" s="8"/>
      <c r="V11" s="8"/>
      <c r="W11" s="10" t="s">
        <v>32</v>
      </c>
      <c r="X11" s="25" t="str">
        <f t="shared" si="3"/>
        <v>{"key":"date","label":"Дата","value":"104","controlType":"textbox","order":5,"options":[{}]},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2"/>
        <v/>
      </c>
      <c r="G12" s="8" t="s">
        <v>171</v>
      </c>
      <c r="H12" s="8" t="s">
        <v>268</v>
      </c>
      <c r="I12" s="8" t="s">
        <v>180</v>
      </c>
      <c r="J12" s="8" t="s">
        <v>270</v>
      </c>
      <c r="K12" s="8" t="s">
        <v>182</v>
      </c>
      <c r="L12" s="8">
        <v>105</v>
      </c>
      <c r="M12" s="8" t="s">
        <v>185</v>
      </c>
      <c r="N12" s="8" t="s">
        <v>271</v>
      </c>
      <c r="O12" s="8" t="s">
        <v>189</v>
      </c>
      <c r="P12" s="8">
        <v>6</v>
      </c>
      <c r="Q12" s="8" t="s">
        <v>192</v>
      </c>
      <c r="R12" s="8" t="s">
        <v>272</v>
      </c>
      <c r="S12" s="8"/>
      <c r="T12" s="8"/>
      <c r="U12" s="8"/>
      <c r="V12" s="8"/>
      <c r="W12" s="10" t="s">
        <v>32</v>
      </c>
      <c r="X12" s="25" t="str">
        <f t="shared" si="3"/>
        <v>{"key":"hour","label":"Година","value":"105","controlType":"dropdown","order":6,"options":[{"key":"+00",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2"/>
        <v/>
      </c>
      <c r="G13" s="8" t="s">
        <v>171</v>
      </c>
      <c r="H13" s="8" t="s">
        <v>204</v>
      </c>
      <c r="I13" s="8" t="s">
        <v>180</v>
      </c>
      <c r="J13" s="8" t="s">
        <v>179</v>
      </c>
      <c r="K13" s="8" t="s">
        <v>182</v>
      </c>
      <c r="L13" s="8">
        <v>106</v>
      </c>
      <c r="M13" s="19" t="s">
        <v>185</v>
      </c>
      <c r="N13" s="8" t="s">
        <v>186</v>
      </c>
      <c r="O13" s="19" t="s">
        <v>189</v>
      </c>
      <c r="P13" s="8">
        <v>7</v>
      </c>
      <c r="Q13" s="19" t="s">
        <v>192</v>
      </c>
      <c r="R13" s="8" t="s">
        <v>193</v>
      </c>
      <c r="S13" s="19"/>
      <c r="T13" s="19"/>
      <c r="U13" s="19"/>
      <c r="V13" s="19"/>
      <c r="W13" s="20" t="s">
        <v>33</v>
      </c>
      <c r="X13" s="25" t="str">
        <f t="shared" si="3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2020-03-17T14:18:41Z</dcterms:modified>
</cp:coreProperties>
</file>