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_PC\Desktop\"/>
    </mc:Choice>
  </mc:AlternateContent>
  <xr:revisionPtr revIDLastSave="0" documentId="8_{639A575F-8DDA-43DB-9D1C-76D578B6AFA2}" xr6:coauthVersionLast="47" xr6:coauthVersionMax="47" xr10:uidLastSave="{00000000-0000-0000-0000-000000000000}"/>
  <bookViews>
    <workbookView xWindow="-108" yWindow="-108" windowWidth="23256" windowHeight="12576" xr2:uid="{81E8D6DF-D5E1-427C-B1FB-11B6CFBB521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14" i="1"/>
  <c r="AE13" i="1"/>
  <c r="AE12" i="1"/>
  <c r="AE11" i="1"/>
  <c r="AE10" i="1"/>
  <c r="AE9" i="1"/>
  <c r="AE8" i="1"/>
  <c r="AE7" i="1"/>
  <c r="AE6" i="1"/>
  <c r="AE5" i="1"/>
  <c r="AA4" i="1"/>
  <c r="AA5" i="1"/>
  <c r="AA6" i="1"/>
  <c r="AA7" i="1"/>
  <c r="AA8" i="1"/>
  <c r="AA9" i="1"/>
  <c r="AA10" i="1"/>
  <c r="AA11" i="1"/>
  <c r="AA12" i="1"/>
  <c r="AA13" i="1"/>
  <c r="AA14" i="1"/>
  <c r="AA3" i="1"/>
</calcChain>
</file>

<file path=xl/sharedStrings.xml><?xml version="1.0" encoding="utf-8"?>
<sst xmlns="http://schemas.openxmlformats.org/spreadsheetml/2006/main" count="50" uniqueCount="27">
  <si>
    <t>I=0,38</t>
  </si>
  <si>
    <t>V_alimentacion=12,09</t>
  </si>
  <si>
    <t>I_p (mA)</t>
  </si>
  <si>
    <t>V_h (mV)</t>
  </si>
  <si>
    <t>B=230</t>
  </si>
  <si>
    <t>I=0,44</t>
  </si>
  <si>
    <t>B=215</t>
  </si>
  <si>
    <t>I=0,41</t>
  </si>
  <si>
    <t>B=185</t>
  </si>
  <si>
    <t>I=0,35</t>
  </si>
  <si>
    <t>B=170</t>
  </si>
  <si>
    <t>I=0,32</t>
  </si>
  <si>
    <t>B=200</t>
  </si>
  <si>
    <t>I_p=-25</t>
  </si>
  <si>
    <t>B (mT)</t>
  </si>
  <si>
    <t>I_p=-15</t>
  </si>
  <si>
    <t>I_p=0</t>
  </si>
  <si>
    <t>I_p=15</t>
  </si>
  <si>
    <t>I_p=25</t>
  </si>
  <si>
    <t>Actividad 3</t>
  </si>
  <si>
    <t>I_p = 30mA</t>
  </si>
  <si>
    <t>B=0</t>
  </si>
  <si>
    <t>T(°C)</t>
  </si>
  <si>
    <t>T(K)</t>
  </si>
  <si>
    <t>V_l (mV)</t>
  </si>
  <si>
    <t>V_l(V)</t>
  </si>
  <si>
    <t>B=300mT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</si>
</sst>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I_p vs V_h con B cte para tipo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B=200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Hoja1!$E$3:$E$15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Hoja1!$F$3:$F$15</c:f>
              <c:numCache>
                <c:formatCode>General</c:formatCode>
                <c:ptCount val="13"/>
                <c:pt idx="0">
                  <c:v>-11</c:v>
                </c:pt>
                <c:pt idx="1">
                  <c:v>-8.6</c:v>
                </c:pt>
                <c:pt idx="2">
                  <c:v>-6.6</c:v>
                </c:pt>
                <c:pt idx="3">
                  <c:v>-4</c:v>
                </c:pt>
                <c:pt idx="4">
                  <c:v>-1.9</c:v>
                </c:pt>
                <c:pt idx="5">
                  <c:v>0.3</c:v>
                </c:pt>
                <c:pt idx="6">
                  <c:v>2.9</c:v>
                </c:pt>
                <c:pt idx="7">
                  <c:v>5.5</c:v>
                </c:pt>
                <c:pt idx="8">
                  <c:v>8.1999999999999993</c:v>
                </c:pt>
                <c:pt idx="9">
                  <c:v>10.199999999999999</c:v>
                </c:pt>
                <c:pt idx="10">
                  <c:v>12.6</c:v>
                </c:pt>
                <c:pt idx="11">
                  <c:v>15.1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4-4D44-825D-E551C3ACC853}"/>
            </c:ext>
          </c:extLst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B=230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Hoja1!$B$3:$B$15</c:f>
              <c:numCache>
                <c:formatCode>General</c:formatCode>
                <c:ptCount val="13"/>
                <c:pt idx="0">
                  <c:v>-13.2</c:v>
                </c:pt>
                <c:pt idx="1">
                  <c:v>-10.9</c:v>
                </c:pt>
                <c:pt idx="2">
                  <c:v>-7.7</c:v>
                </c:pt>
                <c:pt idx="3">
                  <c:v>-4.9000000000000004</c:v>
                </c:pt>
                <c:pt idx="4">
                  <c:v>-2.2999999999999998</c:v>
                </c:pt>
                <c:pt idx="5">
                  <c:v>-0.1</c:v>
                </c:pt>
                <c:pt idx="6">
                  <c:v>2.9</c:v>
                </c:pt>
                <c:pt idx="7">
                  <c:v>5.6</c:v>
                </c:pt>
                <c:pt idx="8">
                  <c:v>8.6</c:v>
                </c:pt>
                <c:pt idx="9">
                  <c:v>10.9</c:v>
                </c:pt>
                <c:pt idx="10">
                  <c:v>13.6</c:v>
                </c:pt>
                <c:pt idx="11">
                  <c:v>16.100000000000001</c:v>
                </c:pt>
                <c:pt idx="12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4-4D44-825D-E551C3ACC853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B=215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Hoja1!$C$3:$C$15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Hoja1!$D$3:$D$15</c:f>
              <c:numCache>
                <c:formatCode>General</c:formatCode>
                <c:ptCount val="13"/>
                <c:pt idx="0">
                  <c:v>-12.9</c:v>
                </c:pt>
                <c:pt idx="1">
                  <c:v>-9.9</c:v>
                </c:pt>
                <c:pt idx="2">
                  <c:v>-7.8</c:v>
                </c:pt>
                <c:pt idx="3">
                  <c:v>-5.2</c:v>
                </c:pt>
                <c:pt idx="4">
                  <c:v>-2.7</c:v>
                </c:pt>
                <c:pt idx="5">
                  <c:v>0.3</c:v>
                </c:pt>
                <c:pt idx="6">
                  <c:v>2.2999999999999998</c:v>
                </c:pt>
                <c:pt idx="7">
                  <c:v>6</c:v>
                </c:pt>
                <c:pt idx="8">
                  <c:v>8.8000000000000007</c:v>
                </c:pt>
                <c:pt idx="9">
                  <c:v>11.2</c:v>
                </c:pt>
                <c:pt idx="10">
                  <c:v>13.7</c:v>
                </c:pt>
                <c:pt idx="11">
                  <c:v>16.3</c:v>
                </c:pt>
                <c:pt idx="12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4-4D44-825D-E551C3ACC853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B=185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Hoja1!$G$3:$G$15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Hoja1!$H$3:$H$15</c:f>
              <c:numCache>
                <c:formatCode>General</c:formatCode>
                <c:ptCount val="13"/>
                <c:pt idx="0">
                  <c:v>-10.6</c:v>
                </c:pt>
                <c:pt idx="1">
                  <c:v>-8.3000000000000007</c:v>
                </c:pt>
                <c:pt idx="2">
                  <c:v>-6.2</c:v>
                </c:pt>
                <c:pt idx="3">
                  <c:v>-3.3</c:v>
                </c:pt>
                <c:pt idx="4">
                  <c:v>-1.6</c:v>
                </c:pt>
                <c:pt idx="5">
                  <c:v>0.7</c:v>
                </c:pt>
                <c:pt idx="6">
                  <c:v>2.8</c:v>
                </c:pt>
                <c:pt idx="7">
                  <c:v>5.5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12.1</c:v>
                </c:pt>
                <c:pt idx="11">
                  <c:v>14.8</c:v>
                </c:pt>
                <c:pt idx="12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4-4D44-825D-E551C3ACC853}"/>
            </c:ext>
          </c:extLst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B=170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Hoja1!$I$3:$I$15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Hoja1!$J$3:$J$15</c:f>
              <c:numCache>
                <c:formatCode>General</c:formatCode>
                <c:ptCount val="13"/>
                <c:pt idx="0">
                  <c:v>-9.5</c:v>
                </c:pt>
                <c:pt idx="1">
                  <c:v>-7.3</c:v>
                </c:pt>
                <c:pt idx="2">
                  <c:v>-5.5</c:v>
                </c:pt>
                <c:pt idx="3">
                  <c:v>-3.4</c:v>
                </c:pt>
                <c:pt idx="4">
                  <c:v>-1.8</c:v>
                </c:pt>
                <c:pt idx="5">
                  <c:v>1.2</c:v>
                </c:pt>
                <c:pt idx="6">
                  <c:v>2.9</c:v>
                </c:pt>
                <c:pt idx="7">
                  <c:v>5.4</c:v>
                </c:pt>
                <c:pt idx="8">
                  <c:v>7.7</c:v>
                </c:pt>
                <c:pt idx="9">
                  <c:v>9.8000000000000007</c:v>
                </c:pt>
                <c:pt idx="10">
                  <c:v>11.5</c:v>
                </c:pt>
                <c:pt idx="11">
                  <c:v>13.5</c:v>
                </c:pt>
                <c:pt idx="12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4-4D44-825D-E551C3AC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64896"/>
        <c:axId val="1404372576"/>
      </c:scatterChart>
      <c:valAx>
        <c:axId val="1404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I_p</a:t>
                </a:r>
                <a:r>
                  <a:rPr lang="es-CO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372576"/>
        <c:crosses val="autoZero"/>
        <c:crossBetween val="midCat"/>
      </c:valAx>
      <c:valAx>
        <c:axId val="14043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  <a:r>
              <a:rPr lang="es-CO" baseline="0"/>
              <a:t> vs V_h a I_p cte para tipo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I_p=-25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Hoja1!$L$3:$L$15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Hoja1!$M$3:$M$15</c:f>
              <c:numCache>
                <c:formatCode>General</c:formatCode>
                <c:ptCount val="13"/>
                <c:pt idx="0">
                  <c:v>15.1</c:v>
                </c:pt>
                <c:pt idx="1">
                  <c:v>12.6</c:v>
                </c:pt>
                <c:pt idx="2">
                  <c:v>9.6999999999999993</c:v>
                </c:pt>
                <c:pt idx="3">
                  <c:v>6.7</c:v>
                </c:pt>
                <c:pt idx="4">
                  <c:v>3.4</c:v>
                </c:pt>
                <c:pt idx="5">
                  <c:v>1.1000000000000001</c:v>
                </c:pt>
                <c:pt idx="6">
                  <c:v>-1.7</c:v>
                </c:pt>
                <c:pt idx="7">
                  <c:v>0.7</c:v>
                </c:pt>
                <c:pt idx="8">
                  <c:v>3.8</c:v>
                </c:pt>
                <c:pt idx="9">
                  <c:v>6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B-4067-BBCE-8E6E55376516}"/>
            </c:ext>
          </c:extLst>
        </c:ser>
        <c:ser>
          <c:idx val="1"/>
          <c:order val="1"/>
          <c:tx>
            <c:strRef>
              <c:f>Hoja1!$N$1</c:f>
              <c:strCache>
                <c:ptCount val="1"/>
                <c:pt idx="0">
                  <c:v>I_p=-15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Hoja1!$N$3:$N$15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Hoja1!$O$3:$O$15</c:f>
              <c:numCache>
                <c:formatCode>General</c:formatCode>
                <c:ptCount val="13"/>
                <c:pt idx="0">
                  <c:v>8.1999999999999993</c:v>
                </c:pt>
                <c:pt idx="1">
                  <c:v>6.4</c:v>
                </c:pt>
                <c:pt idx="2">
                  <c:v>4.5</c:v>
                </c:pt>
                <c:pt idx="3">
                  <c:v>3</c:v>
                </c:pt>
                <c:pt idx="4">
                  <c:v>1.1000000000000001</c:v>
                </c:pt>
                <c:pt idx="5">
                  <c:v>-0.5</c:v>
                </c:pt>
                <c:pt idx="6">
                  <c:v>-2.4</c:v>
                </c:pt>
                <c:pt idx="7">
                  <c:v>-0.8</c:v>
                </c:pt>
                <c:pt idx="8">
                  <c:v>0.6</c:v>
                </c:pt>
                <c:pt idx="9">
                  <c:v>2.5</c:v>
                </c:pt>
                <c:pt idx="10">
                  <c:v>4.4000000000000004</c:v>
                </c:pt>
                <c:pt idx="11">
                  <c:v>6.3</c:v>
                </c:pt>
                <c:pt idx="12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B-4067-BBCE-8E6E55376516}"/>
            </c:ext>
          </c:extLst>
        </c:ser>
        <c:ser>
          <c:idx val="2"/>
          <c:order val="2"/>
          <c:tx>
            <c:strRef>
              <c:f>Hoja1!$P$1</c:f>
              <c:strCache>
                <c:ptCount val="1"/>
                <c:pt idx="0">
                  <c:v>I_p=0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Hoja1!$P$3:$P$15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Hoja1!$Q$3:$Q$15</c:f>
              <c:numCache>
                <c:formatCode>General</c:formatCode>
                <c:ptCount val="13"/>
                <c:pt idx="0">
                  <c:v>-3.3</c:v>
                </c:pt>
                <c:pt idx="1">
                  <c:v>-3.3</c:v>
                </c:pt>
                <c:pt idx="2">
                  <c:v>-3.4</c:v>
                </c:pt>
                <c:pt idx="3">
                  <c:v>-3.4</c:v>
                </c:pt>
                <c:pt idx="4">
                  <c:v>-3.5</c:v>
                </c:pt>
                <c:pt idx="5">
                  <c:v>-3.5</c:v>
                </c:pt>
                <c:pt idx="6">
                  <c:v>-3.6</c:v>
                </c:pt>
                <c:pt idx="7">
                  <c:v>-3.5</c:v>
                </c:pt>
                <c:pt idx="8">
                  <c:v>-3.4</c:v>
                </c:pt>
                <c:pt idx="9">
                  <c:v>-3.4</c:v>
                </c:pt>
                <c:pt idx="10">
                  <c:v>-3.4</c:v>
                </c:pt>
                <c:pt idx="11">
                  <c:v>-3.3</c:v>
                </c:pt>
                <c:pt idx="12">
                  <c:v>-3.3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B-4067-BBCE-8E6E55376516}"/>
            </c:ext>
          </c:extLst>
        </c:ser>
        <c:ser>
          <c:idx val="3"/>
          <c:order val="3"/>
          <c:tx>
            <c:strRef>
              <c:f>Hoja1!$R$1</c:f>
              <c:strCache>
                <c:ptCount val="1"/>
                <c:pt idx="0">
                  <c:v>I_p=15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Hoja1!$R$3:$R$15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Hoja1!$S$3:$S$15</c:f>
              <c:numCache>
                <c:formatCode>General</c:formatCode>
                <c:ptCount val="13"/>
                <c:pt idx="0">
                  <c:v>-13.4</c:v>
                </c:pt>
                <c:pt idx="1">
                  <c:v>-11.6</c:v>
                </c:pt>
                <c:pt idx="2">
                  <c:v>-10.3</c:v>
                </c:pt>
                <c:pt idx="3">
                  <c:v>-9</c:v>
                </c:pt>
                <c:pt idx="4">
                  <c:v>-7.5</c:v>
                </c:pt>
                <c:pt idx="5">
                  <c:v>-5.9</c:v>
                </c:pt>
                <c:pt idx="6">
                  <c:v>-4.5</c:v>
                </c:pt>
                <c:pt idx="7">
                  <c:v>-5.9</c:v>
                </c:pt>
                <c:pt idx="8">
                  <c:v>-7.3</c:v>
                </c:pt>
                <c:pt idx="9">
                  <c:v>-8.6999999999999993</c:v>
                </c:pt>
                <c:pt idx="10">
                  <c:v>-10</c:v>
                </c:pt>
                <c:pt idx="11">
                  <c:v>-11.5</c:v>
                </c:pt>
                <c:pt idx="12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B-4067-BBCE-8E6E55376516}"/>
            </c:ext>
          </c:extLst>
        </c:ser>
        <c:ser>
          <c:idx val="4"/>
          <c:order val="4"/>
          <c:tx>
            <c:strRef>
              <c:f>Hoja1!$T$1</c:f>
              <c:strCache>
                <c:ptCount val="1"/>
                <c:pt idx="0">
                  <c:v>I_p=25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Hoja1!$T$3:$T$15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Hoja1!$U$3:$U$15</c:f>
              <c:numCache>
                <c:formatCode>General</c:formatCode>
                <c:ptCount val="13"/>
                <c:pt idx="0">
                  <c:v>-20.2</c:v>
                </c:pt>
                <c:pt idx="1">
                  <c:v>-17.8</c:v>
                </c:pt>
                <c:pt idx="2">
                  <c:v>-15.1</c:v>
                </c:pt>
                <c:pt idx="3">
                  <c:v>-13</c:v>
                </c:pt>
                <c:pt idx="4">
                  <c:v>-10</c:v>
                </c:pt>
                <c:pt idx="5">
                  <c:v>-7.8</c:v>
                </c:pt>
                <c:pt idx="6">
                  <c:v>-5.2</c:v>
                </c:pt>
                <c:pt idx="7">
                  <c:v>-7.6</c:v>
                </c:pt>
                <c:pt idx="8">
                  <c:v>-10.3</c:v>
                </c:pt>
                <c:pt idx="9">
                  <c:v>-12.3</c:v>
                </c:pt>
                <c:pt idx="10">
                  <c:v>-15.2</c:v>
                </c:pt>
                <c:pt idx="11">
                  <c:v>-17.5</c:v>
                </c:pt>
                <c:pt idx="12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B-4067-BBCE-8E6E5537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3488"/>
        <c:axId val="1517853968"/>
      </c:scatterChart>
      <c:valAx>
        <c:axId val="15178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853968"/>
        <c:crosses val="autoZero"/>
        <c:crossBetween val="midCat"/>
      </c:valAx>
      <c:valAx>
        <c:axId val="15178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8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 </a:t>
            </a:r>
            <a:r>
              <a:rPr lang="en-US"/>
              <a:t>V_l</a:t>
            </a:r>
            <a:r>
              <a:rPr lang="en-US" baseline="0"/>
              <a:t>  para I_p = 30mA y B=0mT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Hoja1!$AB$2</c:f>
              <c:strCache>
                <c:ptCount val="1"/>
                <c:pt idx="0">
                  <c:v>V_l(V)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Hoja1!$AA$3:$AA$14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Hoja1!$AB$3:$AB$14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0.621</c:v>
                </c:pt>
                <c:pt idx="2">
                  <c:v>0.80600000000000005</c:v>
                </c:pt>
                <c:pt idx="3">
                  <c:v>1.018</c:v>
                </c:pt>
                <c:pt idx="4">
                  <c:v>1.1990000000000001</c:v>
                </c:pt>
                <c:pt idx="5">
                  <c:v>1.3149999999999999</c:v>
                </c:pt>
                <c:pt idx="6">
                  <c:v>1.35</c:v>
                </c:pt>
                <c:pt idx="7">
                  <c:v>1.32</c:v>
                </c:pt>
                <c:pt idx="8">
                  <c:v>1.2589999999999999</c:v>
                </c:pt>
                <c:pt idx="9">
                  <c:v>1.1850000000000001</c:v>
                </c:pt>
                <c:pt idx="10">
                  <c:v>1.111</c:v>
                </c:pt>
                <c:pt idx="11">
                  <c:v>1.0369999999999999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B-4DF2-9B7B-40F695FE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93168"/>
        <c:axId val="1582894128"/>
      </c:scatterChart>
      <c:valAx>
        <c:axId val="158289316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94128"/>
        <c:crosses val="autoZero"/>
        <c:crossBetween val="midCat"/>
      </c:valAx>
      <c:valAx>
        <c:axId val="15828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V_l</a:t>
                </a:r>
                <a:r>
                  <a:rPr lang="es-CO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 vs V_h  para I_p = 30mA y B=300mT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Hoja1!$AF$2</c:f>
              <c:strCache>
                <c:ptCount val="1"/>
                <c:pt idx="0">
                  <c:v>V_l 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Hoja1!$AE$3:$AE$14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Hoja1!$AF$3:$AF$14</c:f>
              <c:numCache>
                <c:formatCode>General</c:formatCode>
                <c:ptCount val="12"/>
                <c:pt idx="0">
                  <c:v>23</c:v>
                </c:pt>
                <c:pt idx="1">
                  <c:v>30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  <c:pt idx="5">
                  <c:v>171</c:v>
                </c:pt>
                <c:pt idx="6">
                  <c:v>204</c:v>
                </c:pt>
                <c:pt idx="7">
                  <c:v>223</c:v>
                </c:pt>
                <c:pt idx="8">
                  <c:v>232</c:v>
                </c:pt>
                <c:pt idx="9">
                  <c:v>235</c:v>
                </c:pt>
                <c:pt idx="10">
                  <c:v>236</c:v>
                </c:pt>
                <c:pt idx="11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B-46A7-B19F-75F6DBAB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01808"/>
        <c:axId val="1582877328"/>
      </c:scatterChart>
      <c:valAx>
        <c:axId val="158290180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77328"/>
        <c:crosses val="autoZero"/>
        <c:crossBetween val="midCat"/>
      </c:valAx>
      <c:valAx>
        <c:axId val="1582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9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18</xdr:row>
      <xdr:rowOff>76200</xdr:rowOff>
    </xdr:from>
    <xdr:to>
      <xdr:col>6</xdr:col>
      <xdr:colOff>426720</xdr:colOff>
      <xdr:row>33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027028-8947-9169-6D8E-66D600B8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16</xdr:row>
      <xdr:rowOff>57150</xdr:rowOff>
    </xdr:from>
    <xdr:to>
      <xdr:col>18</xdr:col>
      <xdr:colOff>182880</xdr:colOff>
      <xdr:row>31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BD1DC-115D-1843-85C8-F9EBBCD64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</xdr:colOff>
      <xdr:row>14</xdr:row>
      <xdr:rowOff>171450</xdr:rowOff>
    </xdr:from>
    <xdr:to>
      <xdr:col>27</xdr:col>
      <xdr:colOff>670560</xdr:colOff>
      <xdr:row>29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75E73B-42B0-F98D-4562-E174A240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320040</xdr:colOff>
      <xdr:row>15</xdr:row>
      <xdr:rowOff>57150</xdr:rowOff>
    </xdr:from>
    <xdr:to>
      <xdr:col>34</xdr:col>
      <xdr:colOff>137160</xdr:colOff>
      <xdr:row>30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E1F0D-5EDB-21BA-F367-E0834624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8B30-EE98-4177-97BF-9C05153EAB5C}">
  <dimension ref="A1:AF16"/>
  <sheetViews>
    <sheetView tabSelected="1" zoomScaleNormal="100" workbookViewId="0">
      <selection activeCell="AH9" sqref="AH9"/>
    </sheetView>
  </sheetViews>
  <sheetFormatPr baseColWidth="10" defaultRowHeight="14.4" x14ac:dyDescent="0.3"/>
  <sheetData>
    <row r="1" spans="1:32" x14ac:dyDescent="0.3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0</v>
      </c>
      <c r="G1" t="s">
        <v>8</v>
      </c>
      <c r="H1" t="s">
        <v>9</v>
      </c>
      <c r="I1" t="s">
        <v>10</v>
      </c>
      <c r="J1" t="s">
        <v>11</v>
      </c>
      <c r="L1" t="s">
        <v>13</v>
      </c>
      <c r="N1" t="s">
        <v>15</v>
      </c>
      <c r="P1" t="s">
        <v>16</v>
      </c>
      <c r="R1" t="s">
        <v>17</v>
      </c>
      <c r="T1" t="s">
        <v>18</v>
      </c>
      <c r="W1" t="s">
        <v>19</v>
      </c>
      <c r="X1" t="s">
        <v>17</v>
      </c>
      <c r="Z1" t="s">
        <v>20</v>
      </c>
      <c r="AA1" t="s">
        <v>21</v>
      </c>
      <c r="AD1" t="s">
        <v>20</v>
      </c>
      <c r="AE1" t="s">
        <v>26</v>
      </c>
    </row>
    <row r="2" spans="1:32" x14ac:dyDescent="0.3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L2" t="s">
        <v>14</v>
      </c>
      <c r="M2" t="s">
        <v>3</v>
      </c>
      <c r="N2" t="s">
        <v>14</v>
      </c>
      <c r="O2" t="s">
        <v>3</v>
      </c>
      <c r="P2" t="s">
        <v>14</v>
      </c>
      <c r="Q2" t="s">
        <v>3</v>
      </c>
      <c r="R2" t="s">
        <v>14</v>
      </c>
      <c r="S2" t="s">
        <v>3</v>
      </c>
      <c r="T2" t="s">
        <v>14</v>
      </c>
      <c r="U2" t="s">
        <v>3</v>
      </c>
      <c r="W2" t="s">
        <v>14</v>
      </c>
      <c r="X2" t="s">
        <v>24</v>
      </c>
      <c r="Z2" t="s">
        <v>22</v>
      </c>
      <c r="AA2" t="s">
        <v>23</v>
      </c>
      <c r="AB2" t="s">
        <v>25</v>
      </c>
      <c r="AD2" t="s">
        <v>22</v>
      </c>
      <c r="AE2" t="s">
        <v>23</v>
      </c>
      <c r="AF2" t="s">
        <v>24</v>
      </c>
    </row>
    <row r="3" spans="1:32" x14ac:dyDescent="0.3">
      <c r="A3">
        <v>-30</v>
      </c>
      <c r="B3">
        <v>-13.2</v>
      </c>
      <c r="C3">
        <v>-30</v>
      </c>
      <c r="D3">
        <v>-12.9</v>
      </c>
      <c r="E3">
        <v>-30</v>
      </c>
      <c r="F3">
        <v>-11</v>
      </c>
      <c r="G3">
        <v>-30</v>
      </c>
      <c r="H3">
        <v>-10.6</v>
      </c>
      <c r="I3">
        <v>-30</v>
      </c>
      <c r="J3">
        <v>-9.5</v>
      </c>
      <c r="L3">
        <v>-300</v>
      </c>
      <c r="M3">
        <v>15.1</v>
      </c>
      <c r="N3">
        <v>-300</v>
      </c>
      <c r="O3">
        <v>8.1999999999999993</v>
      </c>
      <c r="P3">
        <v>-300</v>
      </c>
      <c r="Q3">
        <v>-3.3</v>
      </c>
      <c r="R3">
        <v>-300</v>
      </c>
      <c r="S3">
        <v>-13.4</v>
      </c>
      <c r="T3">
        <v>-300</v>
      </c>
      <c r="U3">
        <v>-20.2</v>
      </c>
      <c r="W3">
        <v>0</v>
      </c>
      <c r="X3">
        <v>-471</v>
      </c>
      <c r="Z3">
        <v>140</v>
      </c>
      <c r="AA3">
        <f>Z3+273</f>
        <v>413</v>
      </c>
      <c r="AB3">
        <v>0.46800000000000003</v>
      </c>
      <c r="AD3">
        <v>140</v>
      </c>
      <c r="AE3">
        <f>AD3+273</f>
        <v>413</v>
      </c>
      <c r="AF3">
        <v>23</v>
      </c>
    </row>
    <row r="4" spans="1:32" x14ac:dyDescent="0.3">
      <c r="A4">
        <v>-25</v>
      </c>
      <c r="B4">
        <v>-10.9</v>
      </c>
      <c r="C4">
        <v>-25</v>
      </c>
      <c r="D4">
        <v>-9.9</v>
      </c>
      <c r="E4">
        <v>-25</v>
      </c>
      <c r="F4">
        <v>-8.6</v>
      </c>
      <c r="G4">
        <v>-25</v>
      </c>
      <c r="H4">
        <v>-8.3000000000000007</v>
      </c>
      <c r="I4">
        <v>-25</v>
      </c>
      <c r="J4">
        <v>-7.3</v>
      </c>
      <c r="L4">
        <v>-250</v>
      </c>
      <c r="M4">
        <v>12.6</v>
      </c>
      <c r="N4">
        <v>-250</v>
      </c>
      <c r="O4">
        <v>6.4</v>
      </c>
      <c r="P4">
        <v>-250</v>
      </c>
      <c r="Q4">
        <v>-3.3</v>
      </c>
      <c r="R4">
        <v>-250</v>
      </c>
      <c r="S4">
        <v>-11.6</v>
      </c>
      <c r="T4">
        <v>-250</v>
      </c>
      <c r="U4">
        <v>-17.8</v>
      </c>
      <c r="W4">
        <v>50</v>
      </c>
      <c r="X4">
        <v>-471</v>
      </c>
      <c r="Z4">
        <v>130</v>
      </c>
      <c r="AA4">
        <f t="shared" ref="AA4:AA14" si="0">Z4+273</f>
        <v>403</v>
      </c>
      <c r="AB4">
        <v>0.621</v>
      </c>
      <c r="AD4">
        <v>130</v>
      </c>
      <c r="AE4">
        <f t="shared" ref="AE4:AE14" si="1">AD4+273</f>
        <v>403</v>
      </c>
      <c r="AF4">
        <v>30</v>
      </c>
    </row>
    <row r="5" spans="1:32" x14ac:dyDescent="0.3">
      <c r="A5">
        <v>-20</v>
      </c>
      <c r="B5">
        <v>-7.7</v>
      </c>
      <c r="C5">
        <v>-20</v>
      </c>
      <c r="D5">
        <v>-7.8</v>
      </c>
      <c r="E5">
        <v>-20</v>
      </c>
      <c r="F5">
        <v>-6.6</v>
      </c>
      <c r="G5">
        <v>-20</v>
      </c>
      <c r="H5">
        <v>-6.2</v>
      </c>
      <c r="I5">
        <v>-20</v>
      </c>
      <c r="J5">
        <v>-5.5</v>
      </c>
      <c r="L5">
        <v>-200</v>
      </c>
      <c r="M5">
        <v>9.6999999999999993</v>
      </c>
      <c r="N5">
        <v>-200</v>
      </c>
      <c r="O5">
        <v>4.5</v>
      </c>
      <c r="P5">
        <v>-200</v>
      </c>
      <c r="Q5">
        <v>-3.4</v>
      </c>
      <c r="R5">
        <v>-200</v>
      </c>
      <c r="S5">
        <v>-10.3</v>
      </c>
      <c r="T5">
        <v>-200</v>
      </c>
      <c r="U5">
        <v>-15.1</v>
      </c>
      <c r="W5">
        <v>100</v>
      </c>
      <c r="X5">
        <v>-471</v>
      </c>
      <c r="Z5">
        <v>120</v>
      </c>
      <c r="AA5">
        <f t="shared" si="0"/>
        <v>393</v>
      </c>
      <c r="AB5">
        <v>0.80600000000000005</v>
      </c>
      <c r="AD5">
        <v>120</v>
      </c>
      <c r="AE5">
        <f t="shared" si="1"/>
        <v>393</v>
      </c>
      <c r="AF5">
        <v>49</v>
      </c>
    </row>
    <row r="6" spans="1:32" x14ac:dyDescent="0.3">
      <c r="A6">
        <v>-15</v>
      </c>
      <c r="B6">
        <v>-4.9000000000000004</v>
      </c>
      <c r="C6">
        <v>-15</v>
      </c>
      <c r="D6">
        <v>-5.2</v>
      </c>
      <c r="E6">
        <v>-15</v>
      </c>
      <c r="F6">
        <v>-4</v>
      </c>
      <c r="G6">
        <v>-15</v>
      </c>
      <c r="H6">
        <v>-3.3</v>
      </c>
      <c r="I6">
        <v>-15</v>
      </c>
      <c r="J6">
        <v>-3.4</v>
      </c>
      <c r="L6">
        <v>-150</v>
      </c>
      <c r="M6">
        <v>6.7</v>
      </c>
      <c r="N6">
        <v>-150</v>
      </c>
      <c r="O6">
        <v>3</v>
      </c>
      <c r="P6">
        <v>-150</v>
      </c>
      <c r="Q6">
        <v>-3.4</v>
      </c>
      <c r="R6">
        <v>-150</v>
      </c>
      <c r="S6">
        <v>-9</v>
      </c>
      <c r="T6">
        <v>-150</v>
      </c>
      <c r="U6">
        <v>-13</v>
      </c>
      <c r="W6">
        <v>150</v>
      </c>
      <c r="X6">
        <v>-471</v>
      </c>
      <c r="Z6">
        <v>110</v>
      </c>
      <c r="AA6">
        <f t="shared" si="0"/>
        <v>383</v>
      </c>
      <c r="AB6">
        <v>1.018</v>
      </c>
      <c r="AD6">
        <v>110</v>
      </c>
      <c r="AE6">
        <f t="shared" si="1"/>
        <v>383</v>
      </c>
      <c r="AF6">
        <v>81</v>
      </c>
    </row>
    <row r="7" spans="1:32" x14ac:dyDescent="0.3">
      <c r="A7">
        <v>-10</v>
      </c>
      <c r="B7">
        <v>-2.2999999999999998</v>
      </c>
      <c r="C7">
        <v>-10</v>
      </c>
      <c r="D7">
        <v>-2.7</v>
      </c>
      <c r="E7">
        <v>-10</v>
      </c>
      <c r="F7">
        <v>-1.9</v>
      </c>
      <c r="G7">
        <v>-10</v>
      </c>
      <c r="H7">
        <v>-1.6</v>
      </c>
      <c r="I7">
        <v>-10</v>
      </c>
      <c r="J7">
        <v>-1.8</v>
      </c>
      <c r="L7">
        <v>-100</v>
      </c>
      <c r="M7">
        <v>3.4</v>
      </c>
      <c r="N7">
        <v>-100</v>
      </c>
      <c r="O7">
        <v>1.1000000000000001</v>
      </c>
      <c r="P7">
        <v>-100</v>
      </c>
      <c r="Q7">
        <v>-3.5</v>
      </c>
      <c r="R7">
        <v>-100</v>
      </c>
      <c r="S7">
        <v>-7.5</v>
      </c>
      <c r="T7">
        <v>-100</v>
      </c>
      <c r="U7">
        <v>-10</v>
      </c>
      <c r="W7">
        <v>200</v>
      </c>
      <c r="X7">
        <v>-472</v>
      </c>
      <c r="Z7">
        <v>100</v>
      </c>
      <c r="AA7">
        <f t="shared" si="0"/>
        <v>373</v>
      </c>
      <c r="AB7">
        <v>1.1990000000000001</v>
      </c>
      <c r="AD7">
        <v>100</v>
      </c>
      <c r="AE7">
        <f t="shared" si="1"/>
        <v>373</v>
      </c>
      <c r="AF7">
        <v>121</v>
      </c>
    </row>
    <row r="8" spans="1:32" x14ac:dyDescent="0.3">
      <c r="A8">
        <v>-5</v>
      </c>
      <c r="B8">
        <v>-0.1</v>
      </c>
      <c r="C8">
        <v>-5</v>
      </c>
      <c r="D8">
        <v>0.3</v>
      </c>
      <c r="E8">
        <v>-5</v>
      </c>
      <c r="F8">
        <v>0.3</v>
      </c>
      <c r="G8">
        <v>-5</v>
      </c>
      <c r="H8">
        <v>0.7</v>
      </c>
      <c r="I8">
        <v>-5</v>
      </c>
      <c r="J8">
        <v>1.2</v>
      </c>
      <c r="L8">
        <v>-50</v>
      </c>
      <c r="M8">
        <v>1.1000000000000001</v>
      </c>
      <c r="N8">
        <v>-50</v>
      </c>
      <c r="O8">
        <v>-0.5</v>
      </c>
      <c r="P8">
        <v>-50</v>
      </c>
      <c r="Q8">
        <v>-3.5</v>
      </c>
      <c r="R8">
        <v>-50</v>
      </c>
      <c r="S8">
        <v>-5.9</v>
      </c>
      <c r="T8">
        <v>-50</v>
      </c>
      <c r="U8">
        <v>-7.8</v>
      </c>
      <c r="W8">
        <v>250</v>
      </c>
      <c r="X8">
        <v>-472</v>
      </c>
      <c r="Z8">
        <v>90</v>
      </c>
      <c r="AA8">
        <f t="shared" si="0"/>
        <v>363</v>
      </c>
      <c r="AB8">
        <v>1.3149999999999999</v>
      </c>
      <c r="AD8">
        <v>90</v>
      </c>
      <c r="AE8">
        <f t="shared" si="1"/>
        <v>363</v>
      </c>
      <c r="AF8">
        <v>171</v>
      </c>
    </row>
    <row r="9" spans="1:32" x14ac:dyDescent="0.3">
      <c r="A9">
        <v>0</v>
      </c>
      <c r="B9">
        <v>2.9</v>
      </c>
      <c r="C9">
        <v>0</v>
      </c>
      <c r="D9">
        <v>2.2999999999999998</v>
      </c>
      <c r="E9">
        <v>0</v>
      </c>
      <c r="F9">
        <v>2.9</v>
      </c>
      <c r="G9">
        <v>0</v>
      </c>
      <c r="H9">
        <v>2.8</v>
      </c>
      <c r="I9">
        <v>0</v>
      </c>
      <c r="J9">
        <v>2.9</v>
      </c>
      <c r="L9">
        <v>0</v>
      </c>
      <c r="M9">
        <v>-1.7</v>
      </c>
      <c r="N9">
        <v>0</v>
      </c>
      <c r="O9">
        <v>-2.4</v>
      </c>
      <c r="P9">
        <v>0</v>
      </c>
      <c r="Q9">
        <v>-3.6</v>
      </c>
      <c r="R9">
        <v>0</v>
      </c>
      <c r="S9">
        <v>-4.5</v>
      </c>
      <c r="T9">
        <v>0</v>
      </c>
      <c r="U9">
        <v>-5.2</v>
      </c>
      <c r="W9">
        <v>300</v>
      </c>
      <c r="X9">
        <v>-473.00000000000006</v>
      </c>
      <c r="Z9">
        <v>80</v>
      </c>
      <c r="AA9">
        <f t="shared" si="0"/>
        <v>353</v>
      </c>
      <c r="AB9">
        <v>1.35</v>
      </c>
      <c r="AD9">
        <v>80</v>
      </c>
      <c r="AE9">
        <f t="shared" si="1"/>
        <v>353</v>
      </c>
      <c r="AF9">
        <v>204</v>
      </c>
    </row>
    <row r="10" spans="1:32" x14ac:dyDescent="0.3">
      <c r="A10">
        <v>5</v>
      </c>
      <c r="B10">
        <v>5.6</v>
      </c>
      <c r="C10">
        <v>5</v>
      </c>
      <c r="D10">
        <v>6</v>
      </c>
      <c r="E10">
        <v>5</v>
      </c>
      <c r="F10">
        <v>5.5</v>
      </c>
      <c r="G10">
        <v>5</v>
      </c>
      <c r="H10">
        <v>5.5</v>
      </c>
      <c r="I10">
        <v>5</v>
      </c>
      <c r="J10">
        <v>5.4</v>
      </c>
      <c r="L10">
        <v>50</v>
      </c>
      <c r="M10">
        <v>0.7</v>
      </c>
      <c r="N10">
        <v>50</v>
      </c>
      <c r="O10">
        <v>-0.8</v>
      </c>
      <c r="P10">
        <v>50</v>
      </c>
      <c r="Q10">
        <v>-3.5</v>
      </c>
      <c r="R10">
        <v>50</v>
      </c>
      <c r="S10">
        <v>-5.9</v>
      </c>
      <c r="T10">
        <v>50</v>
      </c>
      <c r="U10">
        <v>-7.6</v>
      </c>
      <c r="Z10">
        <v>70</v>
      </c>
      <c r="AA10">
        <f t="shared" si="0"/>
        <v>343</v>
      </c>
      <c r="AB10">
        <v>1.32</v>
      </c>
      <c r="AD10">
        <v>70</v>
      </c>
      <c r="AE10">
        <f t="shared" si="1"/>
        <v>343</v>
      </c>
      <c r="AF10">
        <v>223</v>
      </c>
    </row>
    <row r="11" spans="1:32" x14ac:dyDescent="0.3">
      <c r="A11">
        <v>10</v>
      </c>
      <c r="B11">
        <v>8.6</v>
      </c>
      <c r="C11">
        <v>10</v>
      </c>
      <c r="D11">
        <v>8.8000000000000007</v>
      </c>
      <c r="E11">
        <v>10</v>
      </c>
      <c r="F11">
        <v>8.1999999999999993</v>
      </c>
      <c r="G11">
        <v>10</v>
      </c>
      <c r="H11">
        <v>8.3000000000000007</v>
      </c>
      <c r="I11">
        <v>10</v>
      </c>
      <c r="J11">
        <v>7.7</v>
      </c>
      <c r="L11">
        <v>100</v>
      </c>
      <c r="M11">
        <v>3.8</v>
      </c>
      <c r="N11">
        <v>100</v>
      </c>
      <c r="O11">
        <v>0.6</v>
      </c>
      <c r="P11">
        <v>100</v>
      </c>
      <c r="Q11">
        <v>-3.4</v>
      </c>
      <c r="R11">
        <v>100</v>
      </c>
      <c r="S11">
        <v>-7.3</v>
      </c>
      <c r="T11">
        <v>100</v>
      </c>
      <c r="U11">
        <v>-10.3</v>
      </c>
      <c r="Z11">
        <v>60</v>
      </c>
      <c r="AA11">
        <f t="shared" si="0"/>
        <v>333</v>
      </c>
      <c r="AB11">
        <v>1.2589999999999999</v>
      </c>
      <c r="AD11">
        <v>60</v>
      </c>
      <c r="AE11">
        <f t="shared" si="1"/>
        <v>333</v>
      </c>
      <c r="AF11">
        <v>232</v>
      </c>
    </row>
    <row r="12" spans="1:32" x14ac:dyDescent="0.3">
      <c r="A12">
        <v>15</v>
      </c>
      <c r="B12">
        <v>10.9</v>
      </c>
      <c r="C12">
        <v>15</v>
      </c>
      <c r="D12">
        <v>11.2</v>
      </c>
      <c r="E12">
        <v>15</v>
      </c>
      <c r="F12">
        <v>10.199999999999999</v>
      </c>
      <c r="G12">
        <v>15</v>
      </c>
      <c r="H12">
        <v>9.8000000000000007</v>
      </c>
      <c r="I12">
        <v>15</v>
      </c>
      <c r="J12">
        <v>9.8000000000000007</v>
      </c>
      <c r="L12">
        <v>150</v>
      </c>
      <c r="M12">
        <v>6</v>
      </c>
      <c r="N12">
        <v>150</v>
      </c>
      <c r="O12">
        <v>2.5</v>
      </c>
      <c r="P12">
        <v>150</v>
      </c>
      <c r="Q12">
        <v>-3.4</v>
      </c>
      <c r="R12">
        <v>150</v>
      </c>
      <c r="S12">
        <v>-8.6999999999999993</v>
      </c>
      <c r="T12">
        <v>150</v>
      </c>
      <c r="U12">
        <v>-12.3</v>
      </c>
      <c r="Z12">
        <v>50</v>
      </c>
      <c r="AA12">
        <f t="shared" si="0"/>
        <v>323</v>
      </c>
      <c r="AB12">
        <v>1.1850000000000001</v>
      </c>
      <c r="AD12">
        <v>50</v>
      </c>
      <c r="AE12">
        <f t="shared" si="1"/>
        <v>323</v>
      </c>
      <c r="AF12">
        <v>235</v>
      </c>
    </row>
    <row r="13" spans="1:32" x14ac:dyDescent="0.3">
      <c r="A13">
        <v>20</v>
      </c>
      <c r="B13">
        <v>13.6</v>
      </c>
      <c r="C13">
        <v>20</v>
      </c>
      <c r="D13">
        <v>13.7</v>
      </c>
      <c r="E13">
        <v>20</v>
      </c>
      <c r="F13">
        <v>12.6</v>
      </c>
      <c r="G13">
        <v>20</v>
      </c>
      <c r="H13">
        <v>12.1</v>
      </c>
      <c r="I13">
        <v>20</v>
      </c>
      <c r="J13">
        <v>11.5</v>
      </c>
      <c r="L13">
        <v>200</v>
      </c>
      <c r="M13">
        <v>8.8000000000000007</v>
      </c>
      <c r="N13">
        <v>200</v>
      </c>
      <c r="O13">
        <v>4.4000000000000004</v>
      </c>
      <c r="P13">
        <v>200</v>
      </c>
      <c r="Q13">
        <v>-3.4</v>
      </c>
      <c r="R13">
        <v>200</v>
      </c>
      <c r="S13">
        <v>-10</v>
      </c>
      <c r="T13">
        <v>200</v>
      </c>
      <c r="U13">
        <v>-15.2</v>
      </c>
      <c r="Z13">
        <v>40</v>
      </c>
      <c r="AA13">
        <f t="shared" si="0"/>
        <v>313</v>
      </c>
      <c r="AB13">
        <v>1.111</v>
      </c>
      <c r="AD13">
        <v>40</v>
      </c>
      <c r="AE13">
        <f t="shared" si="1"/>
        <v>313</v>
      </c>
      <c r="AF13">
        <v>236</v>
      </c>
    </row>
    <row r="14" spans="1:32" x14ac:dyDescent="0.3">
      <c r="A14">
        <v>25</v>
      </c>
      <c r="B14">
        <v>16.100000000000001</v>
      </c>
      <c r="C14">
        <v>25</v>
      </c>
      <c r="D14">
        <v>16.3</v>
      </c>
      <c r="E14">
        <v>25</v>
      </c>
      <c r="F14">
        <v>15.1</v>
      </c>
      <c r="G14">
        <v>25</v>
      </c>
      <c r="H14">
        <v>14.8</v>
      </c>
      <c r="I14">
        <v>25</v>
      </c>
      <c r="J14">
        <v>13.5</v>
      </c>
      <c r="L14">
        <v>250</v>
      </c>
      <c r="M14">
        <v>11.8</v>
      </c>
      <c r="N14">
        <v>250</v>
      </c>
      <c r="O14">
        <v>6.3</v>
      </c>
      <c r="P14">
        <v>250</v>
      </c>
      <c r="Q14">
        <v>-3.3</v>
      </c>
      <c r="R14">
        <v>250</v>
      </c>
      <c r="S14">
        <v>-11.5</v>
      </c>
      <c r="T14">
        <v>250</v>
      </c>
      <c r="U14">
        <v>-17.5</v>
      </c>
      <c r="Z14">
        <v>30</v>
      </c>
      <c r="AA14">
        <f t="shared" si="0"/>
        <v>303</v>
      </c>
      <c r="AB14">
        <v>1.0369999999999999</v>
      </c>
      <c r="AD14">
        <v>30</v>
      </c>
      <c r="AE14">
        <f t="shared" si="1"/>
        <v>303</v>
      </c>
      <c r="AF14">
        <v>237</v>
      </c>
    </row>
    <row r="15" spans="1:32" x14ac:dyDescent="0.3">
      <c r="A15">
        <v>30</v>
      </c>
      <c r="B15">
        <v>18.899999999999999</v>
      </c>
      <c r="C15">
        <v>30</v>
      </c>
      <c r="D15">
        <v>18.2</v>
      </c>
      <c r="E15">
        <v>30</v>
      </c>
      <c r="F15">
        <v>17</v>
      </c>
      <c r="G15">
        <v>30</v>
      </c>
      <c r="H15">
        <v>16.600000000000001</v>
      </c>
      <c r="I15">
        <v>30</v>
      </c>
      <c r="J15">
        <v>15.4</v>
      </c>
      <c r="L15">
        <v>300</v>
      </c>
      <c r="M15">
        <v>14.3</v>
      </c>
      <c r="N15">
        <v>300</v>
      </c>
      <c r="O15">
        <v>8.1999999999999993</v>
      </c>
      <c r="P15">
        <v>300</v>
      </c>
      <c r="Q15">
        <v>-3.3</v>
      </c>
      <c r="R15">
        <v>300</v>
      </c>
      <c r="S15">
        <v>-13</v>
      </c>
      <c r="T15">
        <v>300</v>
      </c>
      <c r="U15">
        <v>-20</v>
      </c>
    </row>
    <row r="16" spans="1:32" x14ac:dyDescent="0.3">
      <c r="A1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Brigite Alejandra Romero Gomez</dc:creator>
  <cp:lastModifiedBy>Angie Lorena Ricaurte Rey</cp:lastModifiedBy>
  <dcterms:created xsi:type="dcterms:W3CDTF">2024-11-02T21:38:39Z</dcterms:created>
  <dcterms:modified xsi:type="dcterms:W3CDTF">2024-11-03T04:46:15Z</dcterms:modified>
</cp:coreProperties>
</file>