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a.gutierrez/PycharmProjects/test/venv/"/>
    </mc:Choice>
  </mc:AlternateContent>
  <xr:revisionPtr revIDLastSave="0" documentId="8_{37F1698E-0928-3B4E-9846-55D77082E0D9}" xr6:coauthVersionLast="45" xr6:coauthVersionMax="45" xr10:uidLastSave="{00000000-0000-0000-0000-000000000000}"/>
  <bookViews>
    <workbookView xWindow="780" yWindow="960" windowWidth="27640" windowHeight="16540" xr2:uid="{763C6DE4-3DE7-9042-B14C-0B76730E213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40" i="1" l="1"/>
  <c r="CA40" i="1"/>
  <c r="BZ40" i="1"/>
  <c r="BY40" i="1"/>
  <c r="BX40" i="1"/>
  <c r="BW40" i="1"/>
  <c r="BV40" i="1"/>
  <c r="BR40" i="1"/>
  <c r="BI40" i="1"/>
  <c r="BB40" i="1"/>
  <c r="AJ40" i="1"/>
  <c r="AC40" i="1"/>
  <c r="AB40" i="1"/>
  <c r="AA40" i="1"/>
  <c r="Z40" i="1"/>
  <c r="O40" i="1"/>
  <c r="N40" i="1"/>
  <c r="M40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Gareth Piggott</author>
    <author/>
    <author>Joseph Colombeau</author>
    <author>gpiggott</author>
  </authors>
  <commentList>
    <comment ref="E1" authorId="0" shapeId="0" xr:uid="{243FD8E7-64C8-3347-92FF-ED4DBA2A24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GLA 2014 round, short term migration scenario</t>
        </r>
      </text>
    </comment>
    <comment ref="F1" authorId="0" shapeId="0" xr:uid="{13C54151-8DD2-9548-8708-EBA23A11E3A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GLA 2014 round, short term migration scenario</t>
        </r>
      </text>
    </comment>
    <comment ref="K1" authorId="1" shapeId="0" xr:uid="{41A4C5F8-7A10-9241-A673-C99195975187}">
      <text>
        <r>
          <rPr>
            <b/>
            <sz val="8"/>
            <color rgb="FF000000"/>
            <rFont val="Tahoma"/>
            <family val="2"/>
          </rPr>
          <t xml:space="preserve">note:
</t>
        </r>
        <r>
          <rPr>
            <sz val="8"/>
            <color rgb="FF000000"/>
            <rFont val="Tahoma"/>
            <family val="2"/>
          </rPr>
          <t xml:space="preserve">Working-age is 16-64
</t>
        </r>
      </text>
    </comment>
    <comment ref="P1" authorId="1" shapeId="0" xr:uid="{0687C264-3C74-0D40-AADE-7E96A5946E5C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1" shapeId="0" xr:uid="{08E6E494-99FB-3144-A40A-AC3903964D79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1" shapeId="0" xr:uid="{F00ACDCD-DBE1-E54B-9AF7-2AC616E6BA1C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1" shapeId="0" xr:uid="{8180C5AD-9A04-9B47-BA12-33653F0D23E1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 shapeId="0" xr:uid="{010F3FE7-4C0D-4340-815C-79D57F5463A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 shapeId="0" xr:uid="{AFEDE68B-A0C9-1642-BC63-F1E5467BEEF9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1" shapeId="0" xr:uid="{C38E63F1-D4BD-B74E-9F1B-60A71FEB6D72}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 shapeId="0" xr:uid="{F1E4F9A0-E125-E748-94E7-2A84FF9737D0}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1" shapeId="0" xr:uid="{1D7F7EAA-D304-754D-9331-8B2CF4061CCC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1" shapeId="0" xr:uid="{39D09949-3A59-D543-AFD6-958B909A397F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1" shapeId="0" xr:uid="{74B4E9EF-212B-1240-8053-8F396BF12738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1" shapeId="0" xr:uid="{3BEF0C66-703A-DF44-A3BC-31AFC8CFC099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1" shapeId="0" xr:uid="{E4598B6E-AF3B-7944-A7D1-967E829F2898}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1" shapeId="0" xr:uid="{7C2C7687-F7BF-CD4B-A92D-42D9789E9AD6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1" shapeId="0" xr:uid="{89A90863-AAD8-CE4D-9098-3C3FC5492AA4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1" shapeId="0" xr:uid="{06E33415-0E8C-2A43-A5BD-6636377A4B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1" shapeId="0" xr:uid="{A17C0875-4CCB-D543-AEDE-6E6EBFEB2B3C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1" shapeId="0" xr:uid="{AE548810-84B9-3349-AA01-3C17C9FA232E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1" shapeId="0" xr:uid="{77557080-4615-1E45-ABC8-00D128AC27C4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 shapeId="0" xr:uid="{151E11A7-8B38-B842-AB39-43C8B5DF11DF}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1" shapeId="0" xr:uid="{A1D7A315-B24E-8840-A419-6EB394838FED}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1" shapeId="0" xr:uid="{0E0A5707-673D-9845-97F0-D539799F348C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1" shapeId="0" xr:uid="{74CF85B6-1E49-7B41-B52E-D64D652FFBE3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 shapeId="0" xr:uid="{D13BB4B8-6D69-A341-B470-A0CB1CDF9ED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1" shapeId="0" xr:uid="{34F4B33E-6152-1C45-8A51-8360379A76F3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1" shapeId="0" xr:uid="{4D864328-0BF7-C548-9D5B-EAE2569D5EB9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F38" authorId="1" shapeId="0" xr:uid="{2ACD5253-DCCC-0749-A718-80EDA1C3C9D9}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I38" authorId="2" shapeId="0" xr:uid="{13511EA6-C9CE-1342-95AB-CBF870D776E8}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W38" authorId="1" shapeId="0" xr:uid="{00CA0974-FC68-4240-A797-B342796D3CAA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I39" authorId="3" shapeId="0" xr:uid="{E4038360-56DF-9042-98FB-71DBA5477B94}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W39" authorId="1" shapeId="0" xr:uid="{0EBD5CDB-0A3D-0145-A66B-B81F04C1D8A2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T39" authorId="3" shapeId="0" xr:uid="{5B49F872-D409-5143-946E-AEDCC792AAAC}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K39" authorId="3" shapeId="0" xr:uid="{A9955048-1FFB-BC43-B163-16F20AD31D1B}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I40" authorId="3" shapeId="0" xr:uid="{04C0FABC-C018-EE4B-8588-C05013FD4104}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W40" authorId="1" shapeId="0" xr:uid="{8422CE3B-30B6-E549-AD3E-741946E83442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</commentList>
</comments>
</file>

<file path=xl/sharedStrings.xml><?xml version="1.0" encoding="utf-8"?>
<sst xmlns="http://schemas.openxmlformats.org/spreadsheetml/2006/main" count="592" uniqueCount="202">
  <si>
    <t>Code</t>
  </si>
  <si>
    <t>New code</t>
  </si>
  <si>
    <t>Area name</t>
  </si>
  <si>
    <t>Inner/ Outer London</t>
  </si>
  <si>
    <r>
      <t xml:space="preserve">GLA </t>
    </r>
    <r>
      <rPr>
        <b/>
        <sz val="10"/>
        <rFont val="Arial"/>
        <family val="2"/>
      </rPr>
      <t>Population</t>
    </r>
    <r>
      <rPr>
        <sz val="12"/>
        <color theme="1"/>
        <rFont val="Calibri"/>
        <family val="2"/>
        <scheme val="minor"/>
      </rPr>
      <t xml:space="preserve"> Estimate 2015</t>
    </r>
  </si>
  <si>
    <r>
      <t xml:space="preserve">GLA </t>
    </r>
    <r>
      <rPr>
        <b/>
        <sz val="10"/>
        <rFont val="Arial"/>
        <family val="2"/>
      </rPr>
      <t>Household</t>
    </r>
    <r>
      <rPr>
        <sz val="12"/>
        <color theme="1"/>
        <rFont val="Calibri"/>
        <family val="2"/>
        <scheme val="minor"/>
      </rPr>
      <t xml:space="preserve"> Estimate 2015</t>
    </r>
  </si>
  <si>
    <r>
      <t xml:space="preserve">Inland </t>
    </r>
    <r>
      <rPr>
        <b/>
        <sz val="10"/>
        <rFont val="Arial"/>
        <family val="2"/>
      </rPr>
      <t>Area</t>
    </r>
    <r>
      <rPr>
        <sz val="12"/>
        <color theme="1"/>
        <rFont val="Calibri"/>
        <family val="2"/>
        <scheme val="minor"/>
      </rPr>
      <t xml:space="preserve"> (Hectares)</t>
    </r>
  </si>
  <si>
    <r>
      <t xml:space="preserve">Population </t>
    </r>
    <r>
      <rPr>
        <b/>
        <sz val="10"/>
        <rFont val="Arial"/>
        <family val="2"/>
      </rPr>
      <t>density</t>
    </r>
    <r>
      <rPr>
        <sz val="12"/>
        <color theme="1"/>
        <rFont val="Calibri"/>
        <family val="2"/>
        <scheme val="minor"/>
      </rPr>
      <t xml:space="preserve"> (per hectare) 2015</t>
    </r>
  </si>
  <si>
    <r>
      <rPr>
        <b/>
        <sz val="10"/>
        <rFont val="Arial"/>
        <family val="2"/>
      </rPr>
      <t xml:space="preserve">Average Age, </t>
    </r>
    <r>
      <rPr>
        <sz val="12"/>
        <color theme="1"/>
        <rFont val="Calibri"/>
        <family val="2"/>
        <scheme val="minor"/>
      </rPr>
      <t>2015</t>
    </r>
  </si>
  <si>
    <r>
      <t xml:space="preserve">Proportion of population </t>
    </r>
    <r>
      <rPr>
        <b/>
        <sz val="10"/>
        <rFont val="Arial"/>
        <family val="2"/>
      </rPr>
      <t>aged 0-15,</t>
    </r>
    <r>
      <rPr>
        <sz val="12"/>
        <color theme="1"/>
        <rFont val="Calibri"/>
        <family val="2"/>
        <scheme val="minor"/>
      </rPr>
      <t xml:space="preserve"> 2015</t>
    </r>
  </si>
  <si>
    <r>
      <t xml:space="preserve">Proportion of population of </t>
    </r>
    <r>
      <rPr>
        <b/>
        <sz val="10"/>
        <rFont val="Arial"/>
        <family val="2"/>
      </rPr>
      <t>working-age,</t>
    </r>
    <r>
      <rPr>
        <sz val="12"/>
        <color theme="1"/>
        <rFont val="Calibri"/>
        <family val="2"/>
        <scheme val="minor"/>
      </rPr>
      <t xml:space="preserve"> 2015</t>
    </r>
  </si>
  <si>
    <r>
      <t xml:space="preserve">Proportion of population aged </t>
    </r>
    <r>
      <rPr>
        <b/>
        <sz val="10"/>
        <rFont val="Arial"/>
        <family val="2"/>
      </rPr>
      <t>65 and over,</t>
    </r>
    <r>
      <rPr>
        <sz val="12"/>
        <color theme="1"/>
        <rFont val="Calibri"/>
        <family val="2"/>
        <scheme val="minor"/>
      </rPr>
      <t xml:space="preserve"> 2015</t>
    </r>
  </si>
  <si>
    <t>Net internal migration (2014)</t>
  </si>
  <si>
    <t>Net international migration (2014)</t>
  </si>
  <si>
    <t>Net natural change (2014)</t>
  </si>
  <si>
    <r>
      <t>% of resident population born abroad</t>
    </r>
    <r>
      <rPr>
        <sz val="12"/>
        <color theme="1"/>
        <rFont val="Calibri"/>
        <family val="2"/>
        <scheme val="minor"/>
      </rPr>
      <t xml:space="preserve"> (2014)</t>
    </r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</si>
  <si>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</si>
  <si>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</si>
  <si>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</si>
  <si>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</si>
  <si>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</si>
  <si>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</si>
  <si>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2"/>
        <color theme="1"/>
        <rFont val="Calibri"/>
        <family val="2"/>
        <scheme val="minor"/>
      </rPr>
      <t xml:space="preserve"> groups (2013)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</si>
  <si>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2"/>
        <color theme="1"/>
        <rFont val="Calibri"/>
        <family val="2"/>
        <scheme val="minor"/>
      </rPr>
      <t xml:space="preserve"> (2011 Census)</t>
    </r>
  </si>
  <si>
    <t>Overseas nationals entering the UK (NINo), (2014/15)</t>
  </si>
  <si>
    <t>New migrant (NINo) rates, (2014/15)</t>
  </si>
  <si>
    <t>Largest migrant population arrived during 2014/15</t>
  </si>
  <si>
    <t>Second largest migrant population arrived during 2014/15</t>
  </si>
  <si>
    <t>Third largest migrant population arrived during 2014/15</t>
  </si>
  <si>
    <t>Employment rate (%) (2014)</t>
  </si>
  <si>
    <t>Male employment rate (2014)</t>
  </si>
  <si>
    <t>Female employment rate (2014)</t>
  </si>
  <si>
    <t>Unemployment rate (2014)</t>
  </si>
  <si>
    <r>
      <t xml:space="preserve">Youth Unemployment (claimant) </t>
    </r>
    <r>
      <rPr>
        <sz val="12"/>
        <color theme="1"/>
        <rFont val="Calibri"/>
        <family val="2"/>
        <scheme val="minor"/>
      </rPr>
      <t>rate 18-24 (Dec-14)</t>
    </r>
  </si>
  <si>
    <r>
      <t xml:space="preserve">Proportion of 16-18 year olds who are </t>
    </r>
    <r>
      <rPr>
        <b/>
        <sz val="10"/>
        <rFont val="Arial"/>
        <family val="2"/>
      </rPr>
      <t>NEET</t>
    </r>
    <r>
      <rPr>
        <sz val="12"/>
        <color theme="1"/>
        <rFont val="Calibri"/>
        <family val="2"/>
        <scheme val="minor"/>
      </rPr>
      <t xml:space="preserve"> (%) (2014)</t>
    </r>
  </si>
  <si>
    <r>
      <t xml:space="preserve">Proportion of the working-age population who </t>
    </r>
    <r>
      <rPr>
        <b/>
        <sz val="10"/>
        <rFont val="Arial"/>
        <family val="2"/>
      </rPr>
      <t>claim out-of-work benefits</t>
    </r>
    <r>
      <rPr>
        <sz val="12"/>
        <color theme="1"/>
        <rFont val="Calibri"/>
        <family val="2"/>
        <scheme val="minor"/>
      </rPr>
      <t xml:space="preserve"> (%) (May-2014)</t>
    </r>
  </si>
  <si>
    <r>
      <t xml:space="preserve">% working-age with a </t>
    </r>
    <r>
      <rPr>
        <b/>
        <sz val="10"/>
        <rFont val="Arial"/>
        <family val="2"/>
      </rPr>
      <t>disability (2014)</t>
    </r>
  </si>
  <si>
    <r>
      <t xml:space="preserve">Proportion of working age people with </t>
    </r>
    <r>
      <rPr>
        <b/>
        <sz val="10"/>
        <rFont val="Arial"/>
        <family val="2"/>
      </rPr>
      <t>no qualifications</t>
    </r>
    <r>
      <rPr>
        <sz val="12"/>
        <color theme="1"/>
        <rFont val="Calibri"/>
        <family val="2"/>
        <scheme val="minor"/>
      </rPr>
      <t xml:space="preserve"> (%) 2014</t>
    </r>
  </si>
  <si>
    <r>
      <t xml:space="preserve">Proportion of working age with </t>
    </r>
    <r>
      <rPr>
        <b/>
        <sz val="10"/>
        <rFont val="Arial"/>
        <family val="2"/>
      </rPr>
      <t>degree or equivalent</t>
    </r>
    <r>
      <rPr>
        <sz val="12"/>
        <color theme="1"/>
        <rFont val="Calibri"/>
        <family val="2"/>
        <scheme val="minor"/>
      </rPr>
      <t xml:space="preserve"> and above (%) 2014</t>
    </r>
  </si>
  <si>
    <t>Gross Annual Pay, (2014)</t>
  </si>
  <si>
    <t>Gross Annual Pay - Male (2014)</t>
  </si>
  <si>
    <t>Gross Annual Pay - Female (2014)</t>
  </si>
  <si>
    <t>Modelled Household median income estimates 2012/13</t>
  </si>
  <si>
    <t>% adults that volunteered in past 12 months (2010/11 to 2012/13)</t>
  </si>
  <si>
    <r>
      <t>Number of jobs by workplace</t>
    </r>
    <r>
      <rPr>
        <sz val="12"/>
        <color theme="1"/>
        <rFont val="Calibri"/>
        <family val="2"/>
        <scheme val="minor"/>
      </rPr>
      <t xml:space="preserve"> (2013)</t>
    </r>
  </si>
  <si>
    <r>
      <t xml:space="preserve">% of employment that is in </t>
    </r>
    <r>
      <rPr>
        <b/>
        <sz val="10"/>
        <rFont val="Arial"/>
        <family val="2"/>
      </rPr>
      <t>public sector (2013)</t>
    </r>
  </si>
  <si>
    <r>
      <t>Jobs Density</t>
    </r>
    <r>
      <rPr>
        <sz val="12"/>
        <color theme="1"/>
        <rFont val="Calibri"/>
        <family val="2"/>
        <scheme val="minor"/>
      </rPr>
      <t>, 2013</t>
    </r>
  </si>
  <si>
    <r>
      <rPr>
        <sz val="12"/>
        <color theme="1"/>
        <rFont val="Calibri"/>
        <family val="2"/>
        <scheme val="minor"/>
      </rPr>
      <t xml:space="preserve">Number of </t>
    </r>
    <r>
      <rPr>
        <b/>
        <sz val="10"/>
        <rFont val="Arial"/>
        <family val="2"/>
      </rPr>
      <t>active businesses, 2013</t>
    </r>
  </si>
  <si>
    <r>
      <t xml:space="preserve">Two-year </t>
    </r>
    <r>
      <rPr>
        <b/>
        <sz val="10"/>
        <rFont val="Arial"/>
        <family val="2"/>
      </rPr>
      <t>business survival rates</t>
    </r>
    <r>
      <rPr>
        <sz val="12"/>
        <color theme="1"/>
        <rFont val="Calibri"/>
        <family val="2"/>
        <scheme val="minor"/>
      </rPr>
      <t xml:space="preserve"> (started in 2011)</t>
    </r>
  </si>
  <si>
    <r>
      <t>Crime rates</t>
    </r>
    <r>
      <rPr>
        <sz val="12"/>
        <color theme="1"/>
        <rFont val="Calibri"/>
        <family val="2"/>
        <scheme val="minor"/>
      </rPr>
      <t xml:space="preserve"> per thousand population 2014/15</t>
    </r>
  </si>
  <si>
    <r>
      <t xml:space="preserve">Fires </t>
    </r>
    <r>
      <rPr>
        <sz val="12"/>
        <color theme="1"/>
        <rFont val="Calibri"/>
        <family val="2"/>
        <scheme val="minor"/>
      </rPr>
      <t>per thousand population (2014)</t>
    </r>
  </si>
  <si>
    <r>
      <t xml:space="preserve">Ambulance incidents </t>
    </r>
    <r>
      <rPr>
        <sz val="12"/>
        <color theme="1"/>
        <rFont val="Calibri"/>
        <family val="2"/>
        <scheme val="minor"/>
      </rPr>
      <t>per hundred population (2014)</t>
    </r>
  </si>
  <si>
    <r>
      <t>Median House Price</t>
    </r>
    <r>
      <rPr>
        <sz val="12"/>
        <color theme="1"/>
        <rFont val="Calibri"/>
        <family val="2"/>
        <scheme val="minor"/>
      </rPr>
      <t>, 2014</t>
    </r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</si>
  <si>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2"/>
        <color theme="1"/>
        <rFont val="Calibri"/>
        <family val="2"/>
        <scheme val="minor"/>
      </rPr>
      <t xml:space="preserve"> (£), 2015/16</t>
    </r>
  </si>
  <si>
    <r>
      <t>New Homes</t>
    </r>
    <r>
      <rPr>
        <sz val="12"/>
        <color theme="1"/>
        <rFont val="Calibri"/>
        <family val="2"/>
        <scheme val="minor"/>
      </rPr>
      <t xml:space="preserve"> (net) 2013/14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</si>
  <si>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</si>
  <si>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</si>
  <si>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</si>
  <si>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</si>
  <si>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2"/>
        <color theme="1"/>
        <rFont val="Calibri"/>
        <family val="2"/>
        <scheme val="minor"/>
      </rPr>
      <t>, 2005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</si>
  <si>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2"/>
        <color theme="1"/>
        <rFont val="Calibri"/>
        <family val="2"/>
        <scheme val="minor"/>
      </rPr>
      <t xml:space="preserve"> (2013)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</si>
  <si>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2"/>
        <color theme="1"/>
        <rFont val="Calibri"/>
        <family val="2"/>
        <scheme val="minor"/>
      </rPr>
      <t>, 2013/14</t>
    </r>
  </si>
  <si>
    <r>
      <t xml:space="preserve">Number of </t>
    </r>
    <r>
      <rPr>
        <b/>
        <sz val="10"/>
        <rFont val="Arial"/>
        <family val="2"/>
      </rPr>
      <t>cars</t>
    </r>
    <r>
      <rPr>
        <sz val="12"/>
        <color theme="1"/>
        <rFont val="Calibri"/>
        <family val="2"/>
        <scheme val="minor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</si>
  <si>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2"/>
        <color theme="1"/>
        <rFont val="Calibri"/>
        <family val="2"/>
        <scheme val="minor"/>
      </rPr>
      <t>, (2011 Census)</t>
    </r>
  </si>
  <si>
    <t>% of adults who cycle at least once per month, 2013/14</t>
  </si>
  <si>
    <r>
      <t xml:space="preserve">Average </t>
    </r>
    <r>
      <rPr>
        <b/>
        <sz val="10"/>
        <rFont val="Arial"/>
        <family val="2"/>
      </rPr>
      <t>Public Transport</t>
    </r>
    <r>
      <rPr>
        <sz val="12"/>
        <color theme="1"/>
        <rFont val="Calibri"/>
        <family val="2"/>
        <scheme val="minor"/>
      </rPr>
      <t xml:space="preserve"> Accessibility score, 2014</t>
    </r>
  </si>
  <si>
    <r>
      <t xml:space="preserve">Achievement of </t>
    </r>
    <r>
      <rPr>
        <b/>
        <sz val="10"/>
        <rFont val="Arial"/>
        <family val="2"/>
      </rPr>
      <t>5 or more A*- C grades at GCSE</t>
    </r>
    <r>
      <rPr>
        <sz val="12"/>
        <color theme="1"/>
        <rFont val="Calibri"/>
        <family val="2"/>
        <scheme val="minor"/>
      </rPr>
      <t xml:space="preserve"> or equivalent including English and Maths, 2013/14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</si>
  <si>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</si>
  <si>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2"/>
        <color theme="1"/>
        <rFont val="Calibri"/>
        <family val="2"/>
        <scheme val="minor"/>
      </rPr>
      <t xml:space="preserve"> (2014)</t>
    </r>
  </si>
  <si>
    <r>
      <t xml:space="preserve">% children living in out-of-work households </t>
    </r>
    <r>
      <rPr>
        <sz val="12"/>
        <color theme="1"/>
        <rFont val="Calibri"/>
        <family val="2"/>
        <scheme val="minor"/>
      </rPr>
      <t>(2014)</t>
    </r>
  </si>
  <si>
    <r>
      <t>Male life expectancy</t>
    </r>
    <r>
      <rPr>
        <sz val="12"/>
        <color theme="1"/>
        <rFont val="Calibri"/>
        <family val="2"/>
        <scheme val="minor"/>
      </rPr>
      <t>, (2011-13)</t>
    </r>
  </si>
  <si>
    <r>
      <t>Female life expectancy</t>
    </r>
    <r>
      <rPr>
        <sz val="12"/>
        <color theme="1"/>
        <rFont val="Calibri"/>
        <family val="2"/>
        <scheme val="minor"/>
      </rPr>
      <t>, (2011-13)</t>
    </r>
  </si>
  <si>
    <r>
      <t>Teenage conception</t>
    </r>
    <r>
      <rPr>
        <sz val="12"/>
        <color theme="1"/>
        <rFont val="Calibri"/>
        <family val="2"/>
        <scheme val="minor"/>
      </rPr>
      <t xml:space="preserve"> rate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</si>
  <si>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</si>
  <si>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</si>
  <si>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</si>
  <si>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</si>
  <si>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Childhood Obesity Prevalance (%) 2013/14</t>
  </si>
  <si>
    <t>People aged 17+ with diabetes (%)</t>
  </si>
  <si>
    <t>Mortality rate from causes considered preventable</t>
  </si>
  <si>
    <r>
      <t>Political control</t>
    </r>
    <r>
      <rPr>
        <sz val="12"/>
        <color theme="1"/>
        <rFont val="Calibri"/>
        <family val="2"/>
        <scheme val="minor"/>
      </rPr>
      <t xml:space="preserve"> in council</t>
    </r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</si>
  <si>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</si>
  <si>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</si>
  <si>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</si>
  <si>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</si>
  <si>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E09000001</t>
  </si>
  <si>
    <t>City of London</t>
  </si>
  <si>
    <t>Inner London</t>
  </si>
  <si>
    <t>.</t>
  </si>
  <si>
    <t>United States</t>
  </si>
  <si>
    <t>France</t>
  </si>
  <si>
    <t>Australia</t>
  </si>
  <si>
    <t>India</t>
  </si>
  <si>
    <t>n/a</t>
  </si>
  <si>
    <t>E09000002</t>
  </si>
  <si>
    <t>Barking and Dagenham</t>
  </si>
  <si>
    <t>Outer London</t>
  </si>
  <si>
    <t>Nigeria</t>
  </si>
  <si>
    <t>Pakistan</t>
  </si>
  <si>
    <t>Romania</t>
  </si>
  <si>
    <t>Bulgaria</t>
  </si>
  <si>
    <t>Lithuania</t>
  </si>
  <si>
    <t>Lab</t>
  </si>
  <si>
    <t>E09000003</t>
  </si>
  <si>
    <t>Barnet</t>
  </si>
  <si>
    <t>Poland</t>
  </si>
  <si>
    <t>Iran</t>
  </si>
  <si>
    <t>Italy</t>
  </si>
  <si>
    <t>Cons</t>
  </si>
  <si>
    <t>E09000004</t>
  </si>
  <si>
    <t>Bexley</t>
  </si>
  <si>
    <t>Ireland</t>
  </si>
  <si>
    <t>E09000005</t>
  </si>
  <si>
    <t>Brent</t>
  </si>
  <si>
    <t>Portugal</t>
  </si>
  <si>
    <t>E09000006</t>
  </si>
  <si>
    <t>Bromley</t>
  </si>
  <si>
    <t>E09000007</t>
  </si>
  <si>
    <t>Camden</t>
  </si>
  <si>
    <t>Bangladesh</t>
  </si>
  <si>
    <t>Spain</t>
  </si>
  <si>
    <t>E09000008</t>
  </si>
  <si>
    <t>Croydon</t>
  </si>
  <si>
    <t>Jamaica</t>
  </si>
  <si>
    <t>Ghana</t>
  </si>
  <si>
    <t>E09000009</t>
  </si>
  <si>
    <t>Ealing</t>
  </si>
  <si>
    <t>E09000010</t>
  </si>
  <si>
    <t>Enfield</t>
  </si>
  <si>
    <t>Turkey</t>
  </si>
  <si>
    <t>Cyprus (Not otherwise specified)</t>
  </si>
  <si>
    <t>E09000011</t>
  </si>
  <si>
    <t>Greenwich</t>
  </si>
  <si>
    <t>Nepal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</si>
  <si>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</si>
  <si>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</si>
  <si>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</si>
  <si>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</si>
  <si>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</si>
  <si>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</si>
  <si>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</si>
  <si>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</si>
  <si>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Kenya</t>
  </si>
  <si>
    <t>Sri Lanka</t>
  </si>
  <si>
    <t>E09000016</t>
  </si>
  <si>
    <t>Havering</t>
  </si>
  <si>
    <t>No Overall Control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</si>
  <si>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</si>
  <si>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</si>
  <si>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</si>
  <si>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</si>
  <si>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</si>
  <si>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</si>
  <si>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</si>
  <si>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</si>
  <si>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</si>
  <si>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</si>
  <si>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Korea (South)</t>
  </si>
  <si>
    <t>E09000022</t>
  </si>
  <si>
    <t>Lambeth</t>
  </si>
  <si>
    <t>E09000023</t>
  </si>
  <si>
    <t>Lewisham</t>
  </si>
  <si>
    <t>E09000024</t>
  </si>
  <si>
    <t>Merton</t>
  </si>
  <si>
    <t>South Africa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</si>
  <si>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</si>
  <si>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</si>
  <si>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</si>
  <si>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</si>
  <si>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</si>
  <si>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</si>
  <si>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</si>
  <si>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</si>
  <si>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</si>
  <si>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</si>
  <si>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Lib Dem</t>
  </si>
  <si>
    <t>E09000030</t>
  </si>
  <si>
    <t>Tower Hamlets</t>
  </si>
  <si>
    <t>China</t>
  </si>
  <si>
    <t>Tower Hamlets First</t>
  </si>
  <si>
    <t>E09000031</t>
  </si>
  <si>
    <t>Waltham Forest</t>
  </si>
  <si>
    <t>E09000032</t>
  </si>
  <si>
    <t>Wandsworth</t>
  </si>
  <si>
    <t>E09000033</t>
  </si>
  <si>
    <t>Westminster</t>
  </si>
  <si>
    <t>Iraq</t>
  </si>
  <si>
    <t>#1</t>
  </si>
  <si>
    <t>E13000001</t>
  </si>
  <si>
    <t>-</t>
  </si>
  <si>
    <t>#2</t>
  </si>
  <si>
    <t>E13000002</t>
  </si>
  <si>
    <t>#3</t>
  </si>
  <si>
    <t>E12000007</t>
  </si>
  <si>
    <t>London</t>
  </si>
  <si>
    <t>#4</t>
  </si>
  <si>
    <t>E92000001</t>
  </si>
  <si>
    <t>England</t>
  </si>
  <si>
    <t>#5</t>
  </si>
  <si>
    <t>K02000001</t>
  </si>
  <si>
    <t>United Kingdom</t>
  </si>
  <si>
    <t>National comparator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</si>
</sst>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#,##0.0"/>
    <numFmt numFmtId="166" formatCode="&quot;£&quot;#,##0"/>
    <numFmt numFmtId="167" formatCode="_-* #,##0.0_-;\-* #,##0.0_-;_-* &quot;-&quot;??_-;_-@_-"/>
    <numFmt numFmtId="168" formatCode="_-* #,##0_-;\-* #,##0_-;_-* &quot;-&quot;??_-;_-@_-"/>
    <numFmt numFmtId="169" formatCode="_-* #,##0_-;\-* #,##0_-;_-* \-??_-;_-@_-"/>
  </numFmts>
  <fonts count="1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3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0" fontId="1" fillId="0" borderId="0"/>
    <xf numFmtId="0" fontId="5" fillId="0" borderId="0"/>
    <xf numFmtId="43" fontId="6" fillId="0" borderId="0" applyFont="0" applyFill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</cellStyleXfs>
  <cellXfs count="9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1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vertical="top"/>
    </xf>
    <xf numFmtId="1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2" applyNumberFormat="1" applyFont="1" applyAlignment="1">
      <alignment horizontal="right"/>
    </xf>
    <xf numFmtId="3" fontId="4" fillId="0" borderId="0" xfId="3" applyNumberFormat="1" applyFont="1" applyBorder="1" applyAlignment="1">
      <alignment horizontal="right"/>
    </xf>
    <xf numFmtId="164" fontId="4" fillId="0" borderId="0" xfId="4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5" applyFont="1" applyAlignment="1">
      <alignment horizontal="right" vertical="top"/>
    </xf>
    <xf numFmtId="164" fontId="4" fillId="0" borderId="0" xfId="5" applyNumberFormat="1" applyFont="1" applyAlignment="1">
      <alignment horizontal="right" vertical="top"/>
    </xf>
    <xf numFmtId="3" fontId="0" fillId="0" borderId="0" xfId="0" applyNumberFormat="1" applyAlignment="1">
      <alignment horizontal="right" vertical="top" wrapText="1"/>
    </xf>
    <xf numFmtId="165" fontId="4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top" wrapText="1"/>
    </xf>
    <xf numFmtId="165" fontId="5" fillId="0" borderId="0" xfId="0" applyNumberFormat="1" applyFont="1" applyAlignment="1">
      <alignment horizontal="right" vertical="top"/>
    </xf>
    <xf numFmtId="166" fontId="4" fillId="0" borderId="0" xfId="6" applyNumberFormat="1" applyFont="1" applyAlignment="1">
      <alignment horizontal="right"/>
    </xf>
    <xf numFmtId="3" fontId="4" fillId="0" borderId="0" xfId="7" applyNumberFormat="1" applyFont="1" applyAlignment="1">
      <alignment horizontal="right"/>
    </xf>
    <xf numFmtId="43" fontId="4" fillId="0" borderId="0" xfId="7" applyNumberFormat="1" applyFont="1" applyAlignment="1">
      <alignment horizontal="right"/>
    </xf>
    <xf numFmtId="3" fontId="0" fillId="0" borderId="0" xfId="8" applyNumberFormat="1" applyFont="1" applyAlignment="1">
      <alignment horizontal="right"/>
    </xf>
    <xf numFmtId="3" fontId="0" fillId="0" borderId="0" xfId="9" applyNumberFormat="1" applyFont="1" applyAlignment="1">
      <alignment horizontal="right"/>
    </xf>
    <xf numFmtId="3" fontId="4" fillId="0" borderId="0" xfId="0" applyNumberFormat="1" applyFont="1" applyAlignment="1">
      <alignment horizontal="right" vertical="center"/>
    </xf>
    <xf numFmtId="3" fontId="0" fillId="0" borderId="0" xfId="1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vertical="top"/>
    </xf>
    <xf numFmtId="164" fontId="0" fillId="0" borderId="0" xfId="2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0" xfId="6" applyFont="1" applyAlignment="1">
      <alignment horizontal="right"/>
    </xf>
    <xf numFmtId="3" fontId="0" fillId="0" borderId="0" xfId="11" applyNumberFormat="1" applyFont="1" applyAlignment="1">
      <alignment horizontal="right"/>
    </xf>
    <xf numFmtId="164" fontId="0" fillId="0" borderId="0" xfId="0" applyNumberFormat="1" applyAlignment="1">
      <alignment horizontal="right" vertical="top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3" fontId="0" fillId="0" borderId="0" xfId="0" applyNumberFormat="1" applyAlignment="1">
      <alignment horizontal="right" vertical="center"/>
    </xf>
    <xf numFmtId="167" fontId="4" fillId="0" borderId="0" xfId="7" applyNumberFormat="1" applyFont="1" applyAlignment="1">
      <alignment horizontal="right"/>
    </xf>
    <xf numFmtId="164" fontId="4" fillId="0" borderId="0" xfId="6" applyNumberFormat="1" applyFont="1" applyAlignment="1">
      <alignment horizontal="right"/>
    </xf>
    <xf numFmtId="164" fontId="0" fillId="0" borderId="0" xfId="12" applyNumberFormat="1" applyFont="1" applyAlignment="1">
      <alignment horizontal="right"/>
    </xf>
    <xf numFmtId="164" fontId="5" fillId="0" borderId="0" xfId="2" applyNumberFormat="1" applyAlignment="1">
      <alignment horizontal="right"/>
    </xf>
    <xf numFmtId="0" fontId="5" fillId="0" borderId="0" xfId="13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3" fontId="0" fillId="0" borderId="0" xfId="14" applyNumberFormat="1" applyFont="1" applyAlignment="1">
      <alignment horizontal="right"/>
    </xf>
    <xf numFmtId="3" fontId="0" fillId="0" borderId="0" xfId="15" applyNumberFormat="1" applyFont="1" applyAlignment="1">
      <alignment horizontal="right"/>
    </xf>
    <xf numFmtId="3" fontId="0" fillId="0" borderId="0" xfId="16" applyNumberFormat="1" applyFont="1" applyAlignment="1">
      <alignment horizontal="right"/>
    </xf>
    <xf numFmtId="3" fontId="0" fillId="0" borderId="0" xfId="17" applyNumberFormat="1" applyFont="1" applyAlignment="1">
      <alignment horizontal="right"/>
    </xf>
    <xf numFmtId="3" fontId="5" fillId="0" borderId="0" xfId="13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18" applyNumberFormat="1" applyFont="1" applyAlignment="1">
      <alignment horizontal="right"/>
    </xf>
    <xf numFmtId="3" fontId="0" fillId="0" borderId="0" xfId="19" applyNumberFormat="1" applyFont="1" applyAlignment="1">
      <alignment horizontal="right"/>
    </xf>
    <xf numFmtId="3" fontId="0" fillId="0" borderId="0" xfId="20" applyNumberFormat="1" applyFont="1" applyAlignment="1">
      <alignment horizontal="right"/>
    </xf>
    <xf numFmtId="164" fontId="0" fillId="0" borderId="0" xfId="21" applyNumberFormat="1" applyFont="1" applyAlignment="1">
      <alignment horizontal="right"/>
    </xf>
    <xf numFmtId="3" fontId="0" fillId="0" borderId="0" xfId="22" applyNumberFormat="1" applyFont="1" applyAlignment="1">
      <alignment horizontal="right"/>
    </xf>
    <xf numFmtId="168" fontId="0" fillId="0" borderId="0" xfId="23" applyNumberFormat="1" applyFont="1"/>
    <xf numFmtId="3" fontId="0" fillId="0" borderId="0" xfId="24" applyNumberFormat="1" applyFont="1" applyAlignment="1">
      <alignment horizontal="right"/>
    </xf>
    <xf numFmtId="3" fontId="0" fillId="0" borderId="0" xfId="25" applyNumberFormat="1" applyFont="1" applyAlignment="1">
      <alignment horizontal="right"/>
    </xf>
    <xf numFmtId="165" fontId="0" fillId="0" borderId="0" xfId="25" applyNumberFormat="1" applyFont="1" applyAlignment="1">
      <alignment horizontal="right"/>
    </xf>
    <xf numFmtId="169" fontId="0" fillId="0" borderId="0" xfId="26" applyNumberFormat="1" applyFont="1" applyAlignment="1">
      <alignment horizontal="right"/>
    </xf>
    <xf numFmtId="164" fontId="0" fillId="0" borderId="0" xfId="27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4" applyFont="1" applyAlignment="1">
      <alignment horizontal="right"/>
    </xf>
    <xf numFmtId="164" fontId="5" fillId="0" borderId="0" xfId="0" applyNumberFormat="1" applyFont="1"/>
    <xf numFmtId="2" fontId="0" fillId="0" borderId="0" xfId="0" applyNumberFormat="1" applyAlignment="1">
      <alignment horizontal="right"/>
    </xf>
    <xf numFmtId="3" fontId="5" fillId="0" borderId="1" xfId="28" applyNumberFormat="1" applyBorder="1"/>
    <xf numFmtId="3" fontId="0" fillId="0" borderId="0" xfId="29" applyNumberFormat="1" applyFont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2" applyNumberFormat="1" applyFont="1" applyBorder="1" applyAlignment="1">
      <alignment horizontal="right"/>
    </xf>
    <xf numFmtId="3" fontId="4" fillId="0" borderId="1" xfId="4" applyNumberFormat="1" applyFont="1" applyBorder="1" applyAlignment="1">
      <alignment horizontal="right"/>
    </xf>
    <xf numFmtId="164" fontId="4" fillId="0" borderId="1" xfId="4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4" fillId="0" borderId="1" xfId="6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/>
    <xf numFmtId="165" fontId="0" fillId="0" borderId="1" xfId="0" applyNumberFormat="1" applyBorder="1" applyAlignment="1">
      <alignment horizontal="right" vertical="top" wrapText="1"/>
    </xf>
    <xf numFmtId="166" fontId="4" fillId="0" borderId="1" xfId="6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3" fontId="4" fillId="0" borderId="1" xfId="7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0" fillId="0" borderId="1" xfId="29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top" wrapText="1"/>
    </xf>
    <xf numFmtId="165" fontId="0" fillId="0" borderId="1" xfId="0" applyNumberFormat="1" applyBorder="1" applyAlignment="1">
      <alignment horizontal="right" vertical="top"/>
    </xf>
    <xf numFmtId="0" fontId="4" fillId="0" borderId="1" xfId="6" applyFont="1" applyBorder="1" applyAlignment="1">
      <alignment horizontal="right"/>
    </xf>
    <xf numFmtId="0" fontId="0" fillId="0" borderId="0" xfId="0" applyAlignment="1">
      <alignment horizontal="left"/>
    </xf>
  </cellXfs>
  <cellStyles count="30">
    <cellStyle name="Comma 2" xfId="23" xr:uid="{28A1A706-8C34-8B49-BE50-59AB11425462}"/>
    <cellStyle name="Comma 2 6" xfId="3" xr:uid="{B3BE64D3-228B-1B40-B171-71D3F2181E33}"/>
    <cellStyle name="Headings" xfId="1" xr:uid="{A7A3A197-FA51-BB4B-AFE2-6248A53ED1AE}"/>
    <cellStyle name="Normal" xfId="0" builtinId="0"/>
    <cellStyle name="Normal 10" xfId="13" xr:uid="{651677D5-176B-6E41-8C98-629E9B914847}"/>
    <cellStyle name="Normal 10 3" xfId="7" xr:uid="{56022B07-ACF4-804C-84E8-20159C70B7FE}"/>
    <cellStyle name="Normal 13" xfId="21" xr:uid="{B6D66866-494E-FB40-8F4B-F38C7FC9DD72}"/>
    <cellStyle name="Normal 14" xfId="6" xr:uid="{F1031B7B-6BDC-3B4C-AF9B-2CECF731CB12}"/>
    <cellStyle name="Normal 15" xfId="10" xr:uid="{2BB0B43C-34B5-BA43-84A3-76A36AE1ACFF}"/>
    <cellStyle name="Normal 16" xfId="16" xr:uid="{132E24DA-C8F5-804A-8410-E09B697BEB78}"/>
    <cellStyle name="Normal 17" xfId="20" xr:uid="{4DC989D8-B4AF-2246-BF74-0EB7A91F7CA7}"/>
    <cellStyle name="Normal 18" xfId="26" xr:uid="{F231A78A-625F-1B47-B9DA-B43CB7CD1504}"/>
    <cellStyle name="Normal 2 2" xfId="2" xr:uid="{03FA0F7C-C7BF-7945-AC8C-6CC32E7FF5B8}"/>
    <cellStyle name="Normal 22" xfId="11" xr:uid="{F9B4C736-C200-C448-A709-6714E1AA8858}"/>
    <cellStyle name="Normal 23" xfId="17" xr:uid="{F1B6CAED-01D1-9D4D-B084-80F0CAED8012}"/>
    <cellStyle name="Normal 24" xfId="22" xr:uid="{ADE9229E-16FA-6A4D-873E-EF7F6305A922}"/>
    <cellStyle name="Normal 25" xfId="8" xr:uid="{EFBD164E-A788-3E47-AC00-28347B882159}"/>
    <cellStyle name="Normal 26" xfId="14" xr:uid="{B60765E8-C890-B640-8CE1-041D0522269F}"/>
    <cellStyle name="Normal 27" xfId="18" xr:uid="{EBA2604B-4E08-D048-B629-936F71BDFB0C}"/>
    <cellStyle name="Normal 28" xfId="24" xr:uid="{371B84CC-FBFE-4D4D-8F97-9A22D55CC8F6}"/>
    <cellStyle name="Normal 30" xfId="9" xr:uid="{EC49DC07-ED64-1D41-90FA-CC9EC72F5347}"/>
    <cellStyle name="Normal 31" xfId="15" xr:uid="{D74E8E13-6631-2C44-9040-A388271AA7BE}"/>
    <cellStyle name="Normal 32" xfId="19" xr:uid="{D946891B-C12D-1548-8303-C5A74B42A8DB}"/>
    <cellStyle name="Normal 33" xfId="25" xr:uid="{567E098C-FA57-8D40-867C-7B7750BD60FE}"/>
    <cellStyle name="Normal 35" xfId="29" xr:uid="{99875129-B754-734B-BA2D-71E9C94CB8A0}"/>
    <cellStyle name="Normal 36" xfId="28" xr:uid="{B0B9A064-430C-8F42-9A41-3A33EF758FBD}"/>
    <cellStyle name="Normal 4" xfId="12" xr:uid="{FCCBF5C9-1957-B243-B04C-FD42DD309430}"/>
    <cellStyle name="Normal 6" xfId="4" xr:uid="{FB8D1875-B7D9-304A-90B5-ACF424A23347}"/>
    <cellStyle name="Normal_master_mar18 1998 99" xfId="27" xr:uid="{5E684555-9497-BD41-8751-B38E9566499F}"/>
    <cellStyle name="Normal_Sheet1" xfId="5" xr:uid="{4AA37D43-CF88-8649-8EA1-03BEB70A9FBB}"/>
  </cellStyles>
  <dxfs count="3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48CA-B559-AD44-A08A-DE30F1A72E71}">
  <dimension ref="A1:CG98"/>
  <sheetViews>
    <sheetView tabSelected="1" workbookViewId="0">
      <selection activeCell="F10" sqref="F10"/>
    </sheetView>
  </sheetViews>
  <sheetFormatPr baseColWidth="10" defaultColWidth="9.1640625" defaultRowHeight="16" x14ac:dyDescent="0.2"/>
  <cols>
    <col min="1" max="1" width="11.5" style="92" customWidth="1"/>
    <col min="2" max="2" width="10.83203125" customWidth="1"/>
    <col min="3" max="3" width="18.6640625" customWidth="1"/>
    <col min="4" max="4" width="12.1640625" style="12" customWidth="1"/>
    <col min="5" max="7" width="11.83203125" style="12" customWidth="1"/>
    <col min="8" max="9" width="11.1640625" style="12" customWidth="1"/>
    <col min="10" max="10" width="9.1640625" style="12"/>
    <col min="11" max="11" width="10.5" style="12" customWidth="1"/>
    <col min="12" max="12" width="9.1640625" style="12"/>
    <col min="13" max="15" width="10.1640625" style="12" customWidth="1"/>
    <col min="16" max="16" width="11" style="12" customWidth="1"/>
    <col min="17" max="23" width="9.1640625" style="12"/>
    <col min="24" max="24" width="10.5" style="12" customWidth="1"/>
    <col min="25" max="25" width="11" style="12" customWidth="1"/>
    <col min="26" max="29" width="10.1640625" style="12" customWidth="1"/>
    <col min="30" max="32" width="9.5" style="12" customWidth="1"/>
    <col min="33" max="34" width="11" style="12" customWidth="1"/>
    <col min="35" max="35" width="11.1640625" style="12" customWidth="1"/>
    <col min="36" max="37" width="13.33203125" style="12" customWidth="1"/>
    <col min="38" max="38" width="11.6640625" style="12" customWidth="1"/>
    <col min="39" max="39" width="11.5" style="12" customWidth="1"/>
    <col min="40" max="43" width="9.1640625" style="12"/>
    <col min="44" max="44" width="9.6640625" style="12" customWidth="1"/>
    <col min="45" max="45" width="10.1640625" style="12" bestFit="1" customWidth="1"/>
    <col min="46" max="46" width="10.5" style="12" customWidth="1"/>
    <col min="47" max="52" width="9.1640625" style="12"/>
    <col min="53" max="53" width="10.5" style="12" customWidth="1"/>
    <col min="54" max="56" width="9.1640625" style="12"/>
    <col min="57" max="57" width="10.6640625" style="12" customWidth="1"/>
    <col min="58" max="58" width="10" style="12" customWidth="1"/>
    <col min="59" max="59" width="9.1640625" style="12"/>
    <col min="60" max="61" width="12.5" style="12" customWidth="1"/>
    <col min="62" max="62" width="11.1640625" style="12" customWidth="1"/>
    <col min="63" max="63" width="10.83203125" style="12" customWidth="1"/>
    <col min="64" max="66" width="10.1640625" style="12" customWidth="1"/>
    <col min="67" max="67" width="13.1640625" style="12" customWidth="1"/>
    <col min="68" max="68" width="11.5" style="12" customWidth="1"/>
    <col min="69" max="69" width="11.33203125" style="12" customWidth="1"/>
    <col min="70" max="70" width="10.6640625" style="12" customWidth="1"/>
    <col min="71" max="72" width="11.1640625" style="12" customWidth="1"/>
    <col min="73" max="81" width="9.1640625" style="12"/>
    <col min="82" max="82" width="10.83203125" style="12" customWidth="1"/>
    <col min="83" max="85" width="9.1640625" style="12"/>
    <col min="86" max="256" width="9.1640625" style="39"/>
    <col min="257" max="257" width="3.5" style="39" customWidth="1"/>
    <col min="258" max="258" width="10.83203125" style="39" customWidth="1"/>
    <col min="259" max="259" width="18.6640625" style="39" customWidth="1"/>
    <col min="260" max="260" width="12.1640625" style="39" customWidth="1"/>
    <col min="261" max="263" width="11.83203125" style="39" customWidth="1"/>
    <col min="264" max="265" width="11.1640625" style="39" customWidth="1"/>
    <col min="266" max="266" width="9.1640625" style="39"/>
    <col min="267" max="267" width="10.5" style="39" customWidth="1"/>
    <col min="268" max="268" width="9.1640625" style="39"/>
    <col min="269" max="271" width="10.1640625" style="39" customWidth="1"/>
    <col min="272" max="272" width="11" style="39" customWidth="1"/>
    <col min="273" max="279" width="9.1640625" style="39"/>
    <col min="280" max="280" width="10.5" style="39" customWidth="1"/>
    <col min="281" max="281" width="11" style="39" customWidth="1"/>
    <col min="282" max="285" width="10.1640625" style="39" customWidth="1"/>
    <col min="286" max="288" width="9.5" style="39" customWidth="1"/>
    <col min="289" max="290" width="11" style="39" customWidth="1"/>
    <col min="291" max="291" width="11.1640625" style="39" customWidth="1"/>
    <col min="292" max="293" width="13.33203125" style="39" customWidth="1"/>
    <col min="294" max="294" width="11.6640625" style="39" customWidth="1"/>
    <col min="295" max="295" width="11.5" style="39" customWidth="1"/>
    <col min="296" max="299" width="9.1640625" style="39"/>
    <col min="300" max="300" width="9.6640625" style="39" customWidth="1"/>
    <col min="301" max="301" width="10.1640625" style="39" bestFit="1" customWidth="1"/>
    <col min="302" max="302" width="10.5" style="39" customWidth="1"/>
    <col min="303" max="308" width="9.1640625" style="39"/>
    <col min="309" max="309" width="10.5" style="39" customWidth="1"/>
    <col min="310" max="312" width="9.1640625" style="39"/>
    <col min="313" max="313" width="10.6640625" style="39" customWidth="1"/>
    <col min="314" max="314" width="10" style="39" customWidth="1"/>
    <col min="315" max="315" width="9.1640625" style="39"/>
    <col min="316" max="317" width="12.5" style="39" customWidth="1"/>
    <col min="318" max="318" width="11.1640625" style="39" customWidth="1"/>
    <col min="319" max="319" width="10.83203125" style="39" customWidth="1"/>
    <col min="320" max="322" width="10.1640625" style="39" customWidth="1"/>
    <col min="323" max="323" width="13.1640625" style="39" customWidth="1"/>
    <col min="324" max="324" width="11.5" style="39" customWidth="1"/>
    <col min="325" max="325" width="11.33203125" style="39" customWidth="1"/>
    <col min="326" max="326" width="10.6640625" style="39" customWidth="1"/>
    <col min="327" max="328" width="11.1640625" style="39" customWidth="1"/>
    <col min="329" max="337" width="9.1640625" style="39"/>
    <col min="338" max="338" width="10.83203125" style="39" customWidth="1"/>
    <col min="339" max="512" width="9.1640625" style="39"/>
    <col min="513" max="513" width="3.5" style="39" customWidth="1"/>
    <col min="514" max="514" width="10.83203125" style="39" customWidth="1"/>
    <col min="515" max="515" width="18.6640625" style="39" customWidth="1"/>
    <col min="516" max="516" width="12.1640625" style="39" customWidth="1"/>
    <col min="517" max="519" width="11.83203125" style="39" customWidth="1"/>
    <col min="520" max="521" width="11.1640625" style="39" customWidth="1"/>
    <col min="522" max="522" width="9.1640625" style="39"/>
    <col min="523" max="523" width="10.5" style="39" customWidth="1"/>
    <col min="524" max="524" width="9.1640625" style="39"/>
    <col min="525" max="527" width="10.1640625" style="39" customWidth="1"/>
    <col min="528" max="528" width="11" style="39" customWidth="1"/>
    <col min="529" max="535" width="9.1640625" style="39"/>
    <col min="536" max="536" width="10.5" style="39" customWidth="1"/>
    <col min="537" max="537" width="11" style="39" customWidth="1"/>
    <col min="538" max="541" width="10.1640625" style="39" customWidth="1"/>
    <col min="542" max="544" width="9.5" style="39" customWidth="1"/>
    <col min="545" max="546" width="11" style="39" customWidth="1"/>
    <col min="547" max="547" width="11.1640625" style="39" customWidth="1"/>
    <col min="548" max="549" width="13.33203125" style="39" customWidth="1"/>
    <col min="550" max="550" width="11.6640625" style="39" customWidth="1"/>
    <col min="551" max="551" width="11.5" style="39" customWidth="1"/>
    <col min="552" max="555" width="9.1640625" style="39"/>
    <col min="556" max="556" width="9.6640625" style="39" customWidth="1"/>
    <col min="557" max="557" width="10.1640625" style="39" bestFit="1" customWidth="1"/>
    <col min="558" max="558" width="10.5" style="39" customWidth="1"/>
    <col min="559" max="564" width="9.1640625" style="39"/>
    <col min="565" max="565" width="10.5" style="39" customWidth="1"/>
    <col min="566" max="568" width="9.1640625" style="39"/>
    <col min="569" max="569" width="10.6640625" style="39" customWidth="1"/>
    <col min="570" max="570" width="10" style="39" customWidth="1"/>
    <col min="571" max="571" width="9.1640625" style="39"/>
    <col min="572" max="573" width="12.5" style="39" customWidth="1"/>
    <col min="574" max="574" width="11.1640625" style="39" customWidth="1"/>
    <col min="575" max="575" width="10.83203125" style="39" customWidth="1"/>
    <col min="576" max="578" width="10.1640625" style="39" customWidth="1"/>
    <col min="579" max="579" width="13.1640625" style="39" customWidth="1"/>
    <col min="580" max="580" width="11.5" style="39" customWidth="1"/>
    <col min="581" max="581" width="11.33203125" style="39" customWidth="1"/>
    <col min="582" max="582" width="10.6640625" style="39" customWidth="1"/>
    <col min="583" max="584" width="11.1640625" style="39" customWidth="1"/>
    <col min="585" max="593" width="9.1640625" style="39"/>
    <col min="594" max="594" width="10.83203125" style="39" customWidth="1"/>
    <col min="595" max="768" width="9.1640625" style="39"/>
    <col min="769" max="769" width="3.5" style="39" customWidth="1"/>
    <col min="770" max="770" width="10.83203125" style="39" customWidth="1"/>
    <col min="771" max="771" width="18.6640625" style="39" customWidth="1"/>
    <col min="772" max="772" width="12.1640625" style="39" customWidth="1"/>
    <col min="773" max="775" width="11.83203125" style="39" customWidth="1"/>
    <col min="776" max="777" width="11.1640625" style="39" customWidth="1"/>
    <col min="778" max="778" width="9.1640625" style="39"/>
    <col min="779" max="779" width="10.5" style="39" customWidth="1"/>
    <col min="780" max="780" width="9.1640625" style="39"/>
    <col min="781" max="783" width="10.1640625" style="39" customWidth="1"/>
    <col min="784" max="784" width="11" style="39" customWidth="1"/>
    <col min="785" max="791" width="9.1640625" style="39"/>
    <col min="792" max="792" width="10.5" style="39" customWidth="1"/>
    <col min="793" max="793" width="11" style="39" customWidth="1"/>
    <col min="794" max="797" width="10.1640625" style="39" customWidth="1"/>
    <col min="798" max="800" width="9.5" style="39" customWidth="1"/>
    <col min="801" max="802" width="11" style="39" customWidth="1"/>
    <col min="803" max="803" width="11.1640625" style="39" customWidth="1"/>
    <col min="804" max="805" width="13.33203125" style="39" customWidth="1"/>
    <col min="806" max="806" width="11.6640625" style="39" customWidth="1"/>
    <col min="807" max="807" width="11.5" style="39" customWidth="1"/>
    <col min="808" max="811" width="9.1640625" style="39"/>
    <col min="812" max="812" width="9.6640625" style="39" customWidth="1"/>
    <col min="813" max="813" width="10.1640625" style="39" bestFit="1" customWidth="1"/>
    <col min="814" max="814" width="10.5" style="39" customWidth="1"/>
    <col min="815" max="820" width="9.1640625" style="39"/>
    <col min="821" max="821" width="10.5" style="39" customWidth="1"/>
    <col min="822" max="824" width="9.1640625" style="39"/>
    <col min="825" max="825" width="10.6640625" style="39" customWidth="1"/>
    <col min="826" max="826" width="10" style="39" customWidth="1"/>
    <col min="827" max="827" width="9.1640625" style="39"/>
    <col min="828" max="829" width="12.5" style="39" customWidth="1"/>
    <col min="830" max="830" width="11.1640625" style="39" customWidth="1"/>
    <col min="831" max="831" width="10.83203125" style="39" customWidth="1"/>
    <col min="832" max="834" width="10.1640625" style="39" customWidth="1"/>
    <col min="835" max="835" width="13.1640625" style="39" customWidth="1"/>
    <col min="836" max="836" width="11.5" style="39" customWidth="1"/>
    <col min="837" max="837" width="11.33203125" style="39" customWidth="1"/>
    <col min="838" max="838" width="10.6640625" style="39" customWidth="1"/>
    <col min="839" max="840" width="11.1640625" style="39" customWidth="1"/>
    <col min="841" max="849" width="9.1640625" style="39"/>
    <col min="850" max="850" width="10.83203125" style="39" customWidth="1"/>
    <col min="851" max="1024" width="9.1640625" style="39"/>
    <col min="1025" max="1025" width="3.5" style="39" customWidth="1"/>
    <col min="1026" max="1026" width="10.83203125" style="39" customWidth="1"/>
    <col min="1027" max="1027" width="18.6640625" style="39" customWidth="1"/>
    <col min="1028" max="1028" width="12.1640625" style="39" customWidth="1"/>
    <col min="1029" max="1031" width="11.83203125" style="39" customWidth="1"/>
    <col min="1032" max="1033" width="11.1640625" style="39" customWidth="1"/>
    <col min="1034" max="1034" width="9.1640625" style="39"/>
    <col min="1035" max="1035" width="10.5" style="39" customWidth="1"/>
    <col min="1036" max="1036" width="9.1640625" style="39"/>
    <col min="1037" max="1039" width="10.1640625" style="39" customWidth="1"/>
    <col min="1040" max="1040" width="11" style="39" customWidth="1"/>
    <col min="1041" max="1047" width="9.1640625" style="39"/>
    <col min="1048" max="1048" width="10.5" style="39" customWidth="1"/>
    <col min="1049" max="1049" width="11" style="39" customWidth="1"/>
    <col min="1050" max="1053" width="10.1640625" style="39" customWidth="1"/>
    <col min="1054" max="1056" width="9.5" style="39" customWidth="1"/>
    <col min="1057" max="1058" width="11" style="39" customWidth="1"/>
    <col min="1059" max="1059" width="11.1640625" style="39" customWidth="1"/>
    <col min="1060" max="1061" width="13.33203125" style="39" customWidth="1"/>
    <col min="1062" max="1062" width="11.6640625" style="39" customWidth="1"/>
    <col min="1063" max="1063" width="11.5" style="39" customWidth="1"/>
    <col min="1064" max="1067" width="9.1640625" style="39"/>
    <col min="1068" max="1068" width="9.6640625" style="39" customWidth="1"/>
    <col min="1069" max="1069" width="10.1640625" style="39" bestFit="1" customWidth="1"/>
    <col min="1070" max="1070" width="10.5" style="39" customWidth="1"/>
    <col min="1071" max="1076" width="9.1640625" style="39"/>
    <col min="1077" max="1077" width="10.5" style="39" customWidth="1"/>
    <col min="1078" max="1080" width="9.1640625" style="39"/>
    <col min="1081" max="1081" width="10.6640625" style="39" customWidth="1"/>
    <col min="1082" max="1082" width="10" style="39" customWidth="1"/>
    <col min="1083" max="1083" width="9.1640625" style="39"/>
    <col min="1084" max="1085" width="12.5" style="39" customWidth="1"/>
    <col min="1086" max="1086" width="11.1640625" style="39" customWidth="1"/>
    <col min="1087" max="1087" width="10.83203125" style="39" customWidth="1"/>
    <col min="1088" max="1090" width="10.1640625" style="39" customWidth="1"/>
    <col min="1091" max="1091" width="13.1640625" style="39" customWidth="1"/>
    <col min="1092" max="1092" width="11.5" style="39" customWidth="1"/>
    <col min="1093" max="1093" width="11.33203125" style="39" customWidth="1"/>
    <col min="1094" max="1094" width="10.6640625" style="39" customWidth="1"/>
    <col min="1095" max="1096" width="11.1640625" style="39" customWidth="1"/>
    <col min="1097" max="1105" width="9.1640625" style="39"/>
    <col min="1106" max="1106" width="10.83203125" style="39" customWidth="1"/>
    <col min="1107" max="1280" width="9.1640625" style="39"/>
    <col min="1281" max="1281" width="3.5" style="39" customWidth="1"/>
    <col min="1282" max="1282" width="10.83203125" style="39" customWidth="1"/>
    <col min="1283" max="1283" width="18.6640625" style="39" customWidth="1"/>
    <col min="1284" max="1284" width="12.1640625" style="39" customWidth="1"/>
    <col min="1285" max="1287" width="11.83203125" style="39" customWidth="1"/>
    <col min="1288" max="1289" width="11.1640625" style="39" customWidth="1"/>
    <col min="1290" max="1290" width="9.1640625" style="39"/>
    <col min="1291" max="1291" width="10.5" style="39" customWidth="1"/>
    <col min="1292" max="1292" width="9.1640625" style="39"/>
    <col min="1293" max="1295" width="10.1640625" style="39" customWidth="1"/>
    <col min="1296" max="1296" width="11" style="39" customWidth="1"/>
    <col min="1297" max="1303" width="9.1640625" style="39"/>
    <col min="1304" max="1304" width="10.5" style="39" customWidth="1"/>
    <col min="1305" max="1305" width="11" style="39" customWidth="1"/>
    <col min="1306" max="1309" width="10.1640625" style="39" customWidth="1"/>
    <col min="1310" max="1312" width="9.5" style="39" customWidth="1"/>
    <col min="1313" max="1314" width="11" style="39" customWidth="1"/>
    <col min="1315" max="1315" width="11.1640625" style="39" customWidth="1"/>
    <col min="1316" max="1317" width="13.33203125" style="39" customWidth="1"/>
    <col min="1318" max="1318" width="11.6640625" style="39" customWidth="1"/>
    <col min="1319" max="1319" width="11.5" style="39" customWidth="1"/>
    <col min="1320" max="1323" width="9.1640625" style="39"/>
    <col min="1324" max="1324" width="9.6640625" style="39" customWidth="1"/>
    <col min="1325" max="1325" width="10.1640625" style="39" bestFit="1" customWidth="1"/>
    <col min="1326" max="1326" width="10.5" style="39" customWidth="1"/>
    <col min="1327" max="1332" width="9.1640625" style="39"/>
    <col min="1333" max="1333" width="10.5" style="39" customWidth="1"/>
    <col min="1334" max="1336" width="9.1640625" style="39"/>
    <col min="1337" max="1337" width="10.6640625" style="39" customWidth="1"/>
    <col min="1338" max="1338" width="10" style="39" customWidth="1"/>
    <col min="1339" max="1339" width="9.1640625" style="39"/>
    <col min="1340" max="1341" width="12.5" style="39" customWidth="1"/>
    <col min="1342" max="1342" width="11.1640625" style="39" customWidth="1"/>
    <col min="1343" max="1343" width="10.83203125" style="39" customWidth="1"/>
    <col min="1344" max="1346" width="10.1640625" style="39" customWidth="1"/>
    <col min="1347" max="1347" width="13.1640625" style="39" customWidth="1"/>
    <col min="1348" max="1348" width="11.5" style="39" customWidth="1"/>
    <col min="1349" max="1349" width="11.33203125" style="39" customWidth="1"/>
    <col min="1350" max="1350" width="10.6640625" style="39" customWidth="1"/>
    <col min="1351" max="1352" width="11.1640625" style="39" customWidth="1"/>
    <col min="1353" max="1361" width="9.1640625" style="39"/>
    <col min="1362" max="1362" width="10.83203125" style="39" customWidth="1"/>
    <col min="1363" max="1536" width="9.1640625" style="39"/>
    <col min="1537" max="1537" width="3.5" style="39" customWidth="1"/>
    <col min="1538" max="1538" width="10.83203125" style="39" customWidth="1"/>
    <col min="1539" max="1539" width="18.6640625" style="39" customWidth="1"/>
    <col min="1540" max="1540" width="12.1640625" style="39" customWidth="1"/>
    <col min="1541" max="1543" width="11.83203125" style="39" customWidth="1"/>
    <col min="1544" max="1545" width="11.1640625" style="39" customWidth="1"/>
    <col min="1546" max="1546" width="9.1640625" style="39"/>
    <col min="1547" max="1547" width="10.5" style="39" customWidth="1"/>
    <col min="1548" max="1548" width="9.1640625" style="39"/>
    <col min="1549" max="1551" width="10.1640625" style="39" customWidth="1"/>
    <col min="1552" max="1552" width="11" style="39" customWidth="1"/>
    <col min="1553" max="1559" width="9.1640625" style="39"/>
    <col min="1560" max="1560" width="10.5" style="39" customWidth="1"/>
    <col min="1561" max="1561" width="11" style="39" customWidth="1"/>
    <col min="1562" max="1565" width="10.1640625" style="39" customWidth="1"/>
    <col min="1566" max="1568" width="9.5" style="39" customWidth="1"/>
    <col min="1569" max="1570" width="11" style="39" customWidth="1"/>
    <col min="1571" max="1571" width="11.1640625" style="39" customWidth="1"/>
    <col min="1572" max="1573" width="13.33203125" style="39" customWidth="1"/>
    <col min="1574" max="1574" width="11.6640625" style="39" customWidth="1"/>
    <col min="1575" max="1575" width="11.5" style="39" customWidth="1"/>
    <col min="1576" max="1579" width="9.1640625" style="39"/>
    <col min="1580" max="1580" width="9.6640625" style="39" customWidth="1"/>
    <col min="1581" max="1581" width="10.1640625" style="39" bestFit="1" customWidth="1"/>
    <col min="1582" max="1582" width="10.5" style="39" customWidth="1"/>
    <col min="1583" max="1588" width="9.1640625" style="39"/>
    <col min="1589" max="1589" width="10.5" style="39" customWidth="1"/>
    <col min="1590" max="1592" width="9.1640625" style="39"/>
    <col min="1593" max="1593" width="10.6640625" style="39" customWidth="1"/>
    <col min="1594" max="1594" width="10" style="39" customWidth="1"/>
    <col min="1595" max="1595" width="9.1640625" style="39"/>
    <col min="1596" max="1597" width="12.5" style="39" customWidth="1"/>
    <col min="1598" max="1598" width="11.1640625" style="39" customWidth="1"/>
    <col min="1599" max="1599" width="10.83203125" style="39" customWidth="1"/>
    <col min="1600" max="1602" width="10.1640625" style="39" customWidth="1"/>
    <col min="1603" max="1603" width="13.1640625" style="39" customWidth="1"/>
    <col min="1604" max="1604" width="11.5" style="39" customWidth="1"/>
    <col min="1605" max="1605" width="11.33203125" style="39" customWidth="1"/>
    <col min="1606" max="1606" width="10.6640625" style="39" customWidth="1"/>
    <col min="1607" max="1608" width="11.1640625" style="39" customWidth="1"/>
    <col min="1609" max="1617" width="9.1640625" style="39"/>
    <col min="1618" max="1618" width="10.83203125" style="39" customWidth="1"/>
    <col min="1619" max="1792" width="9.1640625" style="39"/>
    <col min="1793" max="1793" width="3.5" style="39" customWidth="1"/>
    <col min="1794" max="1794" width="10.83203125" style="39" customWidth="1"/>
    <col min="1795" max="1795" width="18.6640625" style="39" customWidth="1"/>
    <col min="1796" max="1796" width="12.1640625" style="39" customWidth="1"/>
    <col min="1797" max="1799" width="11.83203125" style="39" customWidth="1"/>
    <col min="1800" max="1801" width="11.1640625" style="39" customWidth="1"/>
    <col min="1802" max="1802" width="9.1640625" style="39"/>
    <col min="1803" max="1803" width="10.5" style="39" customWidth="1"/>
    <col min="1804" max="1804" width="9.1640625" style="39"/>
    <col min="1805" max="1807" width="10.1640625" style="39" customWidth="1"/>
    <col min="1808" max="1808" width="11" style="39" customWidth="1"/>
    <col min="1809" max="1815" width="9.1640625" style="39"/>
    <col min="1816" max="1816" width="10.5" style="39" customWidth="1"/>
    <col min="1817" max="1817" width="11" style="39" customWidth="1"/>
    <col min="1818" max="1821" width="10.1640625" style="39" customWidth="1"/>
    <col min="1822" max="1824" width="9.5" style="39" customWidth="1"/>
    <col min="1825" max="1826" width="11" style="39" customWidth="1"/>
    <col min="1827" max="1827" width="11.1640625" style="39" customWidth="1"/>
    <col min="1828" max="1829" width="13.33203125" style="39" customWidth="1"/>
    <col min="1830" max="1830" width="11.6640625" style="39" customWidth="1"/>
    <col min="1831" max="1831" width="11.5" style="39" customWidth="1"/>
    <col min="1832" max="1835" width="9.1640625" style="39"/>
    <col min="1836" max="1836" width="9.6640625" style="39" customWidth="1"/>
    <col min="1837" max="1837" width="10.1640625" style="39" bestFit="1" customWidth="1"/>
    <col min="1838" max="1838" width="10.5" style="39" customWidth="1"/>
    <col min="1839" max="1844" width="9.1640625" style="39"/>
    <col min="1845" max="1845" width="10.5" style="39" customWidth="1"/>
    <col min="1846" max="1848" width="9.1640625" style="39"/>
    <col min="1849" max="1849" width="10.6640625" style="39" customWidth="1"/>
    <col min="1850" max="1850" width="10" style="39" customWidth="1"/>
    <col min="1851" max="1851" width="9.1640625" style="39"/>
    <col min="1852" max="1853" width="12.5" style="39" customWidth="1"/>
    <col min="1854" max="1854" width="11.1640625" style="39" customWidth="1"/>
    <col min="1855" max="1855" width="10.83203125" style="39" customWidth="1"/>
    <col min="1856" max="1858" width="10.1640625" style="39" customWidth="1"/>
    <col min="1859" max="1859" width="13.1640625" style="39" customWidth="1"/>
    <col min="1860" max="1860" width="11.5" style="39" customWidth="1"/>
    <col min="1861" max="1861" width="11.33203125" style="39" customWidth="1"/>
    <col min="1862" max="1862" width="10.6640625" style="39" customWidth="1"/>
    <col min="1863" max="1864" width="11.1640625" style="39" customWidth="1"/>
    <col min="1865" max="1873" width="9.1640625" style="39"/>
    <col min="1874" max="1874" width="10.83203125" style="39" customWidth="1"/>
    <col min="1875" max="2048" width="9.1640625" style="39"/>
    <col min="2049" max="2049" width="3.5" style="39" customWidth="1"/>
    <col min="2050" max="2050" width="10.83203125" style="39" customWidth="1"/>
    <col min="2051" max="2051" width="18.6640625" style="39" customWidth="1"/>
    <col min="2052" max="2052" width="12.1640625" style="39" customWidth="1"/>
    <col min="2053" max="2055" width="11.83203125" style="39" customWidth="1"/>
    <col min="2056" max="2057" width="11.1640625" style="39" customWidth="1"/>
    <col min="2058" max="2058" width="9.1640625" style="39"/>
    <col min="2059" max="2059" width="10.5" style="39" customWidth="1"/>
    <col min="2060" max="2060" width="9.1640625" style="39"/>
    <col min="2061" max="2063" width="10.1640625" style="39" customWidth="1"/>
    <col min="2064" max="2064" width="11" style="39" customWidth="1"/>
    <col min="2065" max="2071" width="9.1640625" style="39"/>
    <col min="2072" max="2072" width="10.5" style="39" customWidth="1"/>
    <col min="2073" max="2073" width="11" style="39" customWidth="1"/>
    <col min="2074" max="2077" width="10.1640625" style="39" customWidth="1"/>
    <col min="2078" max="2080" width="9.5" style="39" customWidth="1"/>
    <col min="2081" max="2082" width="11" style="39" customWidth="1"/>
    <col min="2083" max="2083" width="11.1640625" style="39" customWidth="1"/>
    <col min="2084" max="2085" width="13.33203125" style="39" customWidth="1"/>
    <col min="2086" max="2086" width="11.6640625" style="39" customWidth="1"/>
    <col min="2087" max="2087" width="11.5" style="39" customWidth="1"/>
    <col min="2088" max="2091" width="9.1640625" style="39"/>
    <col min="2092" max="2092" width="9.6640625" style="39" customWidth="1"/>
    <col min="2093" max="2093" width="10.1640625" style="39" bestFit="1" customWidth="1"/>
    <col min="2094" max="2094" width="10.5" style="39" customWidth="1"/>
    <col min="2095" max="2100" width="9.1640625" style="39"/>
    <col min="2101" max="2101" width="10.5" style="39" customWidth="1"/>
    <col min="2102" max="2104" width="9.1640625" style="39"/>
    <col min="2105" max="2105" width="10.6640625" style="39" customWidth="1"/>
    <col min="2106" max="2106" width="10" style="39" customWidth="1"/>
    <col min="2107" max="2107" width="9.1640625" style="39"/>
    <col min="2108" max="2109" width="12.5" style="39" customWidth="1"/>
    <col min="2110" max="2110" width="11.1640625" style="39" customWidth="1"/>
    <col min="2111" max="2111" width="10.83203125" style="39" customWidth="1"/>
    <col min="2112" max="2114" width="10.1640625" style="39" customWidth="1"/>
    <col min="2115" max="2115" width="13.1640625" style="39" customWidth="1"/>
    <col min="2116" max="2116" width="11.5" style="39" customWidth="1"/>
    <col min="2117" max="2117" width="11.33203125" style="39" customWidth="1"/>
    <col min="2118" max="2118" width="10.6640625" style="39" customWidth="1"/>
    <col min="2119" max="2120" width="11.1640625" style="39" customWidth="1"/>
    <col min="2121" max="2129" width="9.1640625" style="39"/>
    <col min="2130" max="2130" width="10.83203125" style="39" customWidth="1"/>
    <col min="2131" max="2304" width="9.1640625" style="39"/>
    <col min="2305" max="2305" width="3.5" style="39" customWidth="1"/>
    <col min="2306" max="2306" width="10.83203125" style="39" customWidth="1"/>
    <col min="2307" max="2307" width="18.6640625" style="39" customWidth="1"/>
    <col min="2308" max="2308" width="12.1640625" style="39" customWidth="1"/>
    <col min="2309" max="2311" width="11.83203125" style="39" customWidth="1"/>
    <col min="2312" max="2313" width="11.1640625" style="39" customWidth="1"/>
    <col min="2314" max="2314" width="9.1640625" style="39"/>
    <col min="2315" max="2315" width="10.5" style="39" customWidth="1"/>
    <col min="2316" max="2316" width="9.1640625" style="39"/>
    <col min="2317" max="2319" width="10.1640625" style="39" customWidth="1"/>
    <col min="2320" max="2320" width="11" style="39" customWidth="1"/>
    <col min="2321" max="2327" width="9.1640625" style="39"/>
    <col min="2328" max="2328" width="10.5" style="39" customWidth="1"/>
    <col min="2329" max="2329" width="11" style="39" customWidth="1"/>
    <col min="2330" max="2333" width="10.1640625" style="39" customWidth="1"/>
    <col min="2334" max="2336" width="9.5" style="39" customWidth="1"/>
    <col min="2337" max="2338" width="11" style="39" customWidth="1"/>
    <col min="2339" max="2339" width="11.1640625" style="39" customWidth="1"/>
    <col min="2340" max="2341" width="13.33203125" style="39" customWidth="1"/>
    <col min="2342" max="2342" width="11.6640625" style="39" customWidth="1"/>
    <col min="2343" max="2343" width="11.5" style="39" customWidth="1"/>
    <col min="2344" max="2347" width="9.1640625" style="39"/>
    <col min="2348" max="2348" width="9.6640625" style="39" customWidth="1"/>
    <col min="2349" max="2349" width="10.1640625" style="39" bestFit="1" customWidth="1"/>
    <col min="2350" max="2350" width="10.5" style="39" customWidth="1"/>
    <col min="2351" max="2356" width="9.1640625" style="39"/>
    <col min="2357" max="2357" width="10.5" style="39" customWidth="1"/>
    <col min="2358" max="2360" width="9.1640625" style="39"/>
    <col min="2361" max="2361" width="10.6640625" style="39" customWidth="1"/>
    <col min="2362" max="2362" width="10" style="39" customWidth="1"/>
    <col min="2363" max="2363" width="9.1640625" style="39"/>
    <col min="2364" max="2365" width="12.5" style="39" customWidth="1"/>
    <col min="2366" max="2366" width="11.1640625" style="39" customWidth="1"/>
    <col min="2367" max="2367" width="10.83203125" style="39" customWidth="1"/>
    <col min="2368" max="2370" width="10.1640625" style="39" customWidth="1"/>
    <col min="2371" max="2371" width="13.1640625" style="39" customWidth="1"/>
    <col min="2372" max="2372" width="11.5" style="39" customWidth="1"/>
    <col min="2373" max="2373" width="11.33203125" style="39" customWidth="1"/>
    <col min="2374" max="2374" width="10.6640625" style="39" customWidth="1"/>
    <col min="2375" max="2376" width="11.1640625" style="39" customWidth="1"/>
    <col min="2377" max="2385" width="9.1640625" style="39"/>
    <col min="2386" max="2386" width="10.83203125" style="39" customWidth="1"/>
    <col min="2387" max="2560" width="9.1640625" style="39"/>
    <col min="2561" max="2561" width="3.5" style="39" customWidth="1"/>
    <col min="2562" max="2562" width="10.83203125" style="39" customWidth="1"/>
    <col min="2563" max="2563" width="18.6640625" style="39" customWidth="1"/>
    <col min="2564" max="2564" width="12.1640625" style="39" customWidth="1"/>
    <col min="2565" max="2567" width="11.83203125" style="39" customWidth="1"/>
    <col min="2568" max="2569" width="11.1640625" style="39" customWidth="1"/>
    <col min="2570" max="2570" width="9.1640625" style="39"/>
    <col min="2571" max="2571" width="10.5" style="39" customWidth="1"/>
    <col min="2572" max="2572" width="9.1640625" style="39"/>
    <col min="2573" max="2575" width="10.1640625" style="39" customWidth="1"/>
    <col min="2576" max="2576" width="11" style="39" customWidth="1"/>
    <col min="2577" max="2583" width="9.1640625" style="39"/>
    <col min="2584" max="2584" width="10.5" style="39" customWidth="1"/>
    <col min="2585" max="2585" width="11" style="39" customWidth="1"/>
    <col min="2586" max="2589" width="10.1640625" style="39" customWidth="1"/>
    <col min="2590" max="2592" width="9.5" style="39" customWidth="1"/>
    <col min="2593" max="2594" width="11" style="39" customWidth="1"/>
    <col min="2595" max="2595" width="11.1640625" style="39" customWidth="1"/>
    <col min="2596" max="2597" width="13.33203125" style="39" customWidth="1"/>
    <col min="2598" max="2598" width="11.6640625" style="39" customWidth="1"/>
    <col min="2599" max="2599" width="11.5" style="39" customWidth="1"/>
    <col min="2600" max="2603" width="9.1640625" style="39"/>
    <col min="2604" max="2604" width="9.6640625" style="39" customWidth="1"/>
    <col min="2605" max="2605" width="10.1640625" style="39" bestFit="1" customWidth="1"/>
    <col min="2606" max="2606" width="10.5" style="39" customWidth="1"/>
    <col min="2607" max="2612" width="9.1640625" style="39"/>
    <col min="2613" max="2613" width="10.5" style="39" customWidth="1"/>
    <col min="2614" max="2616" width="9.1640625" style="39"/>
    <col min="2617" max="2617" width="10.6640625" style="39" customWidth="1"/>
    <col min="2618" max="2618" width="10" style="39" customWidth="1"/>
    <col min="2619" max="2619" width="9.1640625" style="39"/>
    <col min="2620" max="2621" width="12.5" style="39" customWidth="1"/>
    <col min="2622" max="2622" width="11.1640625" style="39" customWidth="1"/>
    <col min="2623" max="2623" width="10.83203125" style="39" customWidth="1"/>
    <col min="2624" max="2626" width="10.1640625" style="39" customWidth="1"/>
    <col min="2627" max="2627" width="13.1640625" style="39" customWidth="1"/>
    <col min="2628" max="2628" width="11.5" style="39" customWidth="1"/>
    <col min="2629" max="2629" width="11.33203125" style="39" customWidth="1"/>
    <col min="2630" max="2630" width="10.6640625" style="39" customWidth="1"/>
    <col min="2631" max="2632" width="11.1640625" style="39" customWidth="1"/>
    <col min="2633" max="2641" width="9.1640625" style="39"/>
    <col min="2642" max="2642" width="10.83203125" style="39" customWidth="1"/>
    <col min="2643" max="2816" width="9.1640625" style="39"/>
    <col min="2817" max="2817" width="3.5" style="39" customWidth="1"/>
    <col min="2818" max="2818" width="10.83203125" style="39" customWidth="1"/>
    <col min="2819" max="2819" width="18.6640625" style="39" customWidth="1"/>
    <col min="2820" max="2820" width="12.1640625" style="39" customWidth="1"/>
    <col min="2821" max="2823" width="11.83203125" style="39" customWidth="1"/>
    <col min="2824" max="2825" width="11.1640625" style="39" customWidth="1"/>
    <col min="2826" max="2826" width="9.1640625" style="39"/>
    <col min="2827" max="2827" width="10.5" style="39" customWidth="1"/>
    <col min="2828" max="2828" width="9.1640625" style="39"/>
    <col min="2829" max="2831" width="10.1640625" style="39" customWidth="1"/>
    <col min="2832" max="2832" width="11" style="39" customWidth="1"/>
    <col min="2833" max="2839" width="9.1640625" style="39"/>
    <col min="2840" max="2840" width="10.5" style="39" customWidth="1"/>
    <col min="2841" max="2841" width="11" style="39" customWidth="1"/>
    <col min="2842" max="2845" width="10.1640625" style="39" customWidth="1"/>
    <col min="2846" max="2848" width="9.5" style="39" customWidth="1"/>
    <col min="2849" max="2850" width="11" style="39" customWidth="1"/>
    <col min="2851" max="2851" width="11.1640625" style="39" customWidth="1"/>
    <col min="2852" max="2853" width="13.33203125" style="39" customWidth="1"/>
    <col min="2854" max="2854" width="11.6640625" style="39" customWidth="1"/>
    <col min="2855" max="2855" width="11.5" style="39" customWidth="1"/>
    <col min="2856" max="2859" width="9.1640625" style="39"/>
    <col min="2860" max="2860" width="9.6640625" style="39" customWidth="1"/>
    <col min="2861" max="2861" width="10.1640625" style="39" bestFit="1" customWidth="1"/>
    <col min="2862" max="2862" width="10.5" style="39" customWidth="1"/>
    <col min="2863" max="2868" width="9.1640625" style="39"/>
    <col min="2869" max="2869" width="10.5" style="39" customWidth="1"/>
    <col min="2870" max="2872" width="9.1640625" style="39"/>
    <col min="2873" max="2873" width="10.6640625" style="39" customWidth="1"/>
    <col min="2874" max="2874" width="10" style="39" customWidth="1"/>
    <col min="2875" max="2875" width="9.1640625" style="39"/>
    <col min="2876" max="2877" width="12.5" style="39" customWidth="1"/>
    <col min="2878" max="2878" width="11.1640625" style="39" customWidth="1"/>
    <col min="2879" max="2879" width="10.83203125" style="39" customWidth="1"/>
    <col min="2880" max="2882" width="10.1640625" style="39" customWidth="1"/>
    <col min="2883" max="2883" width="13.1640625" style="39" customWidth="1"/>
    <col min="2884" max="2884" width="11.5" style="39" customWidth="1"/>
    <col min="2885" max="2885" width="11.33203125" style="39" customWidth="1"/>
    <col min="2886" max="2886" width="10.6640625" style="39" customWidth="1"/>
    <col min="2887" max="2888" width="11.1640625" style="39" customWidth="1"/>
    <col min="2889" max="2897" width="9.1640625" style="39"/>
    <col min="2898" max="2898" width="10.83203125" style="39" customWidth="1"/>
    <col min="2899" max="3072" width="9.1640625" style="39"/>
    <col min="3073" max="3073" width="3.5" style="39" customWidth="1"/>
    <col min="3074" max="3074" width="10.83203125" style="39" customWidth="1"/>
    <col min="3075" max="3075" width="18.6640625" style="39" customWidth="1"/>
    <col min="3076" max="3076" width="12.1640625" style="39" customWidth="1"/>
    <col min="3077" max="3079" width="11.83203125" style="39" customWidth="1"/>
    <col min="3080" max="3081" width="11.1640625" style="39" customWidth="1"/>
    <col min="3082" max="3082" width="9.1640625" style="39"/>
    <col min="3083" max="3083" width="10.5" style="39" customWidth="1"/>
    <col min="3084" max="3084" width="9.1640625" style="39"/>
    <col min="3085" max="3087" width="10.1640625" style="39" customWidth="1"/>
    <col min="3088" max="3088" width="11" style="39" customWidth="1"/>
    <col min="3089" max="3095" width="9.1640625" style="39"/>
    <col min="3096" max="3096" width="10.5" style="39" customWidth="1"/>
    <col min="3097" max="3097" width="11" style="39" customWidth="1"/>
    <col min="3098" max="3101" width="10.1640625" style="39" customWidth="1"/>
    <col min="3102" max="3104" width="9.5" style="39" customWidth="1"/>
    <col min="3105" max="3106" width="11" style="39" customWidth="1"/>
    <col min="3107" max="3107" width="11.1640625" style="39" customWidth="1"/>
    <col min="3108" max="3109" width="13.33203125" style="39" customWidth="1"/>
    <col min="3110" max="3110" width="11.6640625" style="39" customWidth="1"/>
    <col min="3111" max="3111" width="11.5" style="39" customWidth="1"/>
    <col min="3112" max="3115" width="9.1640625" style="39"/>
    <col min="3116" max="3116" width="9.6640625" style="39" customWidth="1"/>
    <col min="3117" max="3117" width="10.1640625" style="39" bestFit="1" customWidth="1"/>
    <col min="3118" max="3118" width="10.5" style="39" customWidth="1"/>
    <col min="3119" max="3124" width="9.1640625" style="39"/>
    <col min="3125" max="3125" width="10.5" style="39" customWidth="1"/>
    <col min="3126" max="3128" width="9.1640625" style="39"/>
    <col min="3129" max="3129" width="10.6640625" style="39" customWidth="1"/>
    <col min="3130" max="3130" width="10" style="39" customWidth="1"/>
    <col min="3131" max="3131" width="9.1640625" style="39"/>
    <col min="3132" max="3133" width="12.5" style="39" customWidth="1"/>
    <col min="3134" max="3134" width="11.1640625" style="39" customWidth="1"/>
    <col min="3135" max="3135" width="10.83203125" style="39" customWidth="1"/>
    <col min="3136" max="3138" width="10.1640625" style="39" customWidth="1"/>
    <col min="3139" max="3139" width="13.1640625" style="39" customWidth="1"/>
    <col min="3140" max="3140" width="11.5" style="39" customWidth="1"/>
    <col min="3141" max="3141" width="11.33203125" style="39" customWidth="1"/>
    <col min="3142" max="3142" width="10.6640625" style="39" customWidth="1"/>
    <col min="3143" max="3144" width="11.1640625" style="39" customWidth="1"/>
    <col min="3145" max="3153" width="9.1640625" style="39"/>
    <col min="3154" max="3154" width="10.83203125" style="39" customWidth="1"/>
    <col min="3155" max="3328" width="9.1640625" style="39"/>
    <col min="3329" max="3329" width="3.5" style="39" customWidth="1"/>
    <col min="3330" max="3330" width="10.83203125" style="39" customWidth="1"/>
    <col min="3331" max="3331" width="18.6640625" style="39" customWidth="1"/>
    <col min="3332" max="3332" width="12.1640625" style="39" customWidth="1"/>
    <col min="3333" max="3335" width="11.83203125" style="39" customWidth="1"/>
    <col min="3336" max="3337" width="11.1640625" style="39" customWidth="1"/>
    <col min="3338" max="3338" width="9.1640625" style="39"/>
    <col min="3339" max="3339" width="10.5" style="39" customWidth="1"/>
    <col min="3340" max="3340" width="9.1640625" style="39"/>
    <col min="3341" max="3343" width="10.1640625" style="39" customWidth="1"/>
    <col min="3344" max="3344" width="11" style="39" customWidth="1"/>
    <col min="3345" max="3351" width="9.1640625" style="39"/>
    <col min="3352" max="3352" width="10.5" style="39" customWidth="1"/>
    <col min="3353" max="3353" width="11" style="39" customWidth="1"/>
    <col min="3354" max="3357" width="10.1640625" style="39" customWidth="1"/>
    <col min="3358" max="3360" width="9.5" style="39" customWidth="1"/>
    <col min="3361" max="3362" width="11" style="39" customWidth="1"/>
    <col min="3363" max="3363" width="11.1640625" style="39" customWidth="1"/>
    <col min="3364" max="3365" width="13.33203125" style="39" customWidth="1"/>
    <col min="3366" max="3366" width="11.6640625" style="39" customWidth="1"/>
    <col min="3367" max="3367" width="11.5" style="39" customWidth="1"/>
    <col min="3368" max="3371" width="9.1640625" style="39"/>
    <col min="3372" max="3372" width="9.6640625" style="39" customWidth="1"/>
    <col min="3373" max="3373" width="10.1640625" style="39" bestFit="1" customWidth="1"/>
    <col min="3374" max="3374" width="10.5" style="39" customWidth="1"/>
    <col min="3375" max="3380" width="9.1640625" style="39"/>
    <col min="3381" max="3381" width="10.5" style="39" customWidth="1"/>
    <col min="3382" max="3384" width="9.1640625" style="39"/>
    <col min="3385" max="3385" width="10.6640625" style="39" customWidth="1"/>
    <col min="3386" max="3386" width="10" style="39" customWidth="1"/>
    <col min="3387" max="3387" width="9.1640625" style="39"/>
    <col min="3388" max="3389" width="12.5" style="39" customWidth="1"/>
    <col min="3390" max="3390" width="11.1640625" style="39" customWidth="1"/>
    <col min="3391" max="3391" width="10.83203125" style="39" customWidth="1"/>
    <col min="3392" max="3394" width="10.1640625" style="39" customWidth="1"/>
    <col min="3395" max="3395" width="13.1640625" style="39" customWidth="1"/>
    <col min="3396" max="3396" width="11.5" style="39" customWidth="1"/>
    <col min="3397" max="3397" width="11.33203125" style="39" customWidth="1"/>
    <col min="3398" max="3398" width="10.6640625" style="39" customWidth="1"/>
    <col min="3399" max="3400" width="11.1640625" style="39" customWidth="1"/>
    <col min="3401" max="3409" width="9.1640625" style="39"/>
    <col min="3410" max="3410" width="10.83203125" style="39" customWidth="1"/>
    <col min="3411" max="3584" width="9.1640625" style="39"/>
    <col min="3585" max="3585" width="3.5" style="39" customWidth="1"/>
    <col min="3586" max="3586" width="10.83203125" style="39" customWidth="1"/>
    <col min="3587" max="3587" width="18.6640625" style="39" customWidth="1"/>
    <col min="3588" max="3588" width="12.1640625" style="39" customWidth="1"/>
    <col min="3589" max="3591" width="11.83203125" style="39" customWidth="1"/>
    <col min="3592" max="3593" width="11.1640625" style="39" customWidth="1"/>
    <col min="3594" max="3594" width="9.1640625" style="39"/>
    <col min="3595" max="3595" width="10.5" style="39" customWidth="1"/>
    <col min="3596" max="3596" width="9.1640625" style="39"/>
    <col min="3597" max="3599" width="10.1640625" style="39" customWidth="1"/>
    <col min="3600" max="3600" width="11" style="39" customWidth="1"/>
    <col min="3601" max="3607" width="9.1640625" style="39"/>
    <col min="3608" max="3608" width="10.5" style="39" customWidth="1"/>
    <col min="3609" max="3609" width="11" style="39" customWidth="1"/>
    <col min="3610" max="3613" width="10.1640625" style="39" customWidth="1"/>
    <col min="3614" max="3616" width="9.5" style="39" customWidth="1"/>
    <col min="3617" max="3618" width="11" style="39" customWidth="1"/>
    <col min="3619" max="3619" width="11.1640625" style="39" customWidth="1"/>
    <col min="3620" max="3621" width="13.33203125" style="39" customWidth="1"/>
    <col min="3622" max="3622" width="11.6640625" style="39" customWidth="1"/>
    <col min="3623" max="3623" width="11.5" style="39" customWidth="1"/>
    <col min="3624" max="3627" width="9.1640625" style="39"/>
    <col min="3628" max="3628" width="9.6640625" style="39" customWidth="1"/>
    <col min="3629" max="3629" width="10.1640625" style="39" bestFit="1" customWidth="1"/>
    <col min="3630" max="3630" width="10.5" style="39" customWidth="1"/>
    <col min="3631" max="3636" width="9.1640625" style="39"/>
    <col min="3637" max="3637" width="10.5" style="39" customWidth="1"/>
    <col min="3638" max="3640" width="9.1640625" style="39"/>
    <col min="3641" max="3641" width="10.6640625" style="39" customWidth="1"/>
    <col min="3642" max="3642" width="10" style="39" customWidth="1"/>
    <col min="3643" max="3643" width="9.1640625" style="39"/>
    <col min="3644" max="3645" width="12.5" style="39" customWidth="1"/>
    <col min="3646" max="3646" width="11.1640625" style="39" customWidth="1"/>
    <col min="3647" max="3647" width="10.83203125" style="39" customWidth="1"/>
    <col min="3648" max="3650" width="10.1640625" style="39" customWidth="1"/>
    <col min="3651" max="3651" width="13.1640625" style="39" customWidth="1"/>
    <col min="3652" max="3652" width="11.5" style="39" customWidth="1"/>
    <col min="3653" max="3653" width="11.33203125" style="39" customWidth="1"/>
    <col min="3654" max="3654" width="10.6640625" style="39" customWidth="1"/>
    <col min="3655" max="3656" width="11.1640625" style="39" customWidth="1"/>
    <col min="3657" max="3665" width="9.1640625" style="39"/>
    <col min="3666" max="3666" width="10.83203125" style="39" customWidth="1"/>
    <col min="3667" max="3840" width="9.1640625" style="39"/>
    <col min="3841" max="3841" width="3.5" style="39" customWidth="1"/>
    <col min="3842" max="3842" width="10.83203125" style="39" customWidth="1"/>
    <col min="3843" max="3843" width="18.6640625" style="39" customWidth="1"/>
    <col min="3844" max="3844" width="12.1640625" style="39" customWidth="1"/>
    <col min="3845" max="3847" width="11.83203125" style="39" customWidth="1"/>
    <col min="3848" max="3849" width="11.1640625" style="39" customWidth="1"/>
    <col min="3850" max="3850" width="9.1640625" style="39"/>
    <col min="3851" max="3851" width="10.5" style="39" customWidth="1"/>
    <col min="3852" max="3852" width="9.1640625" style="39"/>
    <col min="3853" max="3855" width="10.1640625" style="39" customWidth="1"/>
    <col min="3856" max="3856" width="11" style="39" customWidth="1"/>
    <col min="3857" max="3863" width="9.1640625" style="39"/>
    <col min="3864" max="3864" width="10.5" style="39" customWidth="1"/>
    <col min="3865" max="3865" width="11" style="39" customWidth="1"/>
    <col min="3866" max="3869" width="10.1640625" style="39" customWidth="1"/>
    <col min="3870" max="3872" width="9.5" style="39" customWidth="1"/>
    <col min="3873" max="3874" width="11" style="39" customWidth="1"/>
    <col min="3875" max="3875" width="11.1640625" style="39" customWidth="1"/>
    <col min="3876" max="3877" width="13.33203125" style="39" customWidth="1"/>
    <col min="3878" max="3878" width="11.6640625" style="39" customWidth="1"/>
    <col min="3879" max="3879" width="11.5" style="39" customWidth="1"/>
    <col min="3880" max="3883" width="9.1640625" style="39"/>
    <col min="3884" max="3884" width="9.6640625" style="39" customWidth="1"/>
    <col min="3885" max="3885" width="10.1640625" style="39" bestFit="1" customWidth="1"/>
    <col min="3886" max="3886" width="10.5" style="39" customWidth="1"/>
    <col min="3887" max="3892" width="9.1640625" style="39"/>
    <col min="3893" max="3893" width="10.5" style="39" customWidth="1"/>
    <col min="3894" max="3896" width="9.1640625" style="39"/>
    <col min="3897" max="3897" width="10.6640625" style="39" customWidth="1"/>
    <col min="3898" max="3898" width="10" style="39" customWidth="1"/>
    <col min="3899" max="3899" width="9.1640625" style="39"/>
    <col min="3900" max="3901" width="12.5" style="39" customWidth="1"/>
    <col min="3902" max="3902" width="11.1640625" style="39" customWidth="1"/>
    <col min="3903" max="3903" width="10.83203125" style="39" customWidth="1"/>
    <col min="3904" max="3906" width="10.1640625" style="39" customWidth="1"/>
    <col min="3907" max="3907" width="13.1640625" style="39" customWidth="1"/>
    <col min="3908" max="3908" width="11.5" style="39" customWidth="1"/>
    <col min="3909" max="3909" width="11.33203125" style="39" customWidth="1"/>
    <col min="3910" max="3910" width="10.6640625" style="39" customWidth="1"/>
    <col min="3911" max="3912" width="11.1640625" style="39" customWidth="1"/>
    <col min="3913" max="3921" width="9.1640625" style="39"/>
    <col min="3922" max="3922" width="10.83203125" style="39" customWidth="1"/>
    <col min="3923" max="4096" width="9.1640625" style="39"/>
    <col min="4097" max="4097" width="3.5" style="39" customWidth="1"/>
    <col min="4098" max="4098" width="10.83203125" style="39" customWidth="1"/>
    <col min="4099" max="4099" width="18.6640625" style="39" customWidth="1"/>
    <col min="4100" max="4100" width="12.1640625" style="39" customWidth="1"/>
    <col min="4101" max="4103" width="11.83203125" style="39" customWidth="1"/>
    <col min="4104" max="4105" width="11.1640625" style="39" customWidth="1"/>
    <col min="4106" max="4106" width="9.1640625" style="39"/>
    <col min="4107" max="4107" width="10.5" style="39" customWidth="1"/>
    <col min="4108" max="4108" width="9.1640625" style="39"/>
    <col min="4109" max="4111" width="10.1640625" style="39" customWidth="1"/>
    <col min="4112" max="4112" width="11" style="39" customWidth="1"/>
    <col min="4113" max="4119" width="9.1640625" style="39"/>
    <col min="4120" max="4120" width="10.5" style="39" customWidth="1"/>
    <col min="4121" max="4121" width="11" style="39" customWidth="1"/>
    <col min="4122" max="4125" width="10.1640625" style="39" customWidth="1"/>
    <col min="4126" max="4128" width="9.5" style="39" customWidth="1"/>
    <col min="4129" max="4130" width="11" style="39" customWidth="1"/>
    <col min="4131" max="4131" width="11.1640625" style="39" customWidth="1"/>
    <col min="4132" max="4133" width="13.33203125" style="39" customWidth="1"/>
    <col min="4134" max="4134" width="11.6640625" style="39" customWidth="1"/>
    <col min="4135" max="4135" width="11.5" style="39" customWidth="1"/>
    <col min="4136" max="4139" width="9.1640625" style="39"/>
    <col min="4140" max="4140" width="9.6640625" style="39" customWidth="1"/>
    <col min="4141" max="4141" width="10.1640625" style="39" bestFit="1" customWidth="1"/>
    <col min="4142" max="4142" width="10.5" style="39" customWidth="1"/>
    <col min="4143" max="4148" width="9.1640625" style="39"/>
    <col min="4149" max="4149" width="10.5" style="39" customWidth="1"/>
    <col min="4150" max="4152" width="9.1640625" style="39"/>
    <col min="4153" max="4153" width="10.6640625" style="39" customWidth="1"/>
    <col min="4154" max="4154" width="10" style="39" customWidth="1"/>
    <col min="4155" max="4155" width="9.1640625" style="39"/>
    <col min="4156" max="4157" width="12.5" style="39" customWidth="1"/>
    <col min="4158" max="4158" width="11.1640625" style="39" customWidth="1"/>
    <col min="4159" max="4159" width="10.83203125" style="39" customWidth="1"/>
    <col min="4160" max="4162" width="10.1640625" style="39" customWidth="1"/>
    <col min="4163" max="4163" width="13.1640625" style="39" customWidth="1"/>
    <col min="4164" max="4164" width="11.5" style="39" customWidth="1"/>
    <col min="4165" max="4165" width="11.33203125" style="39" customWidth="1"/>
    <col min="4166" max="4166" width="10.6640625" style="39" customWidth="1"/>
    <col min="4167" max="4168" width="11.1640625" style="39" customWidth="1"/>
    <col min="4169" max="4177" width="9.1640625" style="39"/>
    <col min="4178" max="4178" width="10.83203125" style="39" customWidth="1"/>
    <col min="4179" max="4352" width="9.1640625" style="39"/>
    <col min="4353" max="4353" width="3.5" style="39" customWidth="1"/>
    <col min="4354" max="4354" width="10.83203125" style="39" customWidth="1"/>
    <col min="4355" max="4355" width="18.6640625" style="39" customWidth="1"/>
    <col min="4356" max="4356" width="12.1640625" style="39" customWidth="1"/>
    <col min="4357" max="4359" width="11.83203125" style="39" customWidth="1"/>
    <col min="4360" max="4361" width="11.1640625" style="39" customWidth="1"/>
    <col min="4362" max="4362" width="9.1640625" style="39"/>
    <col min="4363" max="4363" width="10.5" style="39" customWidth="1"/>
    <col min="4364" max="4364" width="9.1640625" style="39"/>
    <col min="4365" max="4367" width="10.1640625" style="39" customWidth="1"/>
    <col min="4368" max="4368" width="11" style="39" customWidth="1"/>
    <col min="4369" max="4375" width="9.1640625" style="39"/>
    <col min="4376" max="4376" width="10.5" style="39" customWidth="1"/>
    <col min="4377" max="4377" width="11" style="39" customWidth="1"/>
    <col min="4378" max="4381" width="10.1640625" style="39" customWidth="1"/>
    <col min="4382" max="4384" width="9.5" style="39" customWidth="1"/>
    <col min="4385" max="4386" width="11" style="39" customWidth="1"/>
    <col min="4387" max="4387" width="11.1640625" style="39" customWidth="1"/>
    <col min="4388" max="4389" width="13.33203125" style="39" customWidth="1"/>
    <col min="4390" max="4390" width="11.6640625" style="39" customWidth="1"/>
    <col min="4391" max="4391" width="11.5" style="39" customWidth="1"/>
    <col min="4392" max="4395" width="9.1640625" style="39"/>
    <col min="4396" max="4396" width="9.6640625" style="39" customWidth="1"/>
    <col min="4397" max="4397" width="10.1640625" style="39" bestFit="1" customWidth="1"/>
    <col min="4398" max="4398" width="10.5" style="39" customWidth="1"/>
    <col min="4399" max="4404" width="9.1640625" style="39"/>
    <col min="4405" max="4405" width="10.5" style="39" customWidth="1"/>
    <col min="4406" max="4408" width="9.1640625" style="39"/>
    <col min="4409" max="4409" width="10.6640625" style="39" customWidth="1"/>
    <col min="4410" max="4410" width="10" style="39" customWidth="1"/>
    <col min="4411" max="4411" width="9.1640625" style="39"/>
    <col min="4412" max="4413" width="12.5" style="39" customWidth="1"/>
    <col min="4414" max="4414" width="11.1640625" style="39" customWidth="1"/>
    <col min="4415" max="4415" width="10.83203125" style="39" customWidth="1"/>
    <col min="4416" max="4418" width="10.1640625" style="39" customWidth="1"/>
    <col min="4419" max="4419" width="13.1640625" style="39" customWidth="1"/>
    <col min="4420" max="4420" width="11.5" style="39" customWidth="1"/>
    <col min="4421" max="4421" width="11.33203125" style="39" customWidth="1"/>
    <col min="4422" max="4422" width="10.6640625" style="39" customWidth="1"/>
    <col min="4423" max="4424" width="11.1640625" style="39" customWidth="1"/>
    <col min="4425" max="4433" width="9.1640625" style="39"/>
    <col min="4434" max="4434" width="10.83203125" style="39" customWidth="1"/>
    <col min="4435" max="4608" width="9.1640625" style="39"/>
    <col min="4609" max="4609" width="3.5" style="39" customWidth="1"/>
    <col min="4610" max="4610" width="10.83203125" style="39" customWidth="1"/>
    <col min="4611" max="4611" width="18.6640625" style="39" customWidth="1"/>
    <col min="4612" max="4612" width="12.1640625" style="39" customWidth="1"/>
    <col min="4613" max="4615" width="11.83203125" style="39" customWidth="1"/>
    <col min="4616" max="4617" width="11.1640625" style="39" customWidth="1"/>
    <col min="4618" max="4618" width="9.1640625" style="39"/>
    <col min="4619" max="4619" width="10.5" style="39" customWidth="1"/>
    <col min="4620" max="4620" width="9.1640625" style="39"/>
    <col min="4621" max="4623" width="10.1640625" style="39" customWidth="1"/>
    <col min="4624" max="4624" width="11" style="39" customWidth="1"/>
    <col min="4625" max="4631" width="9.1640625" style="39"/>
    <col min="4632" max="4632" width="10.5" style="39" customWidth="1"/>
    <col min="4633" max="4633" width="11" style="39" customWidth="1"/>
    <col min="4634" max="4637" width="10.1640625" style="39" customWidth="1"/>
    <col min="4638" max="4640" width="9.5" style="39" customWidth="1"/>
    <col min="4641" max="4642" width="11" style="39" customWidth="1"/>
    <col min="4643" max="4643" width="11.1640625" style="39" customWidth="1"/>
    <col min="4644" max="4645" width="13.33203125" style="39" customWidth="1"/>
    <col min="4646" max="4646" width="11.6640625" style="39" customWidth="1"/>
    <col min="4647" max="4647" width="11.5" style="39" customWidth="1"/>
    <col min="4648" max="4651" width="9.1640625" style="39"/>
    <col min="4652" max="4652" width="9.6640625" style="39" customWidth="1"/>
    <col min="4653" max="4653" width="10.1640625" style="39" bestFit="1" customWidth="1"/>
    <col min="4654" max="4654" width="10.5" style="39" customWidth="1"/>
    <col min="4655" max="4660" width="9.1640625" style="39"/>
    <col min="4661" max="4661" width="10.5" style="39" customWidth="1"/>
    <col min="4662" max="4664" width="9.1640625" style="39"/>
    <col min="4665" max="4665" width="10.6640625" style="39" customWidth="1"/>
    <col min="4666" max="4666" width="10" style="39" customWidth="1"/>
    <col min="4667" max="4667" width="9.1640625" style="39"/>
    <col min="4668" max="4669" width="12.5" style="39" customWidth="1"/>
    <col min="4670" max="4670" width="11.1640625" style="39" customWidth="1"/>
    <col min="4671" max="4671" width="10.83203125" style="39" customWidth="1"/>
    <col min="4672" max="4674" width="10.1640625" style="39" customWidth="1"/>
    <col min="4675" max="4675" width="13.1640625" style="39" customWidth="1"/>
    <col min="4676" max="4676" width="11.5" style="39" customWidth="1"/>
    <col min="4677" max="4677" width="11.33203125" style="39" customWidth="1"/>
    <col min="4678" max="4678" width="10.6640625" style="39" customWidth="1"/>
    <col min="4679" max="4680" width="11.1640625" style="39" customWidth="1"/>
    <col min="4681" max="4689" width="9.1640625" style="39"/>
    <col min="4690" max="4690" width="10.83203125" style="39" customWidth="1"/>
    <col min="4691" max="4864" width="9.1640625" style="39"/>
    <col min="4865" max="4865" width="3.5" style="39" customWidth="1"/>
    <col min="4866" max="4866" width="10.83203125" style="39" customWidth="1"/>
    <col min="4867" max="4867" width="18.6640625" style="39" customWidth="1"/>
    <col min="4868" max="4868" width="12.1640625" style="39" customWidth="1"/>
    <col min="4869" max="4871" width="11.83203125" style="39" customWidth="1"/>
    <col min="4872" max="4873" width="11.1640625" style="39" customWidth="1"/>
    <col min="4874" max="4874" width="9.1640625" style="39"/>
    <col min="4875" max="4875" width="10.5" style="39" customWidth="1"/>
    <col min="4876" max="4876" width="9.1640625" style="39"/>
    <col min="4877" max="4879" width="10.1640625" style="39" customWidth="1"/>
    <col min="4880" max="4880" width="11" style="39" customWidth="1"/>
    <col min="4881" max="4887" width="9.1640625" style="39"/>
    <col min="4888" max="4888" width="10.5" style="39" customWidth="1"/>
    <col min="4889" max="4889" width="11" style="39" customWidth="1"/>
    <col min="4890" max="4893" width="10.1640625" style="39" customWidth="1"/>
    <col min="4894" max="4896" width="9.5" style="39" customWidth="1"/>
    <col min="4897" max="4898" width="11" style="39" customWidth="1"/>
    <col min="4899" max="4899" width="11.1640625" style="39" customWidth="1"/>
    <col min="4900" max="4901" width="13.33203125" style="39" customWidth="1"/>
    <col min="4902" max="4902" width="11.6640625" style="39" customWidth="1"/>
    <col min="4903" max="4903" width="11.5" style="39" customWidth="1"/>
    <col min="4904" max="4907" width="9.1640625" style="39"/>
    <col min="4908" max="4908" width="9.6640625" style="39" customWidth="1"/>
    <col min="4909" max="4909" width="10.1640625" style="39" bestFit="1" customWidth="1"/>
    <col min="4910" max="4910" width="10.5" style="39" customWidth="1"/>
    <col min="4911" max="4916" width="9.1640625" style="39"/>
    <col min="4917" max="4917" width="10.5" style="39" customWidth="1"/>
    <col min="4918" max="4920" width="9.1640625" style="39"/>
    <col min="4921" max="4921" width="10.6640625" style="39" customWidth="1"/>
    <col min="4922" max="4922" width="10" style="39" customWidth="1"/>
    <col min="4923" max="4923" width="9.1640625" style="39"/>
    <col min="4924" max="4925" width="12.5" style="39" customWidth="1"/>
    <col min="4926" max="4926" width="11.1640625" style="39" customWidth="1"/>
    <col min="4927" max="4927" width="10.83203125" style="39" customWidth="1"/>
    <col min="4928" max="4930" width="10.1640625" style="39" customWidth="1"/>
    <col min="4931" max="4931" width="13.1640625" style="39" customWidth="1"/>
    <col min="4932" max="4932" width="11.5" style="39" customWidth="1"/>
    <col min="4933" max="4933" width="11.33203125" style="39" customWidth="1"/>
    <col min="4934" max="4934" width="10.6640625" style="39" customWidth="1"/>
    <col min="4935" max="4936" width="11.1640625" style="39" customWidth="1"/>
    <col min="4937" max="4945" width="9.1640625" style="39"/>
    <col min="4946" max="4946" width="10.83203125" style="39" customWidth="1"/>
    <col min="4947" max="5120" width="9.1640625" style="39"/>
    <col min="5121" max="5121" width="3.5" style="39" customWidth="1"/>
    <col min="5122" max="5122" width="10.83203125" style="39" customWidth="1"/>
    <col min="5123" max="5123" width="18.6640625" style="39" customWidth="1"/>
    <col min="5124" max="5124" width="12.1640625" style="39" customWidth="1"/>
    <col min="5125" max="5127" width="11.83203125" style="39" customWidth="1"/>
    <col min="5128" max="5129" width="11.1640625" style="39" customWidth="1"/>
    <col min="5130" max="5130" width="9.1640625" style="39"/>
    <col min="5131" max="5131" width="10.5" style="39" customWidth="1"/>
    <col min="5132" max="5132" width="9.1640625" style="39"/>
    <col min="5133" max="5135" width="10.1640625" style="39" customWidth="1"/>
    <col min="5136" max="5136" width="11" style="39" customWidth="1"/>
    <col min="5137" max="5143" width="9.1640625" style="39"/>
    <col min="5144" max="5144" width="10.5" style="39" customWidth="1"/>
    <col min="5145" max="5145" width="11" style="39" customWidth="1"/>
    <col min="5146" max="5149" width="10.1640625" style="39" customWidth="1"/>
    <col min="5150" max="5152" width="9.5" style="39" customWidth="1"/>
    <col min="5153" max="5154" width="11" style="39" customWidth="1"/>
    <col min="5155" max="5155" width="11.1640625" style="39" customWidth="1"/>
    <col min="5156" max="5157" width="13.33203125" style="39" customWidth="1"/>
    <col min="5158" max="5158" width="11.6640625" style="39" customWidth="1"/>
    <col min="5159" max="5159" width="11.5" style="39" customWidth="1"/>
    <col min="5160" max="5163" width="9.1640625" style="39"/>
    <col min="5164" max="5164" width="9.6640625" style="39" customWidth="1"/>
    <col min="5165" max="5165" width="10.1640625" style="39" bestFit="1" customWidth="1"/>
    <col min="5166" max="5166" width="10.5" style="39" customWidth="1"/>
    <col min="5167" max="5172" width="9.1640625" style="39"/>
    <col min="5173" max="5173" width="10.5" style="39" customWidth="1"/>
    <col min="5174" max="5176" width="9.1640625" style="39"/>
    <col min="5177" max="5177" width="10.6640625" style="39" customWidth="1"/>
    <col min="5178" max="5178" width="10" style="39" customWidth="1"/>
    <col min="5179" max="5179" width="9.1640625" style="39"/>
    <col min="5180" max="5181" width="12.5" style="39" customWidth="1"/>
    <col min="5182" max="5182" width="11.1640625" style="39" customWidth="1"/>
    <col min="5183" max="5183" width="10.83203125" style="39" customWidth="1"/>
    <col min="5184" max="5186" width="10.1640625" style="39" customWidth="1"/>
    <col min="5187" max="5187" width="13.1640625" style="39" customWidth="1"/>
    <col min="5188" max="5188" width="11.5" style="39" customWidth="1"/>
    <col min="5189" max="5189" width="11.33203125" style="39" customWidth="1"/>
    <col min="5190" max="5190" width="10.6640625" style="39" customWidth="1"/>
    <col min="5191" max="5192" width="11.1640625" style="39" customWidth="1"/>
    <col min="5193" max="5201" width="9.1640625" style="39"/>
    <col min="5202" max="5202" width="10.83203125" style="39" customWidth="1"/>
    <col min="5203" max="5376" width="9.1640625" style="39"/>
    <col min="5377" max="5377" width="3.5" style="39" customWidth="1"/>
    <col min="5378" max="5378" width="10.83203125" style="39" customWidth="1"/>
    <col min="5379" max="5379" width="18.6640625" style="39" customWidth="1"/>
    <col min="5380" max="5380" width="12.1640625" style="39" customWidth="1"/>
    <col min="5381" max="5383" width="11.83203125" style="39" customWidth="1"/>
    <col min="5384" max="5385" width="11.1640625" style="39" customWidth="1"/>
    <col min="5386" max="5386" width="9.1640625" style="39"/>
    <col min="5387" max="5387" width="10.5" style="39" customWidth="1"/>
    <col min="5388" max="5388" width="9.1640625" style="39"/>
    <col min="5389" max="5391" width="10.1640625" style="39" customWidth="1"/>
    <col min="5392" max="5392" width="11" style="39" customWidth="1"/>
    <col min="5393" max="5399" width="9.1640625" style="39"/>
    <col min="5400" max="5400" width="10.5" style="39" customWidth="1"/>
    <col min="5401" max="5401" width="11" style="39" customWidth="1"/>
    <col min="5402" max="5405" width="10.1640625" style="39" customWidth="1"/>
    <col min="5406" max="5408" width="9.5" style="39" customWidth="1"/>
    <col min="5409" max="5410" width="11" style="39" customWidth="1"/>
    <col min="5411" max="5411" width="11.1640625" style="39" customWidth="1"/>
    <col min="5412" max="5413" width="13.33203125" style="39" customWidth="1"/>
    <col min="5414" max="5414" width="11.6640625" style="39" customWidth="1"/>
    <col min="5415" max="5415" width="11.5" style="39" customWidth="1"/>
    <col min="5416" max="5419" width="9.1640625" style="39"/>
    <col min="5420" max="5420" width="9.6640625" style="39" customWidth="1"/>
    <col min="5421" max="5421" width="10.1640625" style="39" bestFit="1" customWidth="1"/>
    <col min="5422" max="5422" width="10.5" style="39" customWidth="1"/>
    <col min="5423" max="5428" width="9.1640625" style="39"/>
    <col min="5429" max="5429" width="10.5" style="39" customWidth="1"/>
    <col min="5430" max="5432" width="9.1640625" style="39"/>
    <col min="5433" max="5433" width="10.6640625" style="39" customWidth="1"/>
    <col min="5434" max="5434" width="10" style="39" customWidth="1"/>
    <col min="5435" max="5435" width="9.1640625" style="39"/>
    <col min="5436" max="5437" width="12.5" style="39" customWidth="1"/>
    <col min="5438" max="5438" width="11.1640625" style="39" customWidth="1"/>
    <col min="5439" max="5439" width="10.83203125" style="39" customWidth="1"/>
    <col min="5440" max="5442" width="10.1640625" style="39" customWidth="1"/>
    <col min="5443" max="5443" width="13.1640625" style="39" customWidth="1"/>
    <col min="5444" max="5444" width="11.5" style="39" customWidth="1"/>
    <col min="5445" max="5445" width="11.33203125" style="39" customWidth="1"/>
    <col min="5446" max="5446" width="10.6640625" style="39" customWidth="1"/>
    <col min="5447" max="5448" width="11.1640625" style="39" customWidth="1"/>
    <col min="5449" max="5457" width="9.1640625" style="39"/>
    <col min="5458" max="5458" width="10.83203125" style="39" customWidth="1"/>
    <col min="5459" max="5632" width="9.1640625" style="39"/>
    <col min="5633" max="5633" width="3.5" style="39" customWidth="1"/>
    <col min="5634" max="5634" width="10.83203125" style="39" customWidth="1"/>
    <col min="5635" max="5635" width="18.6640625" style="39" customWidth="1"/>
    <col min="5636" max="5636" width="12.1640625" style="39" customWidth="1"/>
    <col min="5637" max="5639" width="11.83203125" style="39" customWidth="1"/>
    <col min="5640" max="5641" width="11.1640625" style="39" customWidth="1"/>
    <col min="5642" max="5642" width="9.1640625" style="39"/>
    <col min="5643" max="5643" width="10.5" style="39" customWidth="1"/>
    <col min="5644" max="5644" width="9.1640625" style="39"/>
    <col min="5645" max="5647" width="10.1640625" style="39" customWidth="1"/>
    <col min="5648" max="5648" width="11" style="39" customWidth="1"/>
    <col min="5649" max="5655" width="9.1640625" style="39"/>
    <col min="5656" max="5656" width="10.5" style="39" customWidth="1"/>
    <col min="5657" max="5657" width="11" style="39" customWidth="1"/>
    <col min="5658" max="5661" width="10.1640625" style="39" customWidth="1"/>
    <col min="5662" max="5664" width="9.5" style="39" customWidth="1"/>
    <col min="5665" max="5666" width="11" style="39" customWidth="1"/>
    <col min="5667" max="5667" width="11.1640625" style="39" customWidth="1"/>
    <col min="5668" max="5669" width="13.33203125" style="39" customWidth="1"/>
    <col min="5670" max="5670" width="11.6640625" style="39" customWidth="1"/>
    <col min="5671" max="5671" width="11.5" style="39" customWidth="1"/>
    <col min="5672" max="5675" width="9.1640625" style="39"/>
    <col min="5676" max="5676" width="9.6640625" style="39" customWidth="1"/>
    <col min="5677" max="5677" width="10.1640625" style="39" bestFit="1" customWidth="1"/>
    <col min="5678" max="5678" width="10.5" style="39" customWidth="1"/>
    <col min="5679" max="5684" width="9.1640625" style="39"/>
    <col min="5685" max="5685" width="10.5" style="39" customWidth="1"/>
    <col min="5686" max="5688" width="9.1640625" style="39"/>
    <col min="5689" max="5689" width="10.6640625" style="39" customWidth="1"/>
    <col min="5690" max="5690" width="10" style="39" customWidth="1"/>
    <col min="5691" max="5691" width="9.1640625" style="39"/>
    <col min="5692" max="5693" width="12.5" style="39" customWidth="1"/>
    <col min="5694" max="5694" width="11.1640625" style="39" customWidth="1"/>
    <col min="5695" max="5695" width="10.83203125" style="39" customWidth="1"/>
    <col min="5696" max="5698" width="10.1640625" style="39" customWidth="1"/>
    <col min="5699" max="5699" width="13.1640625" style="39" customWidth="1"/>
    <col min="5700" max="5700" width="11.5" style="39" customWidth="1"/>
    <col min="5701" max="5701" width="11.33203125" style="39" customWidth="1"/>
    <col min="5702" max="5702" width="10.6640625" style="39" customWidth="1"/>
    <col min="5703" max="5704" width="11.1640625" style="39" customWidth="1"/>
    <col min="5705" max="5713" width="9.1640625" style="39"/>
    <col min="5714" max="5714" width="10.83203125" style="39" customWidth="1"/>
    <col min="5715" max="5888" width="9.1640625" style="39"/>
    <col min="5889" max="5889" width="3.5" style="39" customWidth="1"/>
    <col min="5890" max="5890" width="10.83203125" style="39" customWidth="1"/>
    <col min="5891" max="5891" width="18.6640625" style="39" customWidth="1"/>
    <col min="5892" max="5892" width="12.1640625" style="39" customWidth="1"/>
    <col min="5893" max="5895" width="11.83203125" style="39" customWidth="1"/>
    <col min="5896" max="5897" width="11.1640625" style="39" customWidth="1"/>
    <col min="5898" max="5898" width="9.1640625" style="39"/>
    <col min="5899" max="5899" width="10.5" style="39" customWidth="1"/>
    <col min="5900" max="5900" width="9.1640625" style="39"/>
    <col min="5901" max="5903" width="10.1640625" style="39" customWidth="1"/>
    <col min="5904" max="5904" width="11" style="39" customWidth="1"/>
    <col min="5905" max="5911" width="9.1640625" style="39"/>
    <col min="5912" max="5912" width="10.5" style="39" customWidth="1"/>
    <col min="5913" max="5913" width="11" style="39" customWidth="1"/>
    <col min="5914" max="5917" width="10.1640625" style="39" customWidth="1"/>
    <col min="5918" max="5920" width="9.5" style="39" customWidth="1"/>
    <col min="5921" max="5922" width="11" style="39" customWidth="1"/>
    <col min="5923" max="5923" width="11.1640625" style="39" customWidth="1"/>
    <col min="5924" max="5925" width="13.33203125" style="39" customWidth="1"/>
    <col min="5926" max="5926" width="11.6640625" style="39" customWidth="1"/>
    <col min="5927" max="5927" width="11.5" style="39" customWidth="1"/>
    <col min="5928" max="5931" width="9.1640625" style="39"/>
    <col min="5932" max="5932" width="9.6640625" style="39" customWidth="1"/>
    <col min="5933" max="5933" width="10.1640625" style="39" bestFit="1" customWidth="1"/>
    <col min="5934" max="5934" width="10.5" style="39" customWidth="1"/>
    <col min="5935" max="5940" width="9.1640625" style="39"/>
    <col min="5941" max="5941" width="10.5" style="39" customWidth="1"/>
    <col min="5942" max="5944" width="9.1640625" style="39"/>
    <col min="5945" max="5945" width="10.6640625" style="39" customWidth="1"/>
    <col min="5946" max="5946" width="10" style="39" customWidth="1"/>
    <col min="5947" max="5947" width="9.1640625" style="39"/>
    <col min="5948" max="5949" width="12.5" style="39" customWidth="1"/>
    <col min="5950" max="5950" width="11.1640625" style="39" customWidth="1"/>
    <col min="5951" max="5951" width="10.83203125" style="39" customWidth="1"/>
    <col min="5952" max="5954" width="10.1640625" style="39" customWidth="1"/>
    <col min="5955" max="5955" width="13.1640625" style="39" customWidth="1"/>
    <col min="5956" max="5956" width="11.5" style="39" customWidth="1"/>
    <col min="5957" max="5957" width="11.33203125" style="39" customWidth="1"/>
    <col min="5958" max="5958" width="10.6640625" style="39" customWidth="1"/>
    <col min="5959" max="5960" width="11.1640625" style="39" customWidth="1"/>
    <col min="5961" max="5969" width="9.1640625" style="39"/>
    <col min="5970" max="5970" width="10.83203125" style="39" customWidth="1"/>
    <col min="5971" max="6144" width="9.1640625" style="39"/>
    <col min="6145" max="6145" width="3.5" style="39" customWidth="1"/>
    <col min="6146" max="6146" width="10.83203125" style="39" customWidth="1"/>
    <col min="6147" max="6147" width="18.6640625" style="39" customWidth="1"/>
    <col min="6148" max="6148" width="12.1640625" style="39" customWidth="1"/>
    <col min="6149" max="6151" width="11.83203125" style="39" customWidth="1"/>
    <col min="6152" max="6153" width="11.1640625" style="39" customWidth="1"/>
    <col min="6154" max="6154" width="9.1640625" style="39"/>
    <col min="6155" max="6155" width="10.5" style="39" customWidth="1"/>
    <col min="6156" max="6156" width="9.1640625" style="39"/>
    <col min="6157" max="6159" width="10.1640625" style="39" customWidth="1"/>
    <col min="6160" max="6160" width="11" style="39" customWidth="1"/>
    <col min="6161" max="6167" width="9.1640625" style="39"/>
    <col min="6168" max="6168" width="10.5" style="39" customWidth="1"/>
    <col min="6169" max="6169" width="11" style="39" customWidth="1"/>
    <col min="6170" max="6173" width="10.1640625" style="39" customWidth="1"/>
    <col min="6174" max="6176" width="9.5" style="39" customWidth="1"/>
    <col min="6177" max="6178" width="11" style="39" customWidth="1"/>
    <col min="6179" max="6179" width="11.1640625" style="39" customWidth="1"/>
    <col min="6180" max="6181" width="13.33203125" style="39" customWidth="1"/>
    <col min="6182" max="6182" width="11.6640625" style="39" customWidth="1"/>
    <col min="6183" max="6183" width="11.5" style="39" customWidth="1"/>
    <col min="6184" max="6187" width="9.1640625" style="39"/>
    <col min="6188" max="6188" width="9.6640625" style="39" customWidth="1"/>
    <col min="6189" max="6189" width="10.1640625" style="39" bestFit="1" customWidth="1"/>
    <col min="6190" max="6190" width="10.5" style="39" customWidth="1"/>
    <col min="6191" max="6196" width="9.1640625" style="39"/>
    <col min="6197" max="6197" width="10.5" style="39" customWidth="1"/>
    <col min="6198" max="6200" width="9.1640625" style="39"/>
    <col min="6201" max="6201" width="10.6640625" style="39" customWidth="1"/>
    <col min="6202" max="6202" width="10" style="39" customWidth="1"/>
    <col min="6203" max="6203" width="9.1640625" style="39"/>
    <col min="6204" max="6205" width="12.5" style="39" customWidth="1"/>
    <col min="6206" max="6206" width="11.1640625" style="39" customWidth="1"/>
    <col min="6207" max="6207" width="10.83203125" style="39" customWidth="1"/>
    <col min="6208" max="6210" width="10.1640625" style="39" customWidth="1"/>
    <col min="6211" max="6211" width="13.1640625" style="39" customWidth="1"/>
    <col min="6212" max="6212" width="11.5" style="39" customWidth="1"/>
    <col min="6213" max="6213" width="11.33203125" style="39" customWidth="1"/>
    <col min="6214" max="6214" width="10.6640625" style="39" customWidth="1"/>
    <col min="6215" max="6216" width="11.1640625" style="39" customWidth="1"/>
    <col min="6217" max="6225" width="9.1640625" style="39"/>
    <col min="6226" max="6226" width="10.83203125" style="39" customWidth="1"/>
    <col min="6227" max="6400" width="9.1640625" style="39"/>
    <col min="6401" max="6401" width="3.5" style="39" customWidth="1"/>
    <col min="6402" max="6402" width="10.83203125" style="39" customWidth="1"/>
    <col min="6403" max="6403" width="18.6640625" style="39" customWidth="1"/>
    <col min="6404" max="6404" width="12.1640625" style="39" customWidth="1"/>
    <col min="6405" max="6407" width="11.83203125" style="39" customWidth="1"/>
    <col min="6408" max="6409" width="11.1640625" style="39" customWidth="1"/>
    <col min="6410" max="6410" width="9.1640625" style="39"/>
    <col min="6411" max="6411" width="10.5" style="39" customWidth="1"/>
    <col min="6412" max="6412" width="9.1640625" style="39"/>
    <col min="6413" max="6415" width="10.1640625" style="39" customWidth="1"/>
    <col min="6416" max="6416" width="11" style="39" customWidth="1"/>
    <col min="6417" max="6423" width="9.1640625" style="39"/>
    <col min="6424" max="6424" width="10.5" style="39" customWidth="1"/>
    <col min="6425" max="6425" width="11" style="39" customWidth="1"/>
    <col min="6426" max="6429" width="10.1640625" style="39" customWidth="1"/>
    <col min="6430" max="6432" width="9.5" style="39" customWidth="1"/>
    <col min="6433" max="6434" width="11" style="39" customWidth="1"/>
    <col min="6435" max="6435" width="11.1640625" style="39" customWidth="1"/>
    <col min="6436" max="6437" width="13.33203125" style="39" customWidth="1"/>
    <col min="6438" max="6438" width="11.6640625" style="39" customWidth="1"/>
    <col min="6439" max="6439" width="11.5" style="39" customWidth="1"/>
    <col min="6440" max="6443" width="9.1640625" style="39"/>
    <col min="6444" max="6444" width="9.6640625" style="39" customWidth="1"/>
    <col min="6445" max="6445" width="10.1640625" style="39" bestFit="1" customWidth="1"/>
    <col min="6446" max="6446" width="10.5" style="39" customWidth="1"/>
    <col min="6447" max="6452" width="9.1640625" style="39"/>
    <col min="6453" max="6453" width="10.5" style="39" customWidth="1"/>
    <col min="6454" max="6456" width="9.1640625" style="39"/>
    <col min="6457" max="6457" width="10.6640625" style="39" customWidth="1"/>
    <col min="6458" max="6458" width="10" style="39" customWidth="1"/>
    <col min="6459" max="6459" width="9.1640625" style="39"/>
    <col min="6460" max="6461" width="12.5" style="39" customWidth="1"/>
    <col min="6462" max="6462" width="11.1640625" style="39" customWidth="1"/>
    <col min="6463" max="6463" width="10.83203125" style="39" customWidth="1"/>
    <col min="6464" max="6466" width="10.1640625" style="39" customWidth="1"/>
    <col min="6467" max="6467" width="13.1640625" style="39" customWidth="1"/>
    <col min="6468" max="6468" width="11.5" style="39" customWidth="1"/>
    <col min="6469" max="6469" width="11.33203125" style="39" customWidth="1"/>
    <col min="6470" max="6470" width="10.6640625" style="39" customWidth="1"/>
    <col min="6471" max="6472" width="11.1640625" style="39" customWidth="1"/>
    <col min="6473" max="6481" width="9.1640625" style="39"/>
    <col min="6482" max="6482" width="10.83203125" style="39" customWidth="1"/>
    <col min="6483" max="6656" width="9.1640625" style="39"/>
    <col min="6657" max="6657" width="3.5" style="39" customWidth="1"/>
    <col min="6658" max="6658" width="10.83203125" style="39" customWidth="1"/>
    <col min="6659" max="6659" width="18.6640625" style="39" customWidth="1"/>
    <col min="6660" max="6660" width="12.1640625" style="39" customWidth="1"/>
    <col min="6661" max="6663" width="11.83203125" style="39" customWidth="1"/>
    <col min="6664" max="6665" width="11.1640625" style="39" customWidth="1"/>
    <col min="6666" max="6666" width="9.1640625" style="39"/>
    <col min="6667" max="6667" width="10.5" style="39" customWidth="1"/>
    <col min="6668" max="6668" width="9.1640625" style="39"/>
    <col min="6669" max="6671" width="10.1640625" style="39" customWidth="1"/>
    <col min="6672" max="6672" width="11" style="39" customWidth="1"/>
    <col min="6673" max="6679" width="9.1640625" style="39"/>
    <col min="6680" max="6680" width="10.5" style="39" customWidth="1"/>
    <col min="6681" max="6681" width="11" style="39" customWidth="1"/>
    <col min="6682" max="6685" width="10.1640625" style="39" customWidth="1"/>
    <col min="6686" max="6688" width="9.5" style="39" customWidth="1"/>
    <col min="6689" max="6690" width="11" style="39" customWidth="1"/>
    <col min="6691" max="6691" width="11.1640625" style="39" customWidth="1"/>
    <col min="6692" max="6693" width="13.33203125" style="39" customWidth="1"/>
    <col min="6694" max="6694" width="11.6640625" style="39" customWidth="1"/>
    <col min="6695" max="6695" width="11.5" style="39" customWidth="1"/>
    <col min="6696" max="6699" width="9.1640625" style="39"/>
    <col min="6700" max="6700" width="9.6640625" style="39" customWidth="1"/>
    <col min="6701" max="6701" width="10.1640625" style="39" bestFit="1" customWidth="1"/>
    <col min="6702" max="6702" width="10.5" style="39" customWidth="1"/>
    <col min="6703" max="6708" width="9.1640625" style="39"/>
    <col min="6709" max="6709" width="10.5" style="39" customWidth="1"/>
    <col min="6710" max="6712" width="9.1640625" style="39"/>
    <col min="6713" max="6713" width="10.6640625" style="39" customWidth="1"/>
    <col min="6714" max="6714" width="10" style="39" customWidth="1"/>
    <col min="6715" max="6715" width="9.1640625" style="39"/>
    <col min="6716" max="6717" width="12.5" style="39" customWidth="1"/>
    <col min="6718" max="6718" width="11.1640625" style="39" customWidth="1"/>
    <col min="6719" max="6719" width="10.83203125" style="39" customWidth="1"/>
    <col min="6720" max="6722" width="10.1640625" style="39" customWidth="1"/>
    <col min="6723" max="6723" width="13.1640625" style="39" customWidth="1"/>
    <col min="6724" max="6724" width="11.5" style="39" customWidth="1"/>
    <col min="6725" max="6725" width="11.33203125" style="39" customWidth="1"/>
    <col min="6726" max="6726" width="10.6640625" style="39" customWidth="1"/>
    <col min="6727" max="6728" width="11.1640625" style="39" customWidth="1"/>
    <col min="6729" max="6737" width="9.1640625" style="39"/>
    <col min="6738" max="6738" width="10.83203125" style="39" customWidth="1"/>
    <col min="6739" max="6912" width="9.1640625" style="39"/>
    <col min="6913" max="6913" width="3.5" style="39" customWidth="1"/>
    <col min="6914" max="6914" width="10.83203125" style="39" customWidth="1"/>
    <col min="6915" max="6915" width="18.6640625" style="39" customWidth="1"/>
    <col min="6916" max="6916" width="12.1640625" style="39" customWidth="1"/>
    <col min="6917" max="6919" width="11.83203125" style="39" customWidth="1"/>
    <col min="6920" max="6921" width="11.1640625" style="39" customWidth="1"/>
    <col min="6922" max="6922" width="9.1640625" style="39"/>
    <col min="6923" max="6923" width="10.5" style="39" customWidth="1"/>
    <col min="6924" max="6924" width="9.1640625" style="39"/>
    <col min="6925" max="6927" width="10.1640625" style="39" customWidth="1"/>
    <col min="6928" max="6928" width="11" style="39" customWidth="1"/>
    <col min="6929" max="6935" width="9.1640625" style="39"/>
    <col min="6936" max="6936" width="10.5" style="39" customWidth="1"/>
    <col min="6937" max="6937" width="11" style="39" customWidth="1"/>
    <col min="6938" max="6941" width="10.1640625" style="39" customWidth="1"/>
    <col min="6942" max="6944" width="9.5" style="39" customWidth="1"/>
    <col min="6945" max="6946" width="11" style="39" customWidth="1"/>
    <col min="6947" max="6947" width="11.1640625" style="39" customWidth="1"/>
    <col min="6948" max="6949" width="13.33203125" style="39" customWidth="1"/>
    <col min="6950" max="6950" width="11.6640625" style="39" customWidth="1"/>
    <col min="6951" max="6951" width="11.5" style="39" customWidth="1"/>
    <col min="6952" max="6955" width="9.1640625" style="39"/>
    <col min="6956" max="6956" width="9.6640625" style="39" customWidth="1"/>
    <col min="6957" max="6957" width="10.1640625" style="39" bestFit="1" customWidth="1"/>
    <col min="6958" max="6958" width="10.5" style="39" customWidth="1"/>
    <col min="6959" max="6964" width="9.1640625" style="39"/>
    <col min="6965" max="6965" width="10.5" style="39" customWidth="1"/>
    <col min="6966" max="6968" width="9.1640625" style="39"/>
    <col min="6969" max="6969" width="10.6640625" style="39" customWidth="1"/>
    <col min="6970" max="6970" width="10" style="39" customWidth="1"/>
    <col min="6971" max="6971" width="9.1640625" style="39"/>
    <col min="6972" max="6973" width="12.5" style="39" customWidth="1"/>
    <col min="6974" max="6974" width="11.1640625" style="39" customWidth="1"/>
    <col min="6975" max="6975" width="10.83203125" style="39" customWidth="1"/>
    <col min="6976" max="6978" width="10.1640625" style="39" customWidth="1"/>
    <col min="6979" max="6979" width="13.1640625" style="39" customWidth="1"/>
    <col min="6980" max="6980" width="11.5" style="39" customWidth="1"/>
    <col min="6981" max="6981" width="11.33203125" style="39" customWidth="1"/>
    <col min="6982" max="6982" width="10.6640625" style="39" customWidth="1"/>
    <col min="6983" max="6984" width="11.1640625" style="39" customWidth="1"/>
    <col min="6985" max="6993" width="9.1640625" style="39"/>
    <col min="6994" max="6994" width="10.83203125" style="39" customWidth="1"/>
    <col min="6995" max="7168" width="9.1640625" style="39"/>
    <col min="7169" max="7169" width="3.5" style="39" customWidth="1"/>
    <col min="7170" max="7170" width="10.83203125" style="39" customWidth="1"/>
    <col min="7171" max="7171" width="18.6640625" style="39" customWidth="1"/>
    <col min="7172" max="7172" width="12.1640625" style="39" customWidth="1"/>
    <col min="7173" max="7175" width="11.83203125" style="39" customWidth="1"/>
    <col min="7176" max="7177" width="11.1640625" style="39" customWidth="1"/>
    <col min="7178" max="7178" width="9.1640625" style="39"/>
    <col min="7179" max="7179" width="10.5" style="39" customWidth="1"/>
    <col min="7180" max="7180" width="9.1640625" style="39"/>
    <col min="7181" max="7183" width="10.1640625" style="39" customWidth="1"/>
    <col min="7184" max="7184" width="11" style="39" customWidth="1"/>
    <col min="7185" max="7191" width="9.1640625" style="39"/>
    <col min="7192" max="7192" width="10.5" style="39" customWidth="1"/>
    <col min="7193" max="7193" width="11" style="39" customWidth="1"/>
    <col min="7194" max="7197" width="10.1640625" style="39" customWidth="1"/>
    <col min="7198" max="7200" width="9.5" style="39" customWidth="1"/>
    <col min="7201" max="7202" width="11" style="39" customWidth="1"/>
    <col min="7203" max="7203" width="11.1640625" style="39" customWidth="1"/>
    <col min="7204" max="7205" width="13.33203125" style="39" customWidth="1"/>
    <col min="7206" max="7206" width="11.6640625" style="39" customWidth="1"/>
    <col min="7207" max="7207" width="11.5" style="39" customWidth="1"/>
    <col min="7208" max="7211" width="9.1640625" style="39"/>
    <col min="7212" max="7212" width="9.6640625" style="39" customWidth="1"/>
    <col min="7213" max="7213" width="10.1640625" style="39" bestFit="1" customWidth="1"/>
    <col min="7214" max="7214" width="10.5" style="39" customWidth="1"/>
    <col min="7215" max="7220" width="9.1640625" style="39"/>
    <col min="7221" max="7221" width="10.5" style="39" customWidth="1"/>
    <col min="7222" max="7224" width="9.1640625" style="39"/>
    <col min="7225" max="7225" width="10.6640625" style="39" customWidth="1"/>
    <col min="7226" max="7226" width="10" style="39" customWidth="1"/>
    <col min="7227" max="7227" width="9.1640625" style="39"/>
    <col min="7228" max="7229" width="12.5" style="39" customWidth="1"/>
    <col min="7230" max="7230" width="11.1640625" style="39" customWidth="1"/>
    <col min="7231" max="7231" width="10.83203125" style="39" customWidth="1"/>
    <col min="7232" max="7234" width="10.1640625" style="39" customWidth="1"/>
    <col min="7235" max="7235" width="13.1640625" style="39" customWidth="1"/>
    <col min="7236" max="7236" width="11.5" style="39" customWidth="1"/>
    <col min="7237" max="7237" width="11.33203125" style="39" customWidth="1"/>
    <col min="7238" max="7238" width="10.6640625" style="39" customWidth="1"/>
    <col min="7239" max="7240" width="11.1640625" style="39" customWidth="1"/>
    <col min="7241" max="7249" width="9.1640625" style="39"/>
    <col min="7250" max="7250" width="10.83203125" style="39" customWidth="1"/>
    <col min="7251" max="7424" width="9.1640625" style="39"/>
    <col min="7425" max="7425" width="3.5" style="39" customWidth="1"/>
    <col min="7426" max="7426" width="10.83203125" style="39" customWidth="1"/>
    <col min="7427" max="7427" width="18.6640625" style="39" customWidth="1"/>
    <col min="7428" max="7428" width="12.1640625" style="39" customWidth="1"/>
    <col min="7429" max="7431" width="11.83203125" style="39" customWidth="1"/>
    <col min="7432" max="7433" width="11.1640625" style="39" customWidth="1"/>
    <col min="7434" max="7434" width="9.1640625" style="39"/>
    <col min="7435" max="7435" width="10.5" style="39" customWidth="1"/>
    <col min="7436" max="7436" width="9.1640625" style="39"/>
    <col min="7437" max="7439" width="10.1640625" style="39" customWidth="1"/>
    <col min="7440" max="7440" width="11" style="39" customWidth="1"/>
    <col min="7441" max="7447" width="9.1640625" style="39"/>
    <col min="7448" max="7448" width="10.5" style="39" customWidth="1"/>
    <col min="7449" max="7449" width="11" style="39" customWidth="1"/>
    <col min="7450" max="7453" width="10.1640625" style="39" customWidth="1"/>
    <col min="7454" max="7456" width="9.5" style="39" customWidth="1"/>
    <col min="7457" max="7458" width="11" style="39" customWidth="1"/>
    <col min="7459" max="7459" width="11.1640625" style="39" customWidth="1"/>
    <col min="7460" max="7461" width="13.33203125" style="39" customWidth="1"/>
    <col min="7462" max="7462" width="11.6640625" style="39" customWidth="1"/>
    <col min="7463" max="7463" width="11.5" style="39" customWidth="1"/>
    <col min="7464" max="7467" width="9.1640625" style="39"/>
    <col min="7468" max="7468" width="9.6640625" style="39" customWidth="1"/>
    <col min="7469" max="7469" width="10.1640625" style="39" bestFit="1" customWidth="1"/>
    <col min="7470" max="7470" width="10.5" style="39" customWidth="1"/>
    <col min="7471" max="7476" width="9.1640625" style="39"/>
    <col min="7477" max="7477" width="10.5" style="39" customWidth="1"/>
    <col min="7478" max="7480" width="9.1640625" style="39"/>
    <col min="7481" max="7481" width="10.6640625" style="39" customWidth="1"/>
    <col min="7482" max="7482" width="10" style="39" customWidth="1"/>
    <col min="7483" max="7483" width="9.1640625" style="39"/>
    <col min="7484" max="7485" width="12.5" style="39" customWidth="1"/>
    <col min="7486" max="7486" width="11.1640625" style="39" customWidth="1"/>
    <col min="7487" max="7487" width="10.83203125" style="39" customWidth="1"/>
    <col min="7488" max="7490" width="10.1640625" style="39" customWidth="1"/>
    <col min="7491" max="7491" width="13.1640625" style="39" customWidth="1"/>
    <col min="7492" max="7492" width="11.5" style="39" customWidth="1"/>
    <col min="7493" max="7493" width="11.33203125" style="39" customWidth="1"/>
    <col min="7494" max="7494" width="10.6640625" style="39" customWidth="1"/>
    <col min="7495" max="7496" width="11.1640625" style="39" customWidth="1"/>
    <col min="7497" max="7505" width="9.1640625" style="39"/>
    <col min="7506" max="7506" width="10.83203125" style="39" customWidth="1"/>
    <col min="7507" max="7680" width="9.1640625" style="39"/>
    <col min="7681" max="7681" width="3.5" style="39" customWidth="1"/>
    <col min="7682" max="7682" width="10.83203125" style="39" customWidth="1"/>
    <col min="7683" max="7683" width="18.6640625" style="39" customWidth="1"/>
    <col min="7684" max="7684" width="12.1640625" style="39" customWidth="1"/>
    <col min="7685" max="7687" width="11.83203125" style="39" customWidth="1"/>
    <col min="7688" max="7689" width="11.1640625" style="39" customWidth="1"/>
    <col min="7690" max="7690" width="9.1640625" style="39"/>
    <col min="7691" max="7691" width="10.5" style="39" customWidth="1"/>
    <col min="7692" max="7692" width="9.1640625" style="39"/>
    <col min="7693" max="7695" width="10.1640625" style="39" customWidth="1"/>
    <col min="7696" max="7696" width="11" style="39" customWidth="1"/>
    <col min="7697" max="7703" width="9.1640625" style="39"/>
    <col min="7704" max="7704" width="10.5" style="39" customWidth="1"/>
    <col min="7705" max="7705" width="11" style="39" customWidth="1"/>
    <col min="7706" max="7709" width="10.1640625" style="39" customWidth="1"/>
    <col min="7710" max="7712" width="9.5" style="39" customWidth="1"/>
    <col min="7713" max="7714" width="11" style="39" customWidth="1"/>
    <col min="7715" max="7715" width="11.1640625" style="39" customWidth="1"/>
    <col min="7716" max="7717" width="13.33203125" style="39" customWidth="1"/>
    <col min="7718" max="7718" width="11.6640625" style="39" customWidth="1"/>
    <col min="7719" max="7719" width="11.5" style="39" customWidth="1"/>
    <col min="7720" max="7723" width="9.1640625" style="39"/>
    <col min="7724" max="7724" width="9.6640625" style="39" customWidth="1"/>
    <col min="7725" max="7725" width="10.1640625" style="39" bestFit="1" customWidth="1"/>
    <col min="7726" max="7726" width="10.5" style="39" customWidth="1"/>
    <col min="7727" max="7732" width="9.1640625" style="39"/>
    <col min="7733" max="7733" width="10.5" style="39" customWidth="1"/>
    <col min="7734" max="7736" width="9.1640625" style="39"/>
    <col min="7737" max="7737" width="10.6640625" style="39" customWidth="1"/>
    <col min="7738" max="7738" width="10" style="39" customWidth="1"/>
    <col min="7739" max="7739" width="9.1640625" style="39"/>
    <col min="7740" max="7741" width="12.5" style="39" customWidth="1"/>
    <col min="7742" max="7742" width="11.1640625" style="39" customWidth="1"/>
    <col min="7743" max="7743" width="10.83203125" style="39" customWidth="1"/>
    <col min="7744" max="7746" width="10.1640625" style="39" customWidth="1"/>
    <col min="7747" max="7747" width="13.1640625" style="39" customWidth="1"/>
    <col min="7748" max="7748" width="11.5" style="39" customWidth="1"/>
    <col min="7749" max="7749" width="11.33203125" style="39" customWidth="1"/>
    <col min="7750" max="7750" width="10.6640625" style="39" customWidth="1"/>
    <col min="7751" max="7752" width="11.1640625" style="39" customWidth="1"/>
    <col min="7753" max="7761" width="9.1640625" style="39"/>
    <col min="7762" max="7762" width="10.83203125" style="39" customWidth="1"/>
    <col min="7763" max="7936" width="9.1640625" style="39"/>
    <col min="7937" max="7937" width="3.5" style="39" customWidth="1"/>
    <col min="7938" max="7938" width="10.83203125" style="39" customWidth="1"/>
    <col min="7939" max="7939" width="18.6640625" style="39" customWidth="1"/>
    <col min="7940" max="7940" width="12.1640625" style="39" customWidth="1"/>
    <col min="7941" max="7943" width="11.83203125" style="39" customWidth="1"/>
    <col min="7944" max="7945" width="11.1640625" style="39" customWidth="1"/>
    <col min="7946" max="7946" width="9.1640625" style="39"/>
    <col min="7947" max="7947" width="10.5" style="39" customWidth="1"/>
    <col min="7948" max="7948" width="9.1640625" style="39"/>
    <col min="7949" max="7951" width="10.1640625" style="39" customWidth="1"/>
    <col min="7952" max="7952" width="11" style="39" customWidth="1"/>
    <col min="7953" max="7959" width="9.1640625" style="39"/>
    <col min="7960" max="7960" width="10.5" style="39" customWidth="1"/>
    <col min="7961" max="7961" width="11" style="39" customWidth="1"/>
    <col min="7962" max="7965" width="10.1640625" style="39" customWidth="1"/>
    <col min="7966" max="7968" width="9.5" style="39" customWidth="1"/>
    <col min="7969" max="7970" width="11" style="39" customWidth="1"/>
    <col min="7971" max="7971" width="11.1640625" style="39" customWidth="1"/>
    <col min="7972" max="7973" width="13.33203125" style="39" customWidth="1"/>
    <col min="7974" max="7974" width="11.6640625" style="39" customWidth="1"/>
    <col min="7975" max="7975" width="11.5" style="39" customWidth="1"/>
    <col min="7976" max="7979" width="9.1640625" style="39"/>
    <col min="7980" max="7980" width="9.6640625" style="39" customWidth="1"/>
    <col min="7981" max="7981" width="10.1640625" style="39" bestFit="1" customWidth="1"/>
    <col min="7982" max="7982" width="10.5" style="39" customWidth="1"/>
    <col min="7983" max="7988" width="9.1640625" style="39"/>
    <col min="7989" max="7989" width="10.5" style="39" customWidth="1"/>
    <col min="7990" max="7992" width="9.1640625" style="39"/>
    <col min="7993" max="7993" width="10.6640625" style="39" customWidth="1"/>
    <col min="7994" max="7994" width="10" style="39" customWidth="1"/>
    <col min="7995" max="7995" width="9.1640625" style="39"/>
    <col min="7996" max="7997" width="12.5" style="39" customWidth="1"/>
    <col min="7998" max="7998" width="11.1640625" style="39" customWidth="1"/>
    <col min="7999" max="7999" width="10.83203125" style="39" customWidth="1"/>
    <col min="8000" max="8002" width="10.1640625" style="39" customWidth="1"/>
    <col min="8003" max="8003" width="13.1640625" style="39" customWidth="1"/>
    <col min="8004" max="8004" width="11.5" style="39" customWidth="1"/>
    <col min="8005" max="8005" width="11.33203125" style="39" customWidth="1"/>
    <col min="8006" max="8006" width="10.6640625" style="39" customWidth="1"/>
    <col min="8007" max="8008" width="11.1640625" style="39" customWidth="1"/>
    <col min="8009" max="8017" width="9.1640625" style="39"/>
    <col min="8018" max="8018" width="10.83203125" style="39" customWidth="1"/>
    <col min="8019" max="8192" width="9.1640625" style="39"/>
    <col min="8193" max="8193" width="3.5" style="39" customWidth="1"/>
    <col min="8194" max="8194" width="10.83203125" style="39" customWidth="1"/>
    <col min="8195" max="8195" width="18.6640625" style="39" customWidth="1"/>
    <col min="8196" max="8196" width="12.1640625" style="39" customWidth="1"/>
    <col min="8197" max="8199" width="11.83203125" style="39" customWidth="1"/>
    <col min="8200" max="8201" width="11.1640625" style="39" customWidth="1"/>
    <col min="8202" max="8202" width="9.1640625" style="39"/>
    <col min="8203" max="8203" width="10.5" style="39" customWidth="1"/>
    <col min="8204" max="8204" width="9.1640625" style="39"/>
    <col min="8205" max="8207" width="10.1640625" style="39" customWidth="1"/>
    <col min="8208" max="8208" width="11" style="39" customWidth="1"/>
    <col min="8209" max="8215" width="9.1640625" style="39"/>
    <col min="8216" max="8216" width="10.5" style="39" customWidth="1"/>
    <col min="8217" max="8217" width="11" style="39" customWidth="1"/>
    <col min="8218" max="8221" width="10.1640625" style="39" customWidth="1"/>
    <col min="8222" max="8224" width="9.5" style="39" customWidth="1"/>
    <col min="8225" max="8226" width="11" style="39" customWidth="1"/>
    <col min="8227" max="8227" width="11.1640625" style="39" customWidth="1"/>
    <col min="8228" max="8229" width="13.33203125" style="39" customWidth="1"/>
    <col min="8230" max="8230" width="11.6640625" style="39" customWidth="1"/>
    <col min="8231" max="8231" width="11.5" style="39" customWidth="1"/>
    <col min="8232" max="8235" width="9.1640625" style="39"/>
    <col min="8236" max="8236" width="9.6640625" style="39" customWidth="1"/>
    <col min="8237" max="8237" width="10.1640625" style="39" bestFit="1" customWidth="1"/>
    <col min="8238" max="8238" width="10.5" style="39" customWidth="1"/>
    <col min="8239" max="8244" width="9.1640625" style="39"/>
    <col min="8245" max="8245" width="10.5" style="39" customWidth="1"/>
    <col min="8246" max="8248" width="9.1640625" style="39"/>
    <col min="8249" max="8249" width="10.6640625" style="39" customWidth="1"/>
    <col min="8250" max="8250" width="10" style="39" customWidth="1"/>
    <col min="8251" max="8251" width="9.1640625" style="39"/>
    <col min="8252" max="8253" width="12.5" style="39" customWidth="1"/>
    <col min="8254" max="8254" width="11.1640625" style="39" customWidth="1"/>
    <col min="8255" max="8255" width="10.83203125" style="39" customWidth="1"/>
    <col min="8256" max="8258" width="10.1640625" style="39" customWidth="1"/>
    <col min="8259" max="8259" width="13.1640625" style="39" customWidth="1"/>
    <col min="8260" max="8260" width="11.5" style="39" customWidth="1"/>
    <col min="8261" max="8261" width="11.33203125" style="39" customWidth="1"/>
    <col min="8262" max="8262" width="10.6640625" style="39" customWidth="1"/>
    <col min="8263" max="8264" width="11.1640625" style="39" customWidth="1"/>
    <col min="8265" max="8273" width="9.1640625" style="39"/>
    <col min="8274" max="8274" width="10.83203125" style="39" customWidth="1"/>
    <col min="8275" max="8448" width="9.1640625" style="39"/>
    <col min="8449" max="8449" width="3.5" style="39" customWidth="1"/>
    <col min="8450" max="8450" width="10.83203125" style="39" customWidth="1"/>
    <col min="8451" max="8451" width="18.6640625" style="39" customWidth="1"/>
    <col min="8452" max="8452" width="12.1640625" style="39" customWidth="1"/>
    <col min="8453" max="8455" width="11.83203125" style="39" customWidth="1"/>
    <col min="8456" max="8457" width="11.1640625" style="39" customWidth="1"/>
    <col min="8458" max="8458" width="9.1640625" style="39"/>
    <col min="8459" max="8459" width="10.5" style="39" customWidth="1"/>
    <col min="8460" max="8460" width="9.1640625" style="39"/>
    <col min="8461" max="8463" width="10.1640625" style="39" customWidth="1"/>
    <col min="8464" max="8464" width="11" style="39" customWidth="1"/>
    <col min="8465" max="8471" width="9.1640625" style="39"/>
    <col min="8472" max="8472" width="10.5" style="39" customWidth="1"/>
    <col min="8473" max="8473" width="11" style="39" customWidth="1"/>
    <col min="8474" max="8477" width="10.1640625" style="39" customWidth="1"/>
    <col min="8478" max="8480" width="9.5" style="39" customWidth="1"/>
    <col min="8481" max="8482" width="11" style="39" customWidth="1"/>
    <col min="8483" max="8483" width="11.1640625" style="39" customWidth="1"/>
    <col min="8484" max="8485" width="13.33203125" style="39" customWidth="1"/>
    <col min="8486" max="8486" width="11.6640625" style="39" customWidth="1"/>
    <col min="8487" max="8487" width="11.5" style="39" customWidth="1"/>
    <col min="8488" max="8491" width="9.1640625" style="39"/>
    <col min="8492" max="8492" width="9.6640625" style="39" customWidth="1"/>
    <col min="8493" max="8493" width="10.1640625" style="39" bestFit="1" customWidth="1"/>
    <col min="8494" max="8494" width="10.5" style="39" customWidth="1"/>
    <col min="8495" max="8500" width="9.1640625" style="39"/>
    <col min="8501" max="8501" width="10.5" style="39" customWidth="1"/>
    <col min="8502" max="8504" width="9.1640625" style="39"/>
    <col min="8505" max="8505" width="10.6640625" style="39" customWidth="1"/>
    <col min="8506" max="8506" width="10" style="39" customWidth="1"/>
    <col min="8507" max="8507" width="9.1640625" style="39"/>
    <col min="8508" max="8509" width="12.5" style="39" customWidth="1"/>
    <col min="8510" max="8510" width="11.1640625" style="39" customWidth="1"/>
    <col min="8511" max="8511" width="10.83203125" style="39" customWidth="1"/>
    <col min="8512" max="8514" width="10.1640625" style="39" customWidth="1"/>
    <col min="8515" max="8515" width="13.1640625" style="39" customWidth="1"/>
    <col min="8516" max="8516" width="11.5" style="39" customWidth="1"/>
    <col min="8517" max="8517" width="11.33203125" style="39" customWidth="1"/>
    <col min="8518" max="8518" width="10.6640625" style="39" customWidth="1"/>
    <col min="8519" max="8520" width="11.1640625" style="39" customWidth="1"/>
    <col min="8521" max="8529" width="9.1640625" style="39"/>
    <col min="8530" max="8530" width="10.83203125" style="39" customWidth="1"/>
    <col min="8531" max="8704" width="9.1640625" style="39"/>
    <col min="8705" max="8705" width="3.5" style="39" customWidth="1"/>
    <col min="8706" max="8706" width="10.83203125" style="39" customWidth="1"/>
    <col min="8707" max="8707" width="18.6640625" style="39" customWidth="1"/>
    <col min="8708" max="8708" width="12.1640625" style="39" customWidth="1"/>
    <col min="8709" max="8711" width="11.83203125" style="39" customWidth="1"/>
    <col min="8712" max="8713" width="11.1640625" style="39" customWidth="1"/>
    <col min="8714" max="8714" width="9.1640625" style="39"/>
    <col min="8715" max="8715" width="10.5" style="39" customWidth="1"/>
    <col min="8716" max="8716" width="9.1640625" style="39"/>
    <col min="8717" max="8719" width="10.1640625" style="39" customWidth="1"/>
    <col min="8720" max="8720" width="11" style="39" customWidth="1"/>
    <col min="8721" max="8727" width="9.1640625" style="39"/>
    <col min="8728" max="8728" width="10.5" style="39" customWidth="1"/>
    <col min="8729" max="8729" width="11" style="39" customWidth="1"/>
    <col min="8730" max="8733" width="10.1640625" style="39" customWidth="1"/>
    <col min="8734" max="8736" width="9.5" style="39" customWidth="1"/>
    <col min="8737" max="8738" width="11" style="39" customWidth="1"/>
    <col min="8739" max="8739" width="11.1640625" style="39" customWidth="1"/>
    <col min="8740" max="8741" width="13.33203125" style="39" customWidth="1"/>
    <col min="8742" max="8742" width="11.6640625" style="39" customWidth="1"/>
    <col min="8743" max="8743" width="11.5" style="39" customWidth="1"/>
    <col min="8744" max="8747" width="9.1640625" style="39"/>
    <col min="8748" max="8748" width="9.6640625" style="39" customWidth="1"/>
    <col min="8749" max="8749" width="10.1640625" style="39" bestFit="1" customWidth="1"/>
    <col min="8750" max="8750" width="10.5" style="39" customWidth="1"/>
    <col min="8751" max="8756" width="9.1640625" style="39"/>
    <col min="8757" max="8757" width="10.5" style="39" customWidth="1"/>
    <col min="8758" max="8760" width="9.1640625" style="39"/>
    <col min="8761" max="8761" width="10.6640625" style="39" customWidth="1"/>
    <col min="8762" max="8762" width="10" style="39" customWidth="1"/>
    <col min="8763" max="8763" width="9.1640625" style="39"/>
    <col min="8764" max="8765" width="12.5" style="39" customWidth="1"/>
    <col min="8766" max="8766" width="11.1640625" style="39" customWidth="1"/>
    <col min="8767" max="8767" width="10.83203125" style="39" customWidth="1"/>
    <col min="8768" max="8770" width="10.1640625" style="39" customWidth="1"/>
    <col min="8771" max="8771" width="13.1640625" style="39" customWidth="1"/>
    <col min="8772" max="8772" width="11.5" style="39" customWidth="1"/>
    <col min="8773" max="8773" width="11.33203125" style="39" customWidth="1"/>
    <col min="8774" max="8774" width="10.6640625" style="39" customWidth="1"/>
    <col min="8775" max="8776" width="11.1640625" style="39" customWidth="1"/>
    <col min="8777" max="8785" width="9.1640625" style="39"/>
    <col min="8786" max="8786" width="10.83203125" style="39" customWidth="1"/>
    <col min="8787" max="8960" width="9.1640625" style="39"/>
    <col min="8961" max="8961" width="3.5" style="39" customWidth="1"/>
    <col min="8962" max="8962" width="10.83203125" style="39" customWidth="1"/>
    <col min="8963" max="8963" width="18.6640625" style="39" customWidth="1"/>
    <col min="8964" max="8964" width="12.1640625" style="39" customWidth="1"/>
    <col min="8965" max="8967" width="11.83203125" style="39" customWidth="1"/>
    <col min="8968" max="8969" width="11.1640625" style="39" customWidth="1"/>
    <col min="8970" max="8970" width="9.1640625" style="39"/>
    <col min="8971" max="8971" width="10.5" style="39" customWidth="1"/>
    <col min="8972" max="8972" width="9.1640625" style="39"/>
    <col min="8973" max="8975" width="10.1640625" style="39" customWidth="1"/>
    <col min="8976" max="8976" width="11" style="39" customWidth="1"/>
    <col min="8977" max="8983" width="9.1640625" style="39"/>
    <col min="8984" max="8984" width="10.5" style="39" customWidth="1"/>
    <col min="8985" max="8985" width="11" style="39" customWidth="1"/>
    <col min="8986" max="8989" width="10.1640625" style="39" customWidth="1"/>
    <col min="8990" max="8992" width="9.5" style="39" customWidth="1"/>
    <col min="8993" max="8994" width="11" style="39" customWidth="1"/>
    <col min="8995" max="8995" width="11.1640625" style="39" customWidth="1"/>
    <col min="8996" max="8997" width="13.33203125" style="39" customWidth="1"/>
    <col min="8998" max="8998" width="11.6640625" style="39" customWidth="1"/>
    <col min="8999" max="8999" width="11.5" style="39" customWidth="1"/>
    <col min="9000" max="9003" width="9.1640625" style="39"/>
    <col min="9004" max="9004" width="9.6640625" style="39" customWidth="1"/>
    <col min="9005" max="9005" width="10.1640625" style="39" bestFit="1" customWidth="1"/>
    <col min="9006" max="9006" width="10.5" style="39" customWidth="1"/>
    <col min="9007" max="9012" width="9.1640625" style="39"/>
    <col min="9013" max="9013" width="10.5" style="39" customWidth="1"/>
    <col min="9014" max="9016" width="9.1640625" style="39"/>
    <col min="9017" max="9017" width="10.6640625" style="39" customWidth="1"/>
    <col min="9018" max="9018" width="10" style="39" customWidth="1"/>
    <col min="9019" max="9019" width="9.1640625" style="39"/>
    <col min="9020" max="9021" width="12.5" style="39" customWidth="1"/>
    <col min="9022" max="9022" width="11.1640625" style="39" customWidth="1"/>
    <col min="9023" max="9023" width="10.83203125" style="39" customWidth="1"/>
    <col min="9024" max="9026" width="10.1640625" style="39" customWidth="1"/>
    <col min="9027" max="9027" width="13.1640625" style="39" customWidth="1"/>
    <col min="9028" max="9028" width="11.5" style="39" customWidth="1"/>
    <col min="9029" max="9029" width="11.33203125" style="39" customWidth="1"/>
    <col min="9030" max="9030" width="10.6640625" style="39" customWidth="1"/>
    <col min="9031" max="9032" width="11.1640625" style="39" customWidth="1"/>
    <col min="9033" max="9041" width="9.1640625" style="39"/>
    <col min="9042" max="9042" width="10.83203125" style="39" customWidth="1"/>
    <col min="9043" max="9216" width="9.1640625" style="39"/>
    <col min="9217" max="9217" width="3.5" style="39" customWidth="1"/>
    <col min="9218" max="9218" width="10.83203125" style="39" customWidth="1"/>
    <col min="9219" max="9219" width="18.6640625" style="39" customWidth="1"/>
    <col min="9220" max="9220" width="12.1640625" style="39" customWidth="1"/>
    <col min="9221" max="9223" width="11.83203125" style="39" customWidth="1"/>
    <col min="9224" max="9225" width="11.1640625" style="39" customWidth="1"/>
    <col min="9226" max="9226" width="9.1640625" style="39"/>
    <col min="9227" max="9227" width="10.5" style="39" customWidth="1"/>
    <col min="9228" max="9228" width="9.1640625" style="39"/>
    <col min="9229" max="9231" width="10.1640625" style="39" customWidth="1"/>
    <col min="9232" max="9232" width="11" style="39" customWidth="1"/>
    <col min="9233" max="9239" width="9.1640625" style="39"/>
    <col min="9240" max="9240" width="10.5" style="39" customWidth="1"/>
    <col min="9241" max="9241" width="11" style="39" customWidth="1"/>
    <col min="9242" max="9245" width="10.1640625" style="39" customWidth="1"/>
    <col min="9246" max="9248" width="9.5" style="39" customWidth="1"/>
    <col min="9249" max="9250" width="11" style="39" customWidth="1"/>
    <col min="9251" max="9251" width="11.1640625" style="39" customWidth="1"/>
    <col min="9252" max="9253" width="13.33203125" style="39" customWidth="1"/>
    <col min="9254" max="9254" width="11.6640625" style="39" customWidth="1"/>
    <col min="9255" max="9255" width="11.5" style="39" customWidth="1"/>
    <col min="9256" max="9259" width="9.1640625" style="39"/>
    <col min="9260" max="9260" width="9.6640625" style="39" customWidth="1"/>
    <col min="9261" max="9261" width="10.1640625" style="39" bestFit="1" customWidth="1"/>
    <col min="9262" max="9262" width="10.5" style="39" customWidth="1"/>
    <col min="9263" max="9268" width="9.1640625" style="39"/>
    <col min="9269" max="9269" width="10.5" style="39" customWidth="1"/>
    <col min="9270" max="9272" width="9.1640625" style="39"/>
    <col min="9273" max="9273" width="10.6640625" style="39" customWidth="1"/>
    <col min="9274" max="9274" width="10" style="39" customWidth="1"/>
    <col min="9275" max="9275" width="9.1640625" style="39"/>
    <col min="9276" max="9277" width="12.5" style="39" customWidth="1"/>
    <col min="9278" max="9278" width="11.1640625" style="39" customWidth="1"/>
    <col min="9279" max="9279" width="10.83203125" style="39" customWidth="1"/>
    <col min="9280" max="9282" width="10.1640625" style="39" customWidth="1"/>
    <col min="9283" max="9283" width="13.1640625" style="39" customWidth="1"/>
    <col min="9284" max="9284" width="11.5" style="39" customWidth="1"/>
    <col min="9285" max="9285" width="11.33203125" style="39" customWidth="1"/>
    <col min="9286" max="9286" width="10.6640625" style="39" customWidth="1"/>
    <col min="9287" max="9288" width="11.1640625" style="39" customWidth="1"/>
    <col min="9289" max="9297" width="9.1640625" style="39"/>
    <col min="9298" max="9298" width="10.83203125" style="39" customWidth="1"/>
    <col min="9299" max="9472" width="9.1640625" style="39"/>
    <col min="9473" max="9473" width="3.5" style="39" customWidth="1"/>
    <col min="9474" max="9474" width="10.83203125" style="39" customWidth="1"/>
    <col min="9475" max="9475" width="18.6640625" style="39" customWidth="1"/>
    <col min="9476" max="9476" width="12.1640625" style="39" customWidth="1"/>
    <col min="9477" max="9479" width="11.83203125" style="39" customWidth="1"/>
    <col min="9480" max="9481" width="11.1640625" style="39" customWidth="1"/>
    <col min="9482" max="9482" width="9.1640625" style="39"/>
    <col min="9483" max="9483" width="10.5" style="39" customWidth="1"/>
    <col min="9484" max="9484" width="9.1640625" style="39"/>
    <col min="9485" max="9487" width="10.1640625" style="39" customWidth="1"/>
    <col min="9488" max="9488" width="11" style="39" customWidth="1"/>
    <col min="9489" max="9495" width="9.1640625" style="39"/>
    <col min="9496" max="9496" width="10.5" style="39" customWidth="1"/>
    <col min="9497" max="9497" width="11" style="39" customWidth="1"/>
    <col min="9498" max="9501" width="10.1640625" style="39" customWidth="1"/>
    <col min="9502" max="9504" width="9.5" style="39" customWidth="1"/>
    <col min="9505" max="9506" width="11" style="39" customWidth="1"/>
    <col min="9507" max="9507" width="11.1640625" style="39" customWidth="1"/>
    <col min="9508" max="9509" width="13.33203125" style="39" customWidth="1"/>
    <col min="9510" max="9510" width="11.6640625" style="39" customWidth="1"/>
    <col min="9511" max="9511" width="11.5" style="39" customWidth="1"/>
    <col min="9512" max="9515" width="9.1640625" style="39"/>
    <col min="9516" max="9516" width="9.6640625" style="39" customWidth="1"/>
    <col min="9517" max="9517" width="10.1640625" style="39" bestFit="1" customWidth="1"/>
    <col min="9518" max="9518" width="10.5" style="39" customWidth="1"/>
    <col min="9519" max="9524" width="9.1640625" style="39"/>
    <col min="9525" max="9525" width="10.5" style="39" customWidth="1"/>
    <col min="9526" max="9528" width="9.1640625" style="39"/>
    <col min="9529" max="9529" width="10.6640625" style="39" customWidth="1"/>
    <col min="9530" max="9530" width="10" style="39" customWidth="1"/>
    <col min="9531" max="9531" width="9.1640625" style="39"/>
    <col min="9532" max="9533" width="12.5" style="39" customWidth="1"/>
    <col min="9534" max="9534" width="11.1640625" style="39" customWidth="1"/>
    <col min="9535" max="9535" width="10.83203125" style="39" customWidth="1"/>
    <col min="9536" max="9538" width="10.1640625" style="39" customWidth="1"/>
    <col min="9539" max="9539" width="13.1640625" style="39" customWidth="1"/>
    <col min="9540" max="9540" width="11.5" style="39" customWidth="1"/>
    <col min="9541" max="9541" width="11.33203125" style="39" customWidth="1"/>
    <col min="9542" max="9542" width="10.6640625" style="39" customWidth="1"/>
    <col min="9543" max="9544" width="11.1640625" style="39" customWidth="1"/>
    <col min="9545" max="9553" width="9.1640625" style="39"/>
    <col min="9554" max="9554" width="10.83203125" style="39" customWidth="1"/>
    <col min="9555" max="9728" width="9.1640625" style="39"/>
    <col min="9729" max="9729" width="3.5" style="39" customWidth="1"/>
    <col min="9730" max="9730" width="10.83203125" style="39" customWidth="1"/>
    <col min="9731" max="9731" width="18.6640625" style="39" customWidth="1"/>
    <col min="9732" max="9732" width="12.1640625" style="39" customWidth="1"/>
    <col min="9733" max="9735" width="11.83203125" style="39" customWidth="1"/>
    <col min="9736" max="9737" width="11.1640625" style="39" customWidth="1"/>
    <col min="9738" max="9738" width="9.1640625" style="39"/>
    <col min="9739" max="9739" width="10.5" style="39" customWidth="1"/>
    <col min="9740" max="9740" width="9.1640625" style="39"/>
    <col min="9741" max="9743" width="10.1640625" style="39" customWidth="1"/>
    <col min="9744" max="9744" width="11" style="39" customWidth="1"/>
    <col min="9745" max="9751" width="9.1640625" style="39"/>
    <col min="9752" max="9752" width="10.5" style="39" customWidth="1"/>
    <col min="9753" max="9753" width="11" style="39" customWidth="1"/>
    <col min="9754" max="9757" width="10.1640625" style="39" customWidth="1"/>
    <col min="9758" max="9760" width="9.5" style="39" customWidth="1"/>
    <col min="9761" max="9762" width="11" style="39" customWidth="1"/>
    <col min="9763" max="9763" width="11.1640625" style="39" customWidth="1"/>
    <col min="9764" max="9765" width="13.33203125" style="39" customWidth="1"/>
    <col min="9766" max="9766" width="11.6640625" style="39" customWidth="1"/>
    <col min="9767" max="9767" width="11.5" style="39" customWidth="1"/>
    <col min="9768" max="9771" width="9.1640625" style="39"/>
    <col min="9772" max="9772" width="9.6640625" style="39" customWidth="1"/>
    <col min="9773" max="9773" width="10.1640625" style="39" bestFit="1" customWidth="1"/>
    <col min="9774" max="9774" width="10.5" style="39" customWidth="1"/>
    <col min="9775" max="9780" width="9.1640625" style="39"/>
    <col min="9781" max="9781" width="10.5" style="39" customWidth="1"/>
    <col min="9782" max="9784" width="9.1640625" style="39"/>
    <col min="9785" max="9785" width="10.6640625" style="39" customWidth="1"/>
    <col min="9786" max="9786" width="10" style="39" customWidth="1"/>
    <col min="9787" max="9787" width="9.1640625" style="39"/>
    <col min="9788" max="9789" width="12.5" style="39" customWidth="1"/>
    <col min="9790" max="9790" width="11.1640625" style="39" customWidth="1"/>
    <col min="9791" max="9791" width="10.83203125" style="39" customWidth="1"/>
    <col min="9792" max="9794" width="10.1640625" style="39" customWidth="1"/>
    <col min="9795" max="9795" width="13.1640625" style="39" customWidth="1"/>
    <col min="9796" max="9796" width="11.5" style="39" customWidth="1"/>
    <col min="9797" max="9797" width="11.33203125" style="39" customWidth="1"/>
    <col min="9798" max="9798" width="10.6640625" style="39" customWidth="1"/>
    <col min="9799" max="9800" width="11.1640625" style="39" customWidth="1"/>
    <col min="9801" max="9809" width="9.1640625" style="39"/>
    <col min="9810" max="9810" width="10.83203125" style="39" customWidth="1"/>
    <col min="9811" max="9984" width="9.1640625" style="39"/>
    <col min="9985" max="9985" width="3.5" style="39" customWidth="1"/>
    <col min="9986" max="9986" width="10.83203125" style="39" customWidth="1"/>
    <col min="9987" max="9987" width="18.6640625" style="39" customWidth="1"/>
    <col min="9988" max="9988" width="12.1640625" style="39" customWidth="1"/>
    <col min="9989" max="9991" width="11.83203125" style="39" customWidth="1"/>
    <col min="9992" max="9993" width="11.1640625" style="39" customWidth="1"/>
    <col min="9994" max="9994" width="9.1640625" style="39"/>
    <col min="9995" max="9995" width="10.5" style="39" customWidth="1"/>
    <col min="9996" max="9996" width="9.1640625" style="39"/>
    <col min="9997" max="9999" width="10.1640625" style="39" customWidth="1"/>
    <col min="10000" max="10000" width="11" style="39" customWidth="1"/>
    <col min="10001" max="10007" width="9.1640625" style="39"/>
    <col min="10008" max="10008" width="10.5" style="39" customWidth="1"/>
    <col min="10009" max="10009" width="11" style="39" customWidth="1"/>
    <col min="10010" max="10013" width="10.1640625" style="39" customWidth="1"/>
    <col min="10014" max="10016" width="9.5" style="39" customWidth="1"/>
    <col min="10017" max="10018" width="11" style="39" customWidth="1"/>
    <col min="10019" max="10019" width="11.1640625" style="39" customWidth="1"/>
    <col min="10020" max="10021" width="13.33203125" style="39" customWidth="1"/>
    <col min="10022" max="10022" width="11.6640625" style="39" customWidth="1"/>
    <col min="10023" max="10023" width="11.5" style="39" customWidth="1"/>
    <col min="10024" max="10027" width="9.1640625" style="39"/>
    <col min="10028" max="10028" width="9.6640625" style="39" customWidth="1"/>
    <col min="10029" max="10029" width="10.1640625" style="39" bestFit="1" customWidth="1"/>
    <col min="10030" max="10030" width="10.5" style="39" customWidth="1"/>
    <col min="10031" max="10036" width="9.1640625" style="39"/>
    <col min="10037" max="10037" width="10.5" style="39" customWidth="1"/>
    <col min="10038" max="10040" width="9.1640625" style="39"/>
    <col min="10041" max="10041" width="10.6640625" style="39" customWidth="1"/>
    <col min="10042" max="10042" width="10" style="39" customWidth="1"/>
    <col min="10043" max="10043" width="9.1640625" style="39"/>
    <col min="10044" max="10045" width="12.5" style="39" customWidth="1"/>
    <col min="10046" max="10046" width="11.1640625" style="39" customWidth="1"/>
    <col min="10047" max="10047" width="10.83203125" style="39" customWidth="1"/>
    <col min="10048" max="10050" width="10.1640625" style="39" customWidth="1"/>
    <col min="10051" max="10051" width="13.1640625" style="39" customWidth="1"/>
    <col min="10052" max="10052" width="11.5" style="39" customWidth="1"/>
    <col min="10053" max="10053" width="11.33203125" style="39" customWidth="1"/>
    <col min="10054" max="10054" width="10.6640625" style="39" customWidth="1"/>
    <col min="10055" max="10056" width="11.1640625" style="39" customWidth="1"/>
    <col min="10057" max="10065" width="9.1640625" style="39"/>
    <col min="10066" max="10066" width="10.83203125" style="39" customWidth="1"/>
    <col min="10067" max="10240" width="9.1640625" style="39"/>
    <col min="10241" max="10241" width="3.5" style="39" customWidth="1"/>
    <col min="10242" max="10242" width="10.83203125" style="39" customWidth="1"/>
    <col min="10243" max="10243" width="18.6640625" style="39" customWidth="1"/>
    <col min="10244" max="10244" width="12.1640625" style="39" customWidth="1"/>
    <col min="10245" max="10247" width="11.83203125" style="39" customWidth="1"/>
    <col min="10248" max="10249" width="11.1640625" style="39" customWidth="1"/>
    <col min="10250" max="10250" width="9.1640625" style="39"/>
    <col min="10251" max="10251" width="10.5" style="39" customWidth="1"/>
    <col min="10252" max="10252" width="9.1640625" style="39"/>
    <col min="10253" max="10255" width="10.1640625" style="39" customWidth="1"/>
    <col min="10256" max="10256" width="11" style="39" customWidth="1"/>
    <col min="10257" max="10263" width="9.1640625" style="39"/>
    <col min="10264" max="10264" width="10.5" style="39" customWidth="1"/>
    <col min="10265" max="10265" width="11" style="39" customWidth="1"/>
    <col min="10266" max="10269" width="10.1640625" style="39" customWidth="1"/>
    <col min="10270" max="10272" width="9.5" style="39" customWidth="1"/>
    <col min="10273" max="10274" width="11" style="39" customWidth="1"/>
    <col min="10275" max="10275" width="11.1640625" style="39" customWidth="1"/>
    <col min="10276" max="10277" width="13.33203125" style="39" customWidth="1"/>
    <col min="10278" max="10278" width="11.6640625" style="39" customWidth="1"/>
    <col min="10279" max="10279" width="11.5" style="39" customWidth="1"/>
    <col min="10280" max="10283" width="9.1640625" style="39"/>
    <col min="10284" max="10284" width="9.6640625" style="39" customWidth="1"/>
    <col min="10285" max="10285" width="10.1640625" style="39" bestFit="1" customWidth="1"/>
    <col min="10286" max="10286" width="10.5" style="39" customWidth="1"/>
    <col min="10287" max="10292" width="9.1640625" style="39"/>
    <col min="10293" max="10293" width="10.5" style="39" customWidth="1"/>
    <col min="10294" max="10296" width="9.1640625" style="39"/>
    <col min="10297" max="10297" width="10.6640625" style="39" customWidth="1"/>
    <col min="10298" max="10298" width="10" style="39" customWidth="1"/>
    <col min="10299" max="10299" width="9.1640625" style="39"/>
    <col min="10300" max="10301" width="12.5" style="39" customWidth="1"/>
    <col min="10302" max="10302" width="11.1640625" style="39" customWidth="1"/>
    <col min="10303" max="10303" width="10.83203125" style="39" customWidth="1"/>
    <col min="10304" max="10306" width="10.1640625" style="39" customWidth="1"/>
    <col min="10307" max="10307" width="13.1640625" style="39" customWidth="1"/>
    <col min="10308" max="10308" width="11.5" style="39" customWidth="1"/>
    <col min="10309" max="10309" width="11.33203125" style="39" customWidth="1"/>
    <col min="10310" max="10310" width="10.6640625" style="39" customWidth="1"/>
    <col min="10311" max="10312" width="11.1640625" style="39" customWidth="1"/>
    <col min="10313" max="10321" width="9.1640625" style="39"/>
    <col min="10322" max="10322" width="10.83203125" style="39" customWidth="1"/>
    <col min="10323" max="10496" width="9.1640625" style="39"/>
    <col min="10497" max="10497" width="3.5" style="39" customWidth="1"/>
    <col min="10498" max="10498" width="10.83203125" style="39" customWidth="1"/>
    <col min="10499" max="10499" width="18.6640625" style="39" customWidth="1"/>
    <col min="10500" max="10500" width="12.1640625" style="39" customWidth="1"/>
    <col min="10501" max="10503" width="11.83203125" style="39" customWidth="1"/>
    <col min="10504" max="10505" width="11.1640625" style="39" customWidth="1"/>
    <col min="10506" max="10506" width="9.1640625" style="39"/>
    <col min="10507" max="10507" width="10.5" style="39" customWidth="1"/>
    <col min="10508" max="10508" width="9.1640625" style="39"/>
    <col min="10509" max="10511" width="10.1640625" style="39" customWidth="1"/>
    <col min="10512" max="10512" width="11" style="39" customWidth="1"/>
    <col min="10513" max="10519" width="9.1640625" style="39"/>
    <col min="10520" max="10520" width="10.5" style="39" customWidth="1"/>
    <col min="10521" max="10521" width="11" style="39" customWidth="1"/>
    <col min="10522" max="10525" width="10.1640625" style="39" customWidth="1"/>
    <col min="10526" max="10528" width="9.5" style="39" customWidth="1"/>
    <col min="10529" max="10530" width="11" style="39" customWidth="1"/>
    <col min="10531" max="10531" width="11.1640625" style="39" customWidth="1"/>
    <col min="10532" max="10533" width="13.33203125" style="39" customWidth="1"/>
    <col min="10534" max="10534" width="11.6640625" style="39" customWidth="1"/>
    <col min="10535" max="10535" width="11.5" style="39" customWidth="1"/>
    <col min="10536" max="10539" width="9.1640625" style="39"/>
    <col min="10540" max="10540" width="9.6640625" style="39" customWidth="1"/>
    <col min="10541" max="10541" width="10.1640625" style="39" bestFit="1" customWidth="1"/>
    <col min="10542" max="10542" width="10.5" style="39" customWidth="1"/>
    <col min="10543" max="10548" width="9.1640625" style="39"/>
    <col min="10549" max="10549" width="10.5" style="39" customWidth="1"/>
    <col min="10550" max="10552" width="9.1640625" style="39"/>
    <col min="10553" max="10553" width="10.6640625" style="39" customWidth="1"/>
    <col min="10554" max="10554" width="10" style="39" customWidth="1"/>
    <col min="10555" max="10555" width="9.1640625" style="39"/>
    <col min="10556" max="10557" width="12.5" style="39" customWidth="1"/>
    <col min="10558" max="10558" width="11.1640625" style="39" customWidth="1"/>
    <col min="10559" max="10559" width="10.83203125" style="39" customWidth="1"/>
    <col min="10560" max="10562" width="10.1640625" style="39" customWidth="1"/>
    <col min="10563" max="10563" width="13.1640625" style="39" customWidth="1"/>
    <col min="10564" max="10564" width="11.5" style="39" customWidth="1"/>
    <col min="10565" max="10565" width="11.33203125" style="39" customWidth="1"/>
    <col min="10566" max="10566" width="10.6640625" style="39" customWidth="1"/>
    <col min="10567" max="10568" width="11.1640625" style="39" customWidth="1"/>
    <col min="10569" max="10577" width="9.1640625" style="39"/>
    <col min="10578" max="10578" width="10.83203125" style="39" customWidth="1"/>
    <col min="10579" max="10752" width="9.1640625" style="39"/>
    <col min="10753" max="10753" width="3.5" style="39" customWidth="1"/>
    <col min="10754" max="10754" width="10.83203125" style="39" customWidth="1"/>
    <col min="10755" max="10755" width="18.6640625" style="39" customWidth="1"/>
    <col min="10756" max="10756" width="12.1640625" style="39" customWidth="1"/>
    <col min="10757" max="10759" width="11.83203125" style="39" customWidth="1"/>
    <col min="10760" max="10761" width="11.1640625" style="39" customWidth="1"/>
    <col min="10762" max="10762" width="9.1640625" style="39"/>
    <col min="10763" max="10763" width="10.5" style="39" customWidth="1"/>
    <col min="10764" max="10764" width="9.1640625" style="39"/>
    <col min="10765" max="10767" width="10.1640625" style="39" customWidth="1"/>
    <col min="10768" max="10768" width="11" style="39" customWidth="1"/>
    <col min="10769" max="10775" width="9.1640625" style="39"/>
    <col min="10776" max="10776" width="10.5" style="39" customWidth="1"/>
    <col min="10777" max="10777" width="11" style="39" customWidth="1"/>
    <col min="10778" max="10781" width="10.1640625" style="39" customWidth="1"/>
    <col min="10782" max="10784" width="9.5" style="39" customWidth="1"/>
    <col min="10785" max="10786" width="11" style="39" customWidth="1"/>
    <col min="10787" max="10787" width="11.1640625" style="39" customWidth="1"/>
    <col min="10788" max="10789" width="13.33203125" style="39" customWidth="1"/>
    <col min="10790" max="10790" width="11.6640625" style="39" customWidth="1"/>
    <col min="10791" max="10791" width="11.5" style="39" customWidth="1"/>
    <col min="10792" max="10795" width="9.1640625" style="39"/>
    <col min="10796" max="10796" width="9.6640625" style="39" customWidth="1"/>
    <col min="10797" max="10797" width="10.1640625" style="39" bestFit="1" customWidth="1"/>
    <col min="10798" max="10798" width="10.5" style="39" customWidth="1"/>
    <col min="10799" max="10804" width="9.1640625" style="39"/>
    <col min="10805" max="10805" width="10.5" style="39" customWidth="1"/>
    <col min="10806" max="10808" width="9.1640625" style="39"/>
    <col min="10809" max="10809" width="10.6640625" style="39" customWidth="1"/>
    <col min="10810" max="10810" width="10" style="39" customWidth="1"/>
    <col min="10811" max="10811" width="9.1640625" style="39"/>
    <col min="10812" max="10813" width="12.5" style="39" customWidth="1"/>
    <col min="10814" max="10814" width="11.1640625" style="39" customWidth="1"/>
    <col min="10815" max="10815" width="10.83203125" style="39" customWidth="1"/>
    <col min="10816" max="10818" width="10.1640625" style="39" customWidth="1"/>
    <col min="10819" max="10819" width="13.1640625" style="39" customWidth="1"/>
    <col min="10820" max="10820" width="11.5" style="39" customWidth="1"/>
    <col min="10821" max="10821" width="11.33203125" style="39" customWidth="1"/>
    <col min="10822" max="10822" width="10.6640625" style="39" customWidth="1"/>
    <col min="10823" max="10824" width="11.1640625" style="39" customWidth="1"/>
    <col min="10825" max="10833" width="9.1640625" style="39"/>
    <col min="10834" max="10834" width="10.83203125" style="39" customWidth="1"/>
    <col min="10835" max="11008" width="9.1640625" style="39"/>
    <col min="11009" max="11009" width="3.5" style="39" customWidth="1"/>
    <col min="11010" max="11010" width="10.83203125" style="39" customWidth="1"/>
    <col min="11011" max="11011" width="18.6640625" style="39" customWidth="1"/>
    <col min="11012" max="11012" width="12.1640625" style="39" customWidth="1"/>
    <col min="11013" max="11015" width="11.83203125" style="39" customWidth="1"/>
    <col min="11016" max="11017" width="11.1640625" style="39" customWidth="1"/>
    <col min="11018" max="11018" width="9.1640625" style="39"/>
    <col min="11019" max="11019" width="10.5" style="39" customWidth="1"/>
    <col min="11020" max="11020" width="9.1640625" style="39"/>
    <col min="11021" max="11023" width="10.1640625" style="39" customWidth="1"/>
    <col min="11024" max="11024" width="11" style="39" customWidth="1"/>
    <col min="11025" max="11031" width="9.1640625" style="39"/>
    <col min="11032" max="11032" width="10.5" style="39" customWidth="1"/>
    <col min="11033" max="11033" width="11" style="39" customWidth="1"/>
    <col min="11034" max="11037" width="10.1640625" style="39" customWidth="1"/>
    <col min="11038" max="11040" width="9.5" style="39" customWidth="1"/>
    <col min="11041" max="11042" width="11" style="39" customWidth="1"/>
    <col min="11043" max="11043" width="11.1640625" style="39" customWidth="1"/>
    <col min="11044" max="11045" width="13.33203125" style="39" customWidth="1"/>
    <col min="11046" max="11046" width="11.6640625" style="39" customWidth="1"/>
    <col min="11047" max="11047" width="11.5" style="39" customWidth="1"/>
    <col min="11048" max="11051" width="9.1640625" style="39"/>
    <col min="11052" max="11052" width="9.6640625" style="39" customWidth="1"/>
    <col min="11053" max="11053" width="10.1640625" style="39" bestFit="1" customWidth="1"/>
    <col min="11054" max="11054" width="10.5" style="39" customWidth="1"/>
    <col min="11055" max="11060" width="9.1640625" style="39"/>
    <col min="11061" max="11061" width="10.5" style="39" customWidth="1"/>
    <col min="11062" max="11064" width="9.1640625" style="39"/>
    <col min="11065" max="11065" width="10.6640625" style="39" customWidth="1"/>
    <col min="11066" max="11066" width="10" style="39" customWidth="1"/>
    <col min="11067" max="11067" width="9.1640625" style="39"/>
    <col min="11068" max="11069" width="12.5" style="39" customWidth="1"/>
    <col min="11070" max="11070" width="11.1640625" style="39" customWidth="1"/>
    <col min="11071" max="11071" width="10.83203125" style="39" customWidth="1"/>
    <col min="11072" max="11074" width="10.1640625" style="39" customWidth="1"/>
    <col min="11075" max="11075" width="13.1640625" style="39" customWidth="1"/>
    <col min="11076" max="11076" width="11.5" style="39" customWidth="1"/>
    <col min="11077" max="11077" width="11.33203125" style="39" customWidth="1"/>
    <col min="11078" max="11078" width="10.6640625" style="39" customWidth="1"/>
    <col min="11079" max="11080" width="11.1640625" style="39" customWidth="1"/>
    <col min="11081" max="11089" width="9.1640625" style="39"/>
    <col min="11090" max="11090" width="10.83203125" style="39" customWidth="1"/>
    <col min="11091" max="11264" width="9.1640625" style="39"/>
    <col min="11265" max="11265" width="3.5" style="39" customWidth="1"/>
    <col min="11266" max="11266" width="10.83203125" style="39" customWidth="1"/>
    <col min="11267" max="11267" width="18.6640625" style="39" customWidth="1"/>
    <col min="11268" max="11268" width="12.1640625" style="39" customWidth="1"/>
    <col min="11269" max="11271" width="11.83203125" style="39" customWidth="1"/>
    <col min="11272" max="11273" width="11.1640625" style="39" customWidth="1"/>
    <col min="11274" max="11274" width="9.1640625" style="39"/>
    <col min="11275" max="11275" width="10.5" style="39" customWidth="1"/>
    <col min="11276" max="11276" width="9.1640625" style="39"/>
    <col min="11277" max="11279" width="10.1640625" style="39" customWidth="1"/>
    <col min="11280" max="11280" width="11" style="39" customWidth="1"/>
    <col min="11281" max="11287" width="9.1640625" style="39"/>
    <col min="11288" max="11288" width="10.5" style="39" customWidth="1"/>
    <col min="11289" max="11289" width="11" style="39" customWidth="1"/>
    <col min="11290" max="11293" width="10.1640625" style="39" customWidth="1"/>
    <col min="11294" max="11296" width="9.5" style="39" customWidth="1"/>
    <col min="11297" max="11298" width="11" style="39" customWidth="1"/>
    <col min="11299" max="11299" width="11.1640625" style="39" customWidth="1"/>
    <col min="11300" max="11301" width="13.33203125" style="39" customWidth="1"/>
    <col min="11302" max="11302" width="11.6640625" style="39" customWidth="1"/>
    <col min="11303" max="11303" width="11.5" style="39" customWidth="1"/>
    <col min="11304" max="11307" width="9.1640625" style="39"/>
    <col min="11308" max="11308" width="9.6640625" style="39" customWidth="1"/>
    <col min="11309" max="11309" width="10.1640625" style="39" bestFit="1" customWidth="1"/>
    <col min="11310" max="11310" width="10.5" style="39" customWidth="1"/>
    <col min="11311" max="11316" width="9.1640625" style="39"/>
    <col min="11317" max="11317" width="10.5" style="39" customWidth="1"/>
    <col min="11318" max="11320" width="9.1640625" style="39"/>
    <col min="11321" max="11321" width="10.6640625" style="39" customWidth="1"/>
    <col min="11322" max="11322" width="10" style="39" customWidth="1"/>
    <col min="11323" max="11323" width="9.1640625" style="39"/>
    <col min="11324" max="11325" width="12.5" style="39" customWidth="1"/>
    <col min="11326" max="11326" width="11.1640625" style="39" customWidth="1"/>
    <col min="11327" max="11327" width="10.83203125" style="39" customWidth="1"/>
    <col min="11328" max="11330" width="10.1640625" style="39" customWidth="1"/>
    <col min="11331" max="11331" width="13.1640625" style="39" customWidth="1"/>
    <col min="11332" max="11332" width="11.5" style="39" customWidth="1"/>
    <col min="11333" max="11333" width="11.33203125" style="39" customWidth="1"/>
    <col min="11334" max="11334" width="10.6640625" style="39" customWidth="1"/>
    <col min="11335" max="11336" width="11.1640625" style="39" customWidth="1"/>
    <col min="11337" max="11345" width="9.1640625" style="39"/>
    <col min="11346" max="11346" width="10.83203125" style="39" customWidth="1"/>
    <col min="11347" max="11520" width="9.1640625" style="39"/>
    <col min="11521" max="11521" width="3.5" style="39" customWidth="1"/>
    <col min="11522" max="11522" width="10.83203125" style="39" customWidth="1"/>
    <col min="11523" max="11523" width="18.6640625" style="39" customWidth="1"/>
    <col min="11524" max="11524" width="12.1640625" style="39" customWidth="1"/>
    <col min="11525" max="11527" width="11.83203125" style="39" customWidth="1"/>
    <col min="11528" max="11529" width="11.1640625" style="39" customWidth="1"/>
    <col min="11530" max="11530" width="9.1640625" style="39"/>
    <col min="11531" max="11531" width="10.5" style="39" customWidth="1"/>
    <col min="11532" max="11532" width="9.1640625" style="39"/>
    <col min="11533" max="11535" width="10.1640625" style="39" customWidth="1"/>
    <col min="11536" max="11536" width="11" style="39" customWidth="1"/>
    <col min="11537" max="11543" width="9.1640625" style="39"/>
    <col min="11544" max="11544" width="10.5" style="39" customWidth="1"/>
    <col min="11545" max="11545" width="11" style="39" customWidth="1"/>
    <col min="11546" max="11549" width="10.1640625" style="39" customWidth="1"/>
    <col min="11550" max="11552" width="9.5" style="39" customWidth="1"/>
    <col min="11553" max="11554" width="11" style="39" customWidth="1"/>
    <col min="11555" max="11555" width="11.1640625" style="39" customWidth="1"/>
    <col min="11556" max="11557" width="13.33203125" style="39" customWidth="1"/>
    <col min="11558" max="11558" width="11.6640625" style="39" customWidth="1"/>
    <col min="11559" max="11559" width="11.5" style="39" customWidth="1"/>
    <col min="11560" max="11563" width="9.1640625" style="39"/>
    <col min="11564" max="11564" width="9.6640625" style="39" customWidth="1"/>
    <col min="11565" max="11565" width="10.1640625" style="39" bestFit="1" customWidth="1"/>
    <col min="11566" max="11566" width="10.5" style="39" customWidth="1"/>
    <col min="11567" max="11572" width="9.1640625" style="39"/>
    <col min="11573" max="11573" width="10.5" style="39" customWidth="1"/>
    <col min="11574" max="11576" width="9.1640625" style="39"/>
    <col min="11577" max="11577" width="10.6640625" style="39" customWidth="1"/>
    <col min="11578" max="11578" width="10" style="39" customWidth="1"/>
    <col min="11579" max="11579" width="9.1640625" style="39"/>
    <col min="11580" max="11581" width="12.5" style="39" customWidth="1"/>
    <col min="11582" max="11582" width="11.1640625" style="39" customWidth="1"/>
    <col min="11583" max="11583" width="10.83203125" style="39" customWidth="1"/>
    <col min="11584" max="11586" width="10.1640625" style="39" customWidth="1"/>
    <col min="11587" max="11587" width="13.1640625" style="39" customWidth="1"/>
    <col min="11588" max="11588" width="11.5" style="39" customWidth="1"/>
    <col min="11589" max="11589" width="11.33203125" style="39" customWidth="1"/>
    <col min="11590" max="11590" width="10.6640625" style="39" customWidth="1"/>
    <col min="11591" max="11592" width="11.1640625" style="39" customWidth="1"/>
    <col min="11593" max="11601" width="9.1640625" style="39"/>
    <col min="11602" max="11602" width="10.83203125" style="39" customWidth="1"/>
    <col min="11603" max="11776" width="9.1640625" style="39"/>
    <col min="11777" max="11777" width="3.5" style="39" customWidth="1"/>
    <col min="11778" max="11778" width="10.83203125" style="39" customWidth="1"/>
    <col min="11779" max="11779" width="18.6640625" style="39" customWidth="1"/>
    <col min="11780" max="11780" width="12.1640625" style="39" customWidth="1"/>
    <col min="11781" max="11783" width="11.83203125" style="39" customWidth="1"/>
    <col min="11784" max="11785" width="11.1640625" style="39" customWidth="1"/>
    <col min="11786" max="11786" width="9.1640625" style="39"/>
    <col min="11787" max="11787" width="10.5" style="39" customWidth="1"/>
    <col min="11788" max="11788" width="9.1640625" style="39"/>
    <col min="11789" max="11791" width="10.1640625" style="39" customWidth="1"/>
    <col min="11792" max="11792" width="11" style="39" customWidth="1"/>
    <col min="11793" max="11799" width="9.1640625" style="39"/>
    <col min="11800" max="11800" width="10.5" style="39" customWidth="1"/>
    <col min="11801" max="11801" width="11" style="39" customWidth="1"/>
    <col min="11802" max="11805" width="10.1640625" style="39" customWidth="1"/>
    <col min="11806" max="11808" width="9.5" style="39" customWidth="1"/>
    <col min="11809" max="11810" width="11" style="39" customWidth="1"/>
    <col min="11811" max="11811" width="11.1640625" style="39" customWidth="1"/>
    <col min="11812" max="11813" width="13.33203125" style="39" customWidth="1"/>
    <col min="11814" max="11814" width="11.6640625" style="39" customWidth="1"/>
    <col min="11815" max="11815" width="11.5" style="39" customWidth="1"/>
    <col min="11816" max="11819" width="9.1640625" style="39"/>
    <col min="11820" max="11820" width="9.6640625" style="39" customWidth="1"/>
    <col min="11821" max="11821" width="10.1640625" style="39" bestFit="1" customWidth="1"/>
    <col min="11822" max="11822" width="10.5" style="39" customWidth="1"/>
    <col min="11823" max="11828" width="9.1640625" style="39"/>
    <col min="11829" max="11829" width="10.5" style="39" customWidth="1"/>
    <col min="11830" max="11832" width="9.1640625" style="39"/>
    <col min="11833" max="11833" width="10.6640625" style="39" customWidth="1"/>
    <col min="11834" max="11834" width="10" style="39" customWidth="1"/>
    <col min="11835" max="11835" width="9.1640625" style="39"/>
    <col min="11836" max="11837" width="12.5" style="39" customWidth="1"/>
    <col min="11838" max="11838" width="11.1640625" style="39" customWidth="1"/>
    <col min="11839" max="11839" width="10.83203125" style="39" customWidth="1"/>
    <col min="11840" max="11842" width="10.1640625" style="39" customWidth="1"/>
    <col min="11843" max="11843" width="13.1640625" style="39" customWidth="1"/>
    <col min="11844" max="11844" width="11.5" style="39" customWidth="1"/>
    <col min="11845" max="11845" width="11.33203125" style="39" customWidth="1"/>
    <col min="11846" max="11846" width="10.6640625" style="39" customWidth="1"/>
    <col min="11847" max="11848" width="11.1640625" style="39" customWidth="1"/>
    <col min="11849" max="11857" width="9.1640625" style="39"/>
    <col min="11858" max="11858" width="10.83203125" style="39" customWidth="1"/>
    <col min="11859" max="12032" width="9.1640625" style="39"/>
    <col min="12033" max="12033" width="3.5" style="39" customWidth="1"/>
    <col min="12034" max="12034" width="10.83203125" style="39" customWidth="1"/>
    <col min="12035" max="12035" width="18.6640625" style="39" customWidth="1"/>
    <col min="12036" max="12036" width="12.1640625" style="39" customWidth="1"/>
    <col min="12037" max="12039" width="11.83203125" style="39" customWidth="1"/>
    <col min="12040" max="12041" width="11.1640625" style="39" customWidth="1"/>
    <col min="12042" max="12042" width="9.1640625" style="39"/>
    <col min="12043" max="12043" width="10.5" style="39" customWidth="1"/>
    <col min="12044" max="12044" width="9.1640625" style="39"/>
    <col min="12045" max="12047" width="10.1640625" style="39" customWidth="1"/>
    <col min="12048" max="12048" width="11" style="39" customWidth="1"/>
    <col min="12049" max="12055" width="9.1640625" style="39"/>
    <col min="12056" max="12056" width="10.5" style="39" customWidth="1"/>
    <col min="12057" max="12057" width="11" style="39" customWidth="1"/>
    <col min="12058" max="12061" width="10.1640625" style="39" customWidth="1"/>
    <col min="12062" max="12064" width="9.5" style="39" customWidth="1"/>
    <col min="12065" max="12066" width="11" style="39" customWidth="1"/>
    <col min="12067" max="12067" width="11.1640625" style="39" customWidth="1"/>
    <col min="12068" max="12069" width="13.33203125" style="39" customWidth="1"/>
    <col min="12070" max="12070" width="11.6640625" style="39" customWidth="1"/>
    <col min="12071" max="12071" width="11.5" style="39" customWidth="1"/>
    <col min="12072" max="12075" width="9.1640625" style="39"/>
    <col min="12076" max="12076" width="9.6640625" style="39" customWidth="1"/>
    <col min="12077" max="12077" width="10.1640625" style="39" bestFit="1" customWidth="1"/>
    <col min="12078" max="12078" width="10.5" style="39" customWidth="1"/>
    <col min="12079" max="12084" width="9.1640625" style="39"/>
    <col min="12085" max="12085" width="10.5" style="39" customWidth="1"/>
    <col min="12086" max="12088" width="9.1640625" style="39"/>
    <col min="12089" max="12089" width="10.6640625" style="39" customWidth="1"/>
    <col min="12090" max="12090" width="10" style="39" customWidth="1"/>
    <col min="12091" max="12091" width="9.1640625" style="39"/>
    <col min="12092" max="12093" width="12.5" style="39" customWidth="1"/>
    <col min="12094" max="12094" width="11.1640625" style="39" customWidth="1"/>
    <col min="12095" max="12095" width="10.83203125" style="39" customWidth="1"/>
    <col min="12096" max="12098" width="10.1640625" style="39" customWidth="1"/>
    <col min="12099" max="12099" width="13.1640625" style="39" customWidth="1"/>
    <col min="12100" max="12100" width="11.5" style="39" customWidth="1"/>
    <col min="12101" max="12101" width="11.33203125" style="39" customWidth="1"/>
    <col min="12102" max="12102" width="10.6640625" style="39" customWidth="1"/>
    <col min="12103" max="12104" width="11.1640625" style="39" customWidth="1"/>
    <col min="12105" max="12113" width="9.1640625" style="39"/>
    <col min="12114" max="12114" width="10.83203125" style="39" customWidth="1"/>
    <col min="12115" max="12288" width="9.1640625" style="39"/>
    <col min="12289" max="12289" width="3.5" style="39" customWidth="1"/>
    <col min="12290" max="12290" width="10.83203125" style="39" customWidth="1"/>
    <col min="12291" max="12291" width="18.6640625" style="39" customWidth="1"/>
    <col min="12292" max="12292" width="12.1640625" style="39" customWidth="1"/>
    <col min="12293" max="12295" width="11.83203125" style="39" customWidth="1"/>
    <col min="12296" max="12297" width="11.1640625" style="39" customWidth="1"/>
    <col min="12298" max="12298" width="9.1640625" style="39"/>
    <col min="12299" max="12299" width="10.5" style="39" customWidth="1"/>
    <col min="12300" max="12300" width="9.1640625" style="39"/>
    <col min="12301" max="12303" width="10.1640625" style="39" customWidth="1"/>
    <col min="12304" max="12304" width="11" style="39" customWidth="1"/>
    <col min="12305" max="12311" width="9.1640625" style="39"/>
    <col min="12312" max="12312" width="10.5" style="39" customWidth="1"/>
    <col min="12313" max="12313" width="11" style="39" customWidth="1"/>
    <col min="12314" max="12317" width="10.1640625" style="39" customWidth="1"/>
    <col min="12318" max="12320" width="9.5" style="39" customWidth="1"/>
    <col min="12321" max="12322" width="11" style="39" customWidth="1"/>
    <col min="12323" max="12323" width="11.1640625" style="39" customWidth="1"/>
    <col min="12324" max="12325" width="13.33203125" style="39" customWidth="1"/>
    <col min="12326" max="12326" width="11.6640625" style="39" customWidth="1"/>
    <col min="12327" max="12327" width="11.5" style="39" customWidth="1"/>
    <col min="12328" max="12331" width="9.1640625" style="39"/>
    <col min="12332" max="12332" width="9.6640625" style="39" customWidth="1"/>
    <col min="12333" max="12333" width="10.1640625" style="39" bestFit="1" customWidth="1"/>
    <col min="12334" max="12334" width="10.5" style="39" customWidth="1"/>
    <col min="12335" max="12340" width="9.1640625" style="39"/>
    <col min="12341" max="12341" width="10.5" style="39" customWidth="1"/>
    <col min="12342" max="12344" width="9.1640625" style="39"/>
    <col min="12345" max="12345" width="10.6640625" style="39" customWidth="1"/>
    <col min="12346" max="12346" width="10" style="39" customWidth="1"/>
    <col min="12347" max="12347" width="9.1640625" style="39"/>
    <col min="12348" max="12349" width="12.5" style="39" customWidth="1"/>
    <col min="12350" max="12350" width="11.1640625" style="39" customWidth="1"/>
    <col min="12351" max="12351" width="10.83203125" style="39" customWidth="1"/>
    <col min="12352" max="12354" width="10.1640625" style="39" customWidth="1"/>
    <col min="12355" max="12355" width="13.1640625" style="39" customWidth="1"/>
    <col min="12356" max="12356" width="11.5" style="39" customWidth="1"/>
    <col min="12357" max="12357" width="11.33203125" style="39" customWidth="1"/>
    <col min="12358" max="12358" width="10.6640625" style="39" customWidth="1"/>
    <col min="12359" max="12360" width="11.1640625" style="39" customWidth="1"/>
    <col min="12361" max="12369" width="9.1640625" style="39"/>
    <col min="12370" max="12370" width="10.83203125" style="39" customWidth="1"/>
    <col min="12371" max="12544" width="9.1640625" style="39"/>
    <col min="12545" max="12545" width="3.5" style="39" customWidth="1"/>
    <col min="12546" max="12546" width="10.83203125" style="39" customWidth="1"/>
    <col min="12547" max="12547" width="18.6640625" style="39" customWidth="1"/>
    <col min="12548" max="12548" width="12.1640625" style="39" customWidth="1"/>
    <col min="12549" max="12551" width="11.83203125" style="39" customWidth="1"/>
    <col min="12552" max="12553" width="11.1640625" style="39" customWidth="1"/>
    <col min="12554" max="12554" width="9.1640625" style="39"/>
    <col min="12555" max="12555" width="10.5" style="39" customWidth="1"/>
    <col min="12556" max="12556" width="9.1640625" style="39"/>
    <col min="12557" max="12559" width="10.1640625" style="39" customWidth="1"/>
    <col min="12560" max="12560" width="11" style="39" customWidth="1"/>
    <col min="12561" max="12567" width="9.1640625" style="39"/>
    <col min="12568" max="12568" width="10.5" style="39" customWidth="1"/>
    <col min="12569" max="12569" width="11" style="39" customWidth="1"/>
    <col min="12570" max="12573" width="10.1640625" style="39" customWidth="1"/>
    <col min="12574" max="12576" width="9.5" style="39" customWidth="1"/>
    <col min="12577" max="12578" width="11" style="39" customWidth="1"/>
    <col min="12579" max="12579" width="11.1640625" style="39" customWidth="1"/>
    <col min="12580" max="12581" width="13.33203125" style="39" customWidth="1"/>
    <col min="12582" max="12582" width="11.6640625" style="39" customWidth="1"/>
    <col min="12583" max="12583" width="11.5" style="39" customWidth="1"/>
    <col min="12584" max="12587" width="9.1640625" style="39"/>
    <col min="12588" max="12588" width="9.6640625" style="39" customWidth="1"/>
    <col min="12589" max="12589" width="10.1640625" style="39" bestFit="1" customWidth="1"/>
    <col min="12590" max="12590" width="10.5" style="39" customWidth="1"/>
    <col min="12591" max="12596" width="9.1640625" style="39"/>
    <col min="12597" max="12597" width="10.5" style="39" customWidth="1"/>
    <col min="12598" max="12600" width="9.1640625" style="39"/>
    <col min="12601" max="12601" width="10.6640625" style="39" customWidth="1"/>
    <col min="12602" max="12602" width="10" style="39" customWidth="1"/>
    <col min="12603" max="12603" width="9.1640625" style="39"/>
    <col min="12604" max="12605" width="12.5" style="39" customWidth="1"/>
    <col min="12606" max="12606" width="11.1640625" style="39" customWidth="1"/>
    <col min="12607" max="12607" width="10.83203125" style="39" customWidth="1"/>
    <col min="12608" max="12610" width="10.1640625" style="39" customWidth="1"/>
    <col min="12611" max="12611" width="13.1640625" style="39" customWidth="1"/>
    <col min="12612" max="12612" width="11.5" style="39" customWidth="1"/>
    <col min="12613" max="12613" width="11.33203125" style="39" customWidth="1"/>
    <col min="12614" max="12614" width="10.6640625" style="39" customWidth="1"/>
    <col min="12615" max="12616" width="11.1640625" style="39" customWidth="1"/>
    <col min="12617" max="12625" width="9.1640625" style="39"/>
    <col min="12626" max="12626" width="10.83203125" style="39" customWidth="1"/>
    <col min="12627" max="12800" width="9.1640625" style="39"/>
    <col min="12801" max="12801" width="3.5" style="39" customWidth="1"/>
    <col min="12802" max="12802" width="10.83203125" style="39" customWidth="1"/>
    <col min="12803" max="12803" width="18.6640625" style="39" customWidth="1"/>
    <col min="12804" max="12804" width="12.1640625" style="39" customWidth="1"/>
    <col min="12805" max="12807" width="11.83203125" style="39" customWidth="1"/>
    <col min="12808" max="12809" width="11.1640625" style="39" customWidth="1"/>
    <col min="12810" max="12810" width="9.1640625" style="39"/>
    <col min="12811" max="12811" width="10.5" style="39" customWidth="1"/>
    <col min="12812" max="12812" width="9.1640625" style="39"/>
    <col min="12813" max="12815" width="10.1640625" style="39" customWidth="1"/>
    <col min="12816" max="12816" width="11" style="39" customWidth="1"/>
    <col min="12817" max="12823" width="9.1640625" style="39"/>
    <col min="12824" max="12824" width="10.5" style="39" customWidth="1"/>
    <col min="12825" max="12825" width="11" style="39" customWidth="1"/>
    <col min="12826" max="12829" width="10.1640625" style="39" customWidth="1"/>
    <col min="12830" max="12832" width="9.5" style="39" customWidth="1"/>
    <col min="12833" max="12834" width="11" style="39" customWidth="1"/>
    <col min="12835" max="12835" width="11.1640625" style="39" customWidth="1"/>
    <col min="12836" max="12837" width="13.33203125" style="39" customWidth="1"/>
    <col min="12838" max="12838" width="11.6640625" style="39" customWidth="1"/>
    <col min="12839" max="12839" width="11.5" style="39" customWidth="1"/>
    <col min="12840" max="12843" width="9.1640625" style="39"/>
    <col min="12844" max="12844" width="9.6640625" style="39" customWidth="1"/>
    <col min="12845" max="12845" width="10.1640625" style="39" bestFit="1" customWidth="1"/>
    <col min="12846" max="12846" width="10.5" style="39" customWidth="1"/>
    <col min="12847" max="12852" width="9.1640625" style="39"/>
    <col min="12853" max="12853" width="10.5" style="39" customWidth="1"/>
    <col min="12854" max="12856" width="9.1640625" style="39"/>
    <col min="12857" max="12857" width="10.6640625" style="39" customWidth="1"/>
    <col min="12858" max="12858" width="10" style="39" customWidth="1"/>
    <col min="12859" max="12859" width="9.1640625" style="39"/>
    <col min="12860" max="12861" width="12.5" style="39" customWidth="1"/>
    <col min="12862" max="12862" width="11.1640625" style="39" customWidth="1"/>
    <col min="12863" max="12863" width="10.83203125" style="39" customWidth="1"/>
    <col min="12864" max="12866" width="10.1640625" style="39" customWidth="1"/>
    <col min="12867" max="12867" width="13.1640625" style="39" customWidth="1"/>
    <col min="12868" max="12868" width="11.5" style="39" customWidth="1"/>
    <col min="12869" max="12869" width="11.33203125" style="39" customWidth="1"/>
    <col min="12870" max="12870" width="10.6640625" style="39" customWidth="1"/>
    <col min="12871" max="12872" width="11.1640625" style="39" customWidth="1"/>
    <col min="12873" max="12881" width="9.1640625" style="39"/>
    <col min="12882" max="12882" width="10.83203125" style="39" customWidth="1"/>
    <col min="12883" max="13056" width="9.1640625" style="39"/>
    <col min="13057" max="13057" width="3.5" style="39" customWidth="1"/>
    <col min="13058" max="13058" width="10.83203125" style="39" customWidth="1"/>
    <col min="13059" max="13059" width="18.6640625" style="39" customWidth="1"/>
    <col min="13060" max="13060" width="12.1640625" style="39" customWidth="1"/>
    <col min="13061" max="13063" width="11.83203125" style="39" customWidth="1"/>
    <col min="13064" max="13065" width="11.1640625" style="39" customWidth="1"/>
    <col min="13066" max="13066" width="9.1640625" style="39"/>
    <col min="13067" max="13067" width="10.5" style="39" customWidth="1"/>
    <col min="13068" max="13068" width="9.1640625" style="39"/>
    <col min="13069" max="13071" width="10.1640625" style="39" customWidth="1"/>
    <col min="13072" max="13072" width="11" style="39" customWidth="1"/>
    <col min="13073" max="13079" width="9.1640625" style="39"/>
    <col min="13080" max="13080" width="10.5" style="39" customWidth="1"/>
    <col min="13081" max="13081" width="11" style="39" customWidth="1"/>
    <col min="13082" max="13085" width="10.1640625" style="39" customWidth="1"/>
    <col min="13086" max="13088" width="9.5" style="39" customWidth="1"/>
    <col min="13089" max="13090" width="11" style="39" customWidth="1"/>
    <col min="13091" max="13091" width="11.1640625" style="39" customWidth="1"/>
    <col min="13092" max="13093" width="13.33203125" style="39" customWidth="1"/>
    <col min="13094" max="13094" width="11.6640625" style="39" customWidth="1"/>
    <col min="13095" max="13095" width="11.5" style="39" customWidth="1"/>
    <col min="13096" max="13099" width="9.1640625" style="39"/>
    <col min="13100" max="13100" width="9.6640625" style="39" customWidth="1"/>
    <col min="13101" max="13101" width="10.1640625" style="39" bestFit="1" customWidth="1"/>
    <col min="13102" max="13102" width="10.5" style="39" customWidth="1"/>
    <col min="13103" max="13108" width="9.1640625" style="39"/>
    <col min="13109" max="13109" width="10.5" style="39" customWidth="1"/>
    <col min="13110" max="13112" width="9.1640625" style="39"/>
    <col min="13113" max="13113" width="10.6640625" style="39" customWidth="1"/>
    <col min="13114" max="13114" width="10" style="39" customWidth="1"/>
    <col min="13115" max="13115" width="9.1640625" style="39"/>
    <col min="13116" max="13117" width="12.5" style="39" customWidth="1"/>
    <col min="13118" max="13118" width="11.1640625" style="39" customWidth="1"/>
    <col min="13119" max="13119" width="10.83203125" style="39" customWidth="1"/>
    <col min="13120" max="13122" width="10.1640625" style="39" customWidth="1"/>
    <col min="13123" max="13123" width="13.1640625" style="39" customWidth="1"/>
    <col min="13124" max="13124" width="11.5" style="39" customWidth="1"/>
    <col min="13125" max="13125" width="11.33203125" style="39" customWidth="1"/>
    <col min="13126" max="13126" width="10.6640625" style="39" customWidth="1"/>
    <col min="13127" max="13128" width="11.1640625" style="39" customWidth="1"/>
    <col min="13129" max="13137" width="9.1640625" style="39"/>
    <col min="13138" max="13138" width="10.83203125" style="39" customWidth="1"/>
    <col min="13139" max="13312" width="9.1640625" style="39"/>
    <col min="13313" max="13313" width="3.5" style="39" customWidth="1"/>
    <col min="13314" max="13314" width="10.83203125" style="39" customWidth="1"/>
    <col min="13315" max="13315" width="18.6640625" style="39" customWidth="1"/>
    <col min="13316" max="13316" width="12.1640625" style="39" customWidth="1"/>
    <col min="13317" max="13319" width="11.83203125" style="39" customWidth="1"/>
    <col min="13320" max="13321" width="11.1640625" style="39" customWidth="1"/>
    <col min="13322" max="13322" width="9.1640625" style="39"/>
    <col min="13323" max="13323" width="10.5" style="39" customWidth="1"/>
    <col min="13324" max="13324" width="9.1640625" style="39"/>
    <col min="13325" max="13327" width="10.1640625" style="39" customWidth="1"/>
    <col min="13328" max="13328" width="11" style="39" customWidth="1"/>
    <col min="13329" max="13335" width="9.1640625" style="39"/>
    <col min="13336" max="13336" width="10.5" style="39" customWidth="1"/>
    <col min="13337" max="13337" width="11" style="39" customWidth="1"/>
    <col min="13338" max="13341" width="10.1640625" style="39" customWidth="1"/>
    <col min="13342" max="13344" width="9.5" style="39" customWidth="1"/>
    <col min="13345" max="13346" width="11" style="39" customWidth="1"/>
    <col min="13347" max="13347" width="11.1640625" style="39" customWidth="1"/>
    <col min="13348" max="13349" width="13.33203125" style="39" customWidth="1"/>
    <col min="13350" max="13350" width="11.6640625" style="39" customWidth="1"/>
    <col min="13351" max="13351" width="11.5" style="39" customWidth="1"/>
    <col min="13352" max="13355" width="9.1640625" style="39"/>
    <col min="13356" max="13356" width="9.6640625" style="39" customWidth="1"/>
    <col min="13357" max="13357" width="10.1640625" style="39" bestFit="1" customWidth="1"/>
    <col min="13358" max="13358" width="10.5" style="39" customWidth="1"/>
    <col min="13359" max="13364" width="9.1640625" style="39"/>
    <col min="13365" max="13365" width="10.5" style="39" customWidth="1"/>
    <col min="13366" max="13368" width="9.1640625" style="39"/>
    <col min="13369" max="13369" width="10.6640625" style="39" customWidth="1"/>
    <col min="13370" max="13370" width="10" style="39" customWidth="1"/>
    <col min="13371" max="13371" width="9.1640625" style="39"/>
    <col min="13372" max="13373" width="12.5" style="39" customWidth="1"/>
    <col min="13374" max="13374" width="11.1640625" style="39" customWidth="1"/>
    <col min="13375" max="13375" width="10.83203125" style="39" customWidth="1"/>
    <col min="13376" max="13378" width="10.1640625" style="39" customWidth="1"/>
    <col min="13379" max="13379" width="13.1640625" style="39" customWidth="1"/>
    <col min="13380" max="13380" width="11.5" style="39" customWidth="1"/>
    <col min="13381" max="13381" width="11.33203125" style="39" customWidth="1"/>
    <col min="13382" max="13382" width="10.6640625" style="39" customWidth="1"/>
    <col min="13383" max="13384" width="11.1640625" style="39" customWidth="1"/>
    <col min="13385" max="13393" width="9.1640625" style="39"/>
    <col min="13394" max="13394" width="10.83203125" style="39" customWidth="1"/>
    <col min="13395" max="13568" width="9.1640625" style="39"/>
    <col min="13569" max="13569" width="3.5" style="39" customWidth="1"/>
    <col min="13570" max="13570" width="10.83203125" style="39" customWidth="1"/>
    <col min="13571" max="13571" width="18.6640625" style="39" customWidth="1"/>
    <col min="13572" max="13572" width="12.1640625" style="39" customWidth="1"/>
    <col min="13573" max="13575" width="11.83203125" style="39" customWidth="1"/>
    <col min="13576" max="13577" width="11.1640625" style="39" customWidth="1"/>
    <col min="13578" max="13578" width="9.1640625" style="39"/>
    <col min="13579" max="13579" width="10.5" style="39" customWidth="1"/>
    <col min="13580" max="13580" width="9.1640625" style="39"/>
    <col min="13581" max="13583" width="10.1640625" style="39" customWidth="1"/>
    <col min="13584" max="13584" width="11" style="39" customWidth="1"/>
    <col min="13585" max="13591" width="9.1640625" style="39"/>
    <col min="13592" max="13592" width="10.5" style="39" customWidth="1"/>
    <col min="13593" max="13593" width="11" style="39" customWidth="1"/>
    <col min="13594" max="13597" width="10.1640625" style="39" customWidth="1"/>
    <col min="13598" max="13600" width="9.5" style="39" customWidth="1"/>
    <col min="13601" max="13602" width="11" style="39" customWidth="1"/>
    <col min="13603" max="13603" width="11.1640625" style="39" customWidth="1"/>
    <col min="13604" max="13605" width="13.33203125" style="39" customWidth="1"/>
    <col min="13606" max="13606" width="11.6640625" style="39" customWidth="1"/>
    <col min="13607" max="13607" width="11.5" style="39" customWidth="1"/>
    <col min="13608" max="13611" width="9.1640625" style="39"/>
    <col min="13612" max="13612" width="9.6640625" style="39" customWidth="1"/>
    <col min="13613" max="13613" width="10.1640625" style="39" bestFit="1" customWidth="1"/>
    <col min="13614" max="13614" width="10.5" style="39" customWidth="1"/>
    <col min="13615" max="13620" width="9.1640625" style="39"/>
    <col min="13621" max="13621" width="10.5" style="39" customWidth="1"/>
    <col min="13622" max="13624" width="9.1640625" style="39"/>
    <col min="13625" max="13625" width="10.6640625" style="39" customWidth="1"/>
    <col min="13626" max="13626" width="10" style="39" customWidth="1"/>
    <col min="13627" max="13627" width="9.1640625" style="39"/>
    <col min="13628" max="13629" width="12.5" style="39" customWidth="1"/>
    <col min="13630" max="13630" width="11.1640625" style="39" customWidth="1"/>
    <col min="13631" max="13631" width="10.83203125" style="39" customWidth="1"/>
    <col min="13632" max="13634" width="10.1640625" style="39" customWidth="1"/>
    <col min="13635" max="13635" width="13.1640625" style="39" customWidth="1"/>
    <col min="13636" max="13636" width="11.5" style="39" customWidth="1"/>
    <col min="13637" max="13637" width="11.33203125" style="39" customWidth="1"/>
    <col min="13638" max="13638" width="10.6640625" style="39" customWidth="1"/>
    <col min="13639" max="13640" width="11.1640625" style="39" customWidth="1"/>
    <col min="13641" max="13649" width="9.1640625" style="39"/>
    <col min="13650" max="13650" width="10.83203125" style="39" customWidth="1"/>
    <col min="13651" max="13824" width="9.1640625" style="39"/>
    <col min="13825" max="13825" width="3.5" style="39" customWidth="1"/>
    <col min="13826" max="13826" width="10.83203125" style="39" customWidth="1"/>
    <col min="13827" max="13827" width="18.6640625" style="39" customWidth="1"/>
    <col min="13828" max="13828" width="12.1640625" style="39" customWidth="1"/>
    <col min="13829" max="13831" width="11.83203125" style="39" customWidth="1"/>
    <col min="13832" max="13833" width="11.1640625" style="39" customWidth="1"/>
    <col min="13834" max="13834" width="9.1640625" style="39"/>
    <col min="13835" max="13835" width="10.5" style="39" customWidth="1"/>
    <col min="13836" max="13836" width="9.1640625" style="39"/>
    <col min="13837" max="13839" width="10.1640625" style="39" customWidth="1"/>
    <col min="13840" max="13840" width="11" style="39" customWidth="1"/>
    <col min="13841" max="13847" width="9.1640625" style="39"/>
    <col min="13848" max="13848" width="10.5" style="39" customWidth="1"/>
    <col min="13849" max="13849" width="11" style="39" customWidth="1"/>
    <col min="13850" max="13853" width="10.1640625" style="39" customWidth="1"/>
    <col min="13854" max="13856" width="9.5" style="39" customWidth="1"/>
    <col min="13857" max="13858" width="11" style="39" customWidth="1"/>
    <col min="13859" max="13859" width="11.1640625" style="39" customWidth="1"/>
    <col min="13860" max="13861" width="13.33203125" style="39" customWidth="1"/>
    <col min="13862" max="13862" width="11.6640625" style="39" customWidth="1"/>
    <col min="13863" max="13863" width="11.5" style="39" customWidth="1"/>
    <col min="13864" max="13867" width="9.1640625" style="39"/>
    <col min="13868" max="13868" width="9.6640625" style="39" customWidth="1"/>
    <col min="13869" max="13869" width="10.1640625" style="39" bestFit="1" customWidth="1"/>
    <col min="13870" max="13870" width="10.5" style="39" customWidth="1"/>
    <col min="13871" max="13876" width="9.1640625" style="39"/>
    <col min="13877" max="13877" width="10.5" style="39" customWidth="1"/>
    <col min="13878" max="13880" width="9.1640625" style="39"/>
    <col min="13881" max="13881" width="10.6640625" style="39" customWidth="1"/>
    <col min="13882" max="13882" width="10" style="39" customWidth="1"/>
    <col min="13883" max="13883" width="9.1640625" style="39"/>
    <col min="13884" max="13885" width="12.5" style="39" customWidth="1"/>
    <col min="13886" max="13886" width="11.1640625" style="39" customWidth="1"/>
    <col min="13887" max="13887" width="10.83203125" style="39" customWidth="1"/>
    <col min="13888" max="13890" width="10.1640625" style="39" customWidth="1"/>
    <col min="13891" max="13891" width="13.1640625" style="39" customWidth="1"/>
    <col min="13892" max="13892" width="11.5" style="39" customWidth="1"/>
    <col min="13893" max="13893" width="11.33203125" style="39" customWidth="1"/>
    <col min="13894" max="13894" width="10.6640625" style="39" customWidth="1"/>
    <col min="13895" max="13896" width="11.1640625" style="39" customWidth="1"/>
    <col min="13897" max="13905" width="9.1640625" style="39"/>
    <col min="13906" max="13906" width="10.83203125" style="39" customWidth="1"/>
    <col min="13907" max="14080" width="9.1640625" style="39"/>
    <col min="14081" max="14081" width="3.5" style="39" customWidth="1"/>
    <col min="14082" max="14082" width="10.83203125" style="39" customWidth="1"/>
    <col min="14083" max="14083" width="18.6640625" style="39" customWidth="1"/>
    <col min="14084" max="14084" width="12.1640625" style="39" customWidth="1"/>
    <col min="14085" max="14087" width="11.83203125" style="39" customWidth="1"/>
    <col min="14088" max="14089" width="11.1640625" style="39" customWidth="1"/>
    <col min="14090" max="14090" width="9.1640625" style="39"/>
    <col min="14091" max="14091" width="10.5" style="39" customWidth="1"/>
    <col min="14092" max="14092" width="9.1640625" style="39"/>
    <col min="14093" max="14095" width="10.1640625" style="39" customWidth="1"/>
    <col min="14096" max="14096" width="11" style="39" customWidth="1"/>
    <col min="14097" max="14103" width="9.1640625" style="39"/>
    <col min="14104" max="14104" width="10.5" style="39" customWidth="1"/>
    <col min="14105" max="14105" width="11" style="39" customWidth="1"/>
    <col min="14106" max="14109" width="10.1640625" style="39" customWidth="1"/>
    <col min="14110" max="14112" width="9.5" style="39" customWidth="1"/>
    <col min="14113" max="14114" width="11" style="39" customWidth="1"/>
    <col min="14115" max="14115" width="11.1640625" style="39" customWidth="1"/>
    <col min="14116" max="14117" width="13.33203125" style="39" customWidth="1"/>
    <col min="14118" max="14118" width="11.6640625" style="39" customWidth="1"/>
    <col min="14119" max="14119" width="11.5" style="39" customWidth="1"/>
    <col min="14120" max="14123" width="9.1640625" style="39"/>
    <col min="14124" max="14124" width="9.6640625" style="39" customWidth="1"/>
    <col min="14125" max="14125" width="10.1640625" style="39" bestFit="1" customWidth="1"/>
    <col min="14126" max="14126" width="10.5" style="39" customWidth="1"/>
    <col min="14127" max="14132" width="9.1640625" style="39"/>
    <col min="14133" max="14133" width="10.5" style="39" customWidth="1"/>
    <col min="14134" max="14136" width="9.1640625" style="39"/>
    <col min="14137" max="14137" width="10.6640625" style="39" customWidth="1"/>
    <col min="14138" max="14138" width="10" style="39" customWidth="1"/>
    <col min="14139" max="14139" width="9.1640625" style="39"/>
    <col min="14140" max="14141" width="12.5" style="39" customWidth="1"/>
    <col min="14142" max="14142" width="11.1640625" style="39" customWidth="1"/>
    <col min="14143" max="14143" width="10.83203125" style="39" customWidth="1"/>
    <col min="14144" max="14146" width="10.1640625" style="39" customWidth="1"/>
    <col min="14147" max="14147" width="13.1640625" style="39" customWidth="1"/>
    <col min="14148" max="14148" width="11.5" style="39" customWidth="1"/>
    <col min="14149" max="14149" width="11.33203125" style="39" customWidth="1"/>
    <col min="14150" max="14150" width="10.6640625" style="39" customWidth="1"/>
    <col min="14151" max="14152" width="11.1640625" style="39" customWidth="1"/>
    <col min="14153" max="14161" width="9.1640625" style="39"/>
    <col min="14162" max="14162" width="10.83203125" style="39" customWidth="1"/>
    <col min="14163" max="14336" width="9.1640625" style="39"/>
    <col min="14337" max="14337" width="3.5" style="39" customWidth="1"/>
    <col min="14338" max="14338" width="10.83203125" style="39" customWidth="1"/>
    <col min="14339" max="14339" width="18.6640625" style="39" customWidth="1"/>
    <col min="14340" max="14340" width="12.1640625" style="39" customWidth="1"/>
    <col min="14341" max="14343" width="11.83203125" style="39" customWidth="1"/>
    <col min="14344" max="14345" width="11.1640625" style="39" customWidth="1"/>
    <col min="14346" max="14346" width="9.1640625" style="39"/>
    <col min="14347" max="14347" width="10.5" style="39" customWidth="1"/>
    <col min="14348" max="14348" width="9.1640625" style="39"/>
    <col min="14349" max="14351" width="10.1640625" style="39" customWidth="1"/>
    <col min="14352" max="14352" width="11" style="39" customWidth="1"/>
    <col min="14353" max="14359" width="9.1640625" style="39"/>
    <col min="14360" max="14360" width="10.5" style="39" customWidth="1"/>
    <col min="14361" max="14361" width="11" style="39" customWidth="1"/>
    <col min="14362" max="14365" width="10.1640625" style="39" customWidth="1"/>
    <col min="14366" max="14368" width="9.5" style="39" customWidth="1"/>
    <col min="14369" max="14370" width="11" style="39" customWidth="1"/>
    <col min="14371" max="14371" width="11.1640625" style="39" customWidth="1"/>
    <col min="14372" max="14373" width="13.33203125" style="39" customWidth="1"/>
    <col min="14374" max="14374" width="11.6640625" style="39" customWidth="1"/>
    <col min="14375" max="14375" width="11.5" style="39" customWidth="1"/>
    <col min="14376" max="14379" width="9.1640625" style="39"/>
    <col min="14380" max="14380" width="9.6640625" style="39" customWidth="1"/>
    <col min="14381" max="14381" width="10.1640625" style="39" bestFit="1" customWidth="1"/>
    <col min="14382" max="14382" width="10.5" style="39" customWidth="1"/>
    <col min="14383" max="14388" width="9.1640625" style="39"/>
    <col min="14389" max="14389" width="10.5" style="39" customWidth="1"/>
    <col min="14390" max="14392" width="9.1640625" style="39"/>
    <col min="14393" max="14393" width="10.6640625" style="39" customWidth="1"/>
    <col min="14394" max="14394" width="10" style="39" customWidth="1"/>
    <col min="14395" max="14395" width="9.1640625" style="39"/>
    <col min="14396" max="14397" width="12.5" style="39" customWidth="1"/>
    <col min="14398" max="14398" width="11.1640625" style="39" customWidth="1"/>
    <col min="14399" max="14399" width="10.83203125" style="39" customWidth="1"/>
    <col min="14400" max="14402" width="10.1640625" style="39" customWidth="1"/>
    <col min="14403" max="14403" width="13.1640625" style="39" customWidth="1"/>
    <col min="14404" max="14404" width="11.5" style="39" customWidth="1"/>
    <col min="14405" max="14405" width="11.33203125" style="39" customWidth="1"/>
    <col min="14406" max="14406" width="10.6640625" style="39" customWidth="1"/>
    <col min="14407" max="14408" width="11.1640625" style="39" customWidth="1"/>
    <col min="14409" max="14417" width="9.1640625" style="39"/>
    <col min="14418" max="14418" width="10.83203125" style="39" customWidth="1"/>
    <col min="14419" max="14592" width="9.1640625" style="39"/>
    <col min="14593" max="14593" width="3.5" style="39" customWidth="1"/>
    <col min="14594" max="14594" width="10.83203125" style="39" customWidth="1"/>
    <col min="14595" max="14595" width="18.6640625" style="39" customWidth="1"/>
    <col min="14596" max="14596" width="12.1640625" style="39" customWidth="1"/>
    <col min="14597" max="14599" width="11.83203125" style="39" customWidth="1"/>
    <col min="14600" max="14601" width="11.1640625" style="39" customWidth="1"/>
    <col min="14602" max="14602" width="9.1640625" style="39"/>
    <col min="14603" max="14603" width="10.5" style="39" customWidth="1"/>
    <col min="14604" max="14604" width="9.1640625" style="39"/>
    <col min="14605" max="14607" width="10.1640625" style="39" customWidth="1"/>
    <col min="14608" max="14608" width="11" style="39" customWidth="1"/>
    <col min="14609" max="14615" width="9.1640625" style="39"/>
    <col min="14616" max="14616" width="10.5" style="39" customWidth="1"/>
    <col min="14617" max="14617" width="11" style="39" customWidth="1"/>
    <col min="14618" max="14621" width="10.1640625" style="39" customWidth="1"/>
    <col min="14622" max="14624" width="9.5" style="39" customWidth="1"/>
    <col min="14625" max="14626" width="11" style="39" customWidth="1"/>
    <col min="14627" max="14627" width="11.1640625" style="39" customWidth="1"/>
    <col min="14628" max="14629" width="13.33203125" style="39" customWidth="1"/>
    <col min="14630" max="14630" width="11.6640625" style="39" customWidth="1"/>
    <col min="14631" max="14631" width="11.5" style="39" customWidth="1"/>
    <col min="14632" max="14635" width="9.1640625" style="39"/>
    <col min="14636" max="14636" width="9.6640625" style="39" customWidth="1"/>
    <col min="14637" max="14637" width="10.1640625" style="39" bestFit="1" customWidth="1"/>
    <col min="14638" max="14638" width="10.5" style="39" customWidth="1"/>
    <col min="14639" max="14644" width="9.1640625" style="39"/>
    <col min="14645" max="14645" width="10.5" style="39" customWidth="1"/>
    <col min="14646" max="14648" width="9.1640625" style="39"/>
    <col min="14649" max="14649" width="10.6640625" style="39" customWidth="1"/>
    <col min="14650" max="14650" width="10" style="39" customWidth="1"/>
    <col min="14651" max="14651" width="9.1640625" style="39"/>
    <col min="14652" max="14653" width="12.5" style="39" customWidth="1"/>
    <col min="14654" max="14654" width="11.1640625" style="39" customWidth="1"/>
    <col min="14655" max="14655" width="10.83203125" style="39" customWidth="1"/>
    <col min="14656" max="14658" width="10.1640625" style="39" customWidth="1"/>
    <col min="14659" max="14659" width="13.1640625" style="39" customWidth="1"/>
    <col min="14660" max="14660" width="11.5" style="39" customWidth="1"/>
    <col min="14661" max="14661" width="11.33203125" style="39" customWidth="1"/>
    <col min="14662" max="14662" width="10.6640625" style="39" customWidth="1"/>
    <col min="14663" max="14664" width="11.1640625" style="39" customWidth="1"/>
    <col min="14665" max="14673" width="9.1640625" style="39"/>
    <col min="14674" max="14674" width="10.83203125" style="39" customWidth="1"/>
    <col min="14675" max="14848" width="9.1640625" style="39"/>
    <col min="14849" max="14849" width="3.5" style="39" customWidth="1"/>
    <col min="14850" max="14850" width="10.83203125" style="39" customWidth="1"/>
    <col min="14851" max="14851" width="18.6640625" style="39" customWidth="1"/>
    <col min="14852" max="14852" width="12.1640625" style="39" customWidth="1"/>
    <col min="14853" max="14855" width="11.83203125" style="39" customWidth="1"/>
    <col min="14856" max="14857" width="11.1640625" style="39" customWidth="1"/>
    <col min="14858" max="14858" width="9.1640625" style="39"/>
    <col min="14859" max="14859" width="10.5" style="39" customWidth="1"/>
    <col min="14860" max="14860" width="9.1640625" style="39"/>
    <col min="14861" max="14863" width="10.1640625" style="39" customWidth="1"/>
    <col min="14864" max="14864" width="11" style="39" customWidth="1"/>
    <col min="14865" max="14871" width="9.1640625" style="39"/>
    <col min="14872" max="14872" width="10.5" style="39" customWidth="1"/>
    <col min="14873" max="14873" width="11" style="39" customWidth="1"/>
    <col min="14874" max="14877" width="10.1640625" style="39" customWidth="1"/>
    <col min="14878" max="14880" width="9.5" style="39" customWidth="1"/>
    <col min="14881" max="14882" width="11" style="39" customWidth="1"/>
    <col min="14883" max="14883" width="11.1640625" style="39" customWidth="1"/>
    <col min="14884" max="14885" width="13.33203125" style="39" customWidth="1"/>
    <col min="14886" max="14886" width="11.6640625" style="39" customWidth="1"/>
    <col min="14887" max="14887" width="11.5" style="39" customWidth="1"/>
    <col min="14888" max="14891" width="9.1640625" style="39"/>
    <col min="14892" max="14892" width="9.6640625" style="39" customWidth="1"/>
    <col min="14893" max="14893" width="10.1640625" style="39" bestFit="1" customWidth="1"/>
    <col min="14894" max="14894" width="10.5" style="39" customWidth="1"/>
    <col min="14895" max="14900" width="9.1640625" style="39"/>
    <col min="14901" max="14901" width="10.5" style="39" customWidth="1"/>
    <col min="14902" max="14904" width="9.1640625" style="39"/>
    <col min="14905" max="14905" width="10.6640625" style="39" customWidth="1"/>
    <col min="14906" max="14906" width="10" style="39" customWidth="1"/>
    <col min="14907" max="14907" width="9.1640625" style="39"/>
    <col min="14908" max="14909" width="12.5" style="39" customWidth="1"/>
    <col min="14910" max="14910" width="11.1640625" style="39" customWidth="1"/>
    <col min="14911" max="14911" width="10.83203125" style="39" customWidth="1"/>
    <col min="14912" max="14914" width="10.1640625" style="39" customWidth="1"/>
    <col min="14915" max="14915" width="13.1640625" style="39" customWidth="1"/>
    <col min="14916" max="14916" width="11.5" style="39" customWidth="1"/>
    <col min="14917" max="14917" width="11.33203125" style="39" customWidth="1"/>
    <col min="14918" max="14918" width="10.6640625" style="39" customWidth="1"/>
    <col min="14919" max="14920" width="11.1640625" style="39" customWidth="1"/>
    <col min="14921" max="14929" width="9.1640625" style="39"/>
    <col min="14930" max="14930" width="10.83203125" style="39" customWidth="1"/>
    <col min="14931" max="15104" width="9.1640625" style="39"/>
    <col min="15105" max="15105" width="3.5" style="39" customWidth="1"/>
    <col min="15106" max="15106" width="10.83203125" style="39" customWidth="1"/>
    <col min="15107" max="15107" width="18.6640625" style="39" customWidth="1"/>
    <col min="15108" max="15108" width="12.1640625" style="39" customWidth="1"/>
    <col min="15109" max="15111" width="11.83203125" style="39" customWidth="1"/>
    <col min="15112" max="15113" width="11.1640625" style="39" customWidth="1"/>
    <col min="15114" max="15114" width="9.1640625" style="39"/>
    <col min="15115" max="15115" width="10.5" style="39" customWidth="1"/>
    <col min="15116" max="15116" width="9.1640625" style="39"/>
    <col min="15117" max="15119" width="10.1640625" style="39" customWidth="1"/>
    <col min="15120" max="15120" width="11" style="39" customWidth="1"/>
    <col min="15121" max="15127" width="9.1640625" style="39"/>
    <col min="15128" max="15128" width="10.5" style="39" customWidth="1"/>
    <col min="15129" max="15129" width="11" style="39" customWidth="1"/>
    <col min="15130" max="15133" width="10.1640625" style="39" customWidth="1"/>
    <col min="15134" max="15136" width="9.5" style="39" customWidth="1"/>
    <col min="15137" max="15138" width="11" style="39" customWidth="1"/>
    <col min="15139" max="15139" width="11.1640625" style="39" customWidth="1"/>
    <col min="15140" max="15141" width="13.33203125" style="39" customWidth="1"/>
    <col min="15142" max="15142" width="11.6640625" style="39" customWidth="1"/>
    <col min="15143" max="15143" width="11.5" style="39" customWidth="1"/>
    <col min="15144" max="15147" width="9.1640625" style="39"/>
    <col min="15148" max="15148" width="9.6640625" style="39" customWidth="1"/>
    <col min="15149" max="15149" width="10.1640625" style="39" bestFit="1" customWidth="1"/>
    <col min="15150" max="15150" width="10.5" style="39" customWidth="1"/>
    <col min="15151" max="15156" width="9.1640625" style="39"/>
    <col min="15157" max="15157" width="10.5" style="39" customWidth="1"/>
    <col min="15158" max="15160" width="9.1640625" style="39"/>
    <col min="15161" max="15161" width="10.6640625" style="39" customWidth="1"/>
    <col min="15162" max="15162" width="10" style="39" customWidth="1"/>
    <col min="15163" max="15163" width="9.1640625" style="39"/>
    <col min="15164" max="15165" width="12.5" style="39" customWidth="1"/>
    <col min="15166" max="15166" width="11.1640625" style="39" customWidth="1"/>
    <col min="15167" max="15167" width="10.83203125" style="39" customWidth="1"/>
    <col min="15168" max="15170" width="10.1640625" style="39" customWidth="1"/>
    <col min="15171" max="15171" width="13.1640625" style="39" customWidth="1"/>
    <col min="15172" max="15172" width="11.5" style="39" customWidth="1"/>
    <col min="15173" max="15173" width="11.33203125" style="39" customWidth="1"/>
    <col min="15174" max="15174" width="10.6640625" style="39" customWidth="1"/>
    <col min="15175" max="15176" width="11.1640625" style="39" customWidth="1"/>
    <col min="15177" max="15185" width="9.1640625" style="39"/>
    <col min="15186" max="15186" width="10.83203125" style="39" customWidth="1"/>
    <col min="15187" max="15360" width="9.1640625" style="39"/>
    <col min="15361" max="15361" width="3.5" style="39" customWidth="1"/>
    <col min="15362" max="15362" width="10.83203125" style="39" customWidth="1"/>
    <col min="15363" max="15363" width="18.6640625" style="39" customWidth="1"/>
    <col min="15364" max="15364" width="12.1640625" style="39" customWidth="1"/>
    <col min="15365" max="15367" width="11.83203125" style="39" customWidth="1"/>
    <col min="15368" max="15369" width="11.1640625" style="39" customWidth="1"/>
    <col min="15370" max="15370" width="9.1640625" style="39"/>
    <col min="15371" max="15371" width="10.5" style="39" customWidth="1"/>
    <col min="15372" max="15372" width="9.1640625" style="39"/>
    <col min="15373" max="15375" width="10.1640625" style="39" customWidth="1"/>
    <col min="15376" max="15376" width="11" style="39" customWidth="1"/>
    <col min="15377" max="15383" width="9.1640625" style="39"/>
    <col min="15384" max="15384" width="10.5" style="39" customWidth="1"/>
    <col min="15385" max="15385" width="11" style="39" customWidth="1"/>
    <col min="15386" max="15389" width="10.1640625" style="39" customWidth="1"/>
    <col min="15390" max="15392" width="9.5" style="39" customWidth="1"/>
    <col min="15393" max="15394" width="11" style="39" customWidth="1"/>
    <col min="15395" max="15395" width="11.1640625" style="39" customWidth="1"/>
    <col min="15396" max="15397" width="13.33203125" style="39" customWidth="1"/>
    <col min="15398" max="15398" width="11.6640625" style="39" customWidth="1"/>
    <col min="15399" max="15399" width="11.5" style="39" customWidth="1"/>
    <col min="15400" max="15403" width="9.1640625" style="39"/>
    <col min="15404" max="15404" width="9.6640625" style="39" customWidth="1"/>
    <col min="15405" max="15405" width="10.1640625" style="39" bestFit="1" customWidth="1"/>
    <col min="15406" max="15406" width="10.5" style="39" customWidth="1"/>
    <col min="15407" max="15412" width="9.1640625" style="39"/>
    <col min="15413" max="15413" width="10.5" style="39" customWidth="1"/>
    <col min="15414" max="15416" width="9.1640625" style="39"/>
    <col min="15417" max="15417" width="10.6640625" style="39" customWidth="1"/>
    <col min="15418" max="15418" width="10" style="39" customWidth="1"/>
    <col min="15419" max="15419" width="9.1640625" style="39"/>
    <col min="15420" max="15421" width="12.5" style="39" customWidth="1"/>
    <col min="15422" max="15422" width="11.1640625" style="39" customWidth="1"/>
    <col min="15423" max="15423" width="10.83203125" style="39" customWidth="1"/>
    <col min="15424" max="15426" width="10.1640625" style="39" customWidth="1"/>
    <col min="15427" max="15427" width="13.1640625" style="39" customWidth="1"/>
    <col min="15428" max="15428" width="11.5" style="39" customWidth="1"/>
    <col min="15429" max="15429" width="11.33203125" style="39" customWidth="1"/>
    <col min="15430" max="15430" width="10.6640625" style="39" customWidth="1"/>
    <col min="15431" max="15432" width="11.1640625" style="39" customWidth="1"/>
    <col min="15433" max="15441" width="9.1640625" style="39"/>
    <col min="15442" max="15442" width="10.83203125" style="39" customWidth="1"/>
    <col min="15443" max="15616" width="9.1640625" style="39"/>
    <col min="15617" max="15617" width="3.5" style="39" customWidth="1"/>
    <col min="15618" max="15618" width="10.83203125" style="39" customWidth="1"/>
    <col min="15619" max="15619" width="18.6640625" style="39" customWidth="1"/>
    <col min="15620" max="15620" width="12.1640625" style="39" customWidth="1"/>
    <col min="15621" max="15623" width="11.83203125" style="39" customWidth="1"/>
    <col min="15624" max="15625" width="11.1640625" style="39" customWidth="1"/>
    <col min="15626" max="15626" width="9.1640625" style="39"/>
    <col min="15627" max="15627" width="10.5" style="39" customWidth="1"/>
    <col min="15628" max="15628" width="9.1640625" style="39"/>
    <col min="15629" max="15631" width="10.1640625" style="39" customWidth="1"/>
    <col min="15632" max="15632" width="11" style="39" customWidth="1"/>
    <col min="15633" max="15639" width="9.1640625" style="39"/>
    <col min="15640" max="15640" width="10.5" style="39" customWidth="1"/>
    <col min="15641" max="15641" width="11" style="39" customWidth="1"/>
    <col min="15642" max="15645" width="10.1640625" style="39" customWidth="1"/>
    <col min="15646" max="15648" width="9.5" style="39" customWidth="1"/>
    <col min="15649" max="15650" width="11" style="39" customWidth="1"/>
    <col min="15651" max="15651" width="11.1640625" style="39" customWidth="1"/>
    <col min="15652" max="15653" width="13.33203125" style="39" customWidth="1"/>
    <col min="15654" max="15654" width="11.6640625" style="39" customWidth="1"/>
    <col min="15655" max="15655" width="11.5" style="39" customWidth="1"/>
    <col min="15656" max="15659" width="9.1640625" style="39"/>
    <col min="15660" max="15660" width="9.6640625" style="39" customWidth="1"/>
    <col min="15661" max="15661" width="10.1640625" style="39" bestFit="1" customWidth="1"/>
    <col min="15662" max="15662" width="10.5" style="39" customWidth="1"/>
    <col min="15663" max="15668" width="9.1640625" style="39"/>
    <col min="15669" max="15669" width="10.5" style="39" customWidth="1"/>
    <col min="15670" max="15672" width="9.1640625" style="39"/>
    <col min="15673" max="15673" width="10.6640625" style="39" customWidth="1"/>
    <col min="15674" max="15674" width="10" style="39" customWidth="1"/>
    <col min="15675" max="15675" width="9.1640625" style="39"/>
    <col min="15676" max="15677" width="12.5" style="39" customWidth="1"/>
    <col min="15678" max="15678" width="11.1640625" style="39" customWidth="1"/>
    <col min="15679" max="15679" width="10.83203125" style="39" customWidth="1"/>
    <col min="15680" max="15682" width="10.1640625" style="39" customWidth="1"/>
    <col min="15683" max="15683" width="13.1640625" style="39" customWidth="1"/>
    <col min="15684" max="15684" width="11.5" style="39" customWidth="1"/>
    <col min="15685" max="15685" width="11.33203125" style="39" customWidth="1"/>
    <col min="15686" max="15686" width="10.6640625" style="39" customWidth="1"/>
    <col min="15687" max="15688" width="11.1640625" style="39" customWidth="1"/>
    <col min="15689" max="15697" width="9.1640625" style="39"/>
    <col min="15698" max="15698" width="10.83203125" style="39" customWidth="1"/>
    <col min="15699" max="15872" width="9.1640625" style="39"/>
    <col min="15873" max="15873" width="3.5" style="39" customWidth="1"/>
    <col min="15874" max="15874" width="10.83203125" style="39" customWidth="1"/>
    <col min="15875" max="15875" width="18.6640625" style="39" customWidth="1"/>
    <col min="15876" max="15876" width="12.1640625" style="39" customWidth="1"/>
    <col min="15877" max="15879" width="11.83203125" style="39" customWidth="1"/>
    <col min="15880" max="15881" width="11.1640625" style="39" customWidth="1"/>
    <col min="15882" max="15882" width="9.1640625" style="39"/>
    <col min="15883" max="15883" width="10.5" style="39" customWidth="1"/>
    <col min="15884" max="15884" width="9.1640625" style="39"/>
    <col min="15885" max="15887" width="10.1640625" style="39" customWidth="1"/>
    <col min="15888" max="15888" width="11" style="39" customWidth="1"/>
    <col min="15889" max="15895" width="9.1640625" style="39"/>
    <col min="15896" max="15896" width="10.5" style="39" customWidth="1"/>
    <col min="15897" max="15897" width="11" style="39" customWidth="1"/>
    <col min="15898" max="15901" width="10.1640625" style="39" customWidth="1"/>
    <col min="15902" max="15904" width="9.5" style="39" customWidth="1"/>
    <col min="15905" max="15906" width="11" style="39" customWidth="1"/>
    <col min="15907" max="15907" width="11.1640625" style="39" customWidth="1"/>
    <col min="15908" max="15909" width="13.33203125" style="39" customWidth="1"/>
    <col min="15910" max="15910" width="11.6640625" style="39" customWidth="1"/>
    <col min="15911" max="15911" width="11.5" style="39" customWidth="1"/>
    <col min="15912" max="15915" width="9.1640625" style="39"/>
    <col min="15916" max="15916" width="9.6640625" style="39" customWidth="1"/>
    <col min="15917" max="15917" width="10.1640625" style="39" bestFit="1" customWidth="1"/>
    <col min="15918" max="15918" width="10.5" style="39" customWidth="1"/>
    <col min="15919" max="15924" width="9.1640625" style="39"/>
    <col min="15925" max="15925" width="10.5" style="39" customWidth="1"/>
    <col min="15926" max="15928" width="9.1640625" style="39"/>
    <col min="15929" max="15929" width="10.6640625" style="39" customWidth="1"/>
    <col min="15930" max="15930" width="10" style="39" customWidth="1"/>
    <col min="15931" max="15931" width="9.1640625" style="39"/>
    <col min="15932" max="15933" width="12.5" style="39" customWidth="1"/>
    <col min="15934" max="15934" width="11.1640625" style="39" customWidth="1"/>
    <col min="15935" max="15935" width="10.83203125" style="39" customWidth="1"/>
    <col min="15936" max="15938" width="10.1640625" style="39" customWidth="1"/>
    <col min="15939" max="15939" width="13.1640625" style="39" customWidth="1"/>
    <col min="15940" max="15940" width="11.5" style="39" customWidth="1"/>
    <col min="15941" max="15941" width="11.33203125" style="39" customWidth="1"/>
    <col min="15942" max="15942" width="10.6640625" style="39" customWidth="1"/>
    <col min="15943" max="15944" width="11.1640625" style="39" customWidth="1"/>
    <col min="15945" max="15953" width="9.1640625" style="39"/>
    <col min="15954" max="15954" width="10.83203125" style="39" customWidth="1"/>
    <col min="15955" max="16128" width="9.1640625" style="39"/>
    <col min="16129" max="16129" width="3.5" style="39" customWidth="1"/>
    <col min="16130" max="16130" width="10.83203125" style="39" customWidth="1"/>
    <col min="16131" max="16131" width="18.6640625" style="39" customWidth="1"/>
    <col min="16132" max="16132" width="12.1640625" style="39" customWidth="1"/>
    <col min="16133" max="16135" width="11.83203125" style="39" customWidth="1"/>
    <col min="16136" max="16137" width="11.1640625" style="39" customWidth="1"/>
    <col min="16138" max="16138" width="9.1640625" style="39"/>
    <col min="16139" max="16139" width="10.5" style="39" customWidth="1"/>
    <col min="16140" max="16140" width="9.1640625" style="39"/>
    <col min="16141" max="16143" width="10.1640625" style="39" customWidth="1"/>
    <col min="16144" max="16144" width="11" style="39" customWidth="1"/>
    <col min="16145" max="16151" width="9.1640625" style="39"/>
    <col min="16152" max="16152" width="10.5" style="39" customWidth="1"/>
    <col min="16153" max="16153" width="11" style="39" customWidth="1"/>
    <col min="16154" max="16157" width="10.1640625" style="39" customWidth="1"/>
    <col min="16158" max="16160" width="9.5" style="39" customWidth="1"/>
    <col min="16161" max="16162" width="11" style="39" customWidth="1"/>
    <col min="16163" max="16163" width="11.1640625" style="39" customWidth="1"/>
    <col min="16164" max="16165" width="13.33203125" style="39" customWidth="1"/>
    <col min="16166" max="16166" width="11.6640625" style="39" customWidth="1"/>
    <col min="16167" max="16167" width="11.5" style="39" customWidth="1"/>
    <col min="16168" max="16171" width="9.1640625" style="39"/>
    <col min="16172" max="16172" width="9.6640625" style="39" customWidth="1"/>
    <col min="16173" max="16173" width="10.1640625" style="39" bestFit="1" customWidth="1"/>
    <col min="16174" max="16174" width="10.5" style="39" customWidth="1"/>
    <col min="16175" max="16180" width="9.1640625" style="39"/>
    <col min="16181" max="16181" width="10.5" style="39" customWidth="1"/>
    <col min="16182" max="16184" width="9.1640625" style="39"/>
    <col min="16185" max="16185" width="10.6640625" style="39" customWidth="1"/>
    <col min="16186" max="16186" width="10" style="39" customWidth="1"/>
    <col min="16187" max="16187" width="9.1640625" style="39"/>
    <col min="16188" max="16189" width="12.5" style="39" customWidth="1"/>
    <col min="16190" max="16190" width="11.1640625" style="39" customWidth="1"/>
    <col min="16191" max="16191" width="10.83203125" style="39" customWidth="1"/>
    <col min="16192" max="16194" width="10.1640625" style="39" customWidth="1"/>
    <col min="16195" max="16195" width="13.1640625" style="39" customWidth="1"/>
    <col min="16196" max="16196" width="11.5" style="39" customWidth="1"/>
    <col min="16197" max="16197" width="11.33203125" style="39" customWidth="1"/>
    <col min="16198" max="16198" width="10.6640625" style="39" customWidth="1"/>
    <col min="16199" max="16200" width="11.1640625" style="39" customWidth="1"/>
    <col min="16201" max="16209" width="9.1640625" style="39"/>
    <col min="16210" max="16210" width="10.83203125" style="39" customWidth="1"/>
    <col min="16211" max="16384" width="9.1640625" style="39"/>
  </cols>
  <sheetData>
    <row r="1" spans="1:85" s="9" customFormat="1" ht="117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4" t="s">
        <v>17</v>
      </c>
      <c r="S1" s="6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8" t="s">
        <v>44</v>
      </c>
      <c r="AT1" s="4" t="s">
        <v>45</v>
      </c>
      <c r="AU1" s="6" t="s">
        <v>46</v>
      </c>
      <c r="AV1" s="6" t="s">
        <v>47</v>
      </c>
      <c r="AW1" s="4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4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</row>
    <row r="2" spans="1:85" ht="12.75" customHeight="1" x14ac:dyDescent="0.2">
      <c r="A2" s="11" t="s">
        <v>85</v>
      </c>
      <c r="B2" s="11" t="s">
        <v>85</v>
      </c>
      <c r="C2" t="s">
        <v>86</v>
      </c>
      <c r="D2" s="12" t="s">
        <v>87</v>
      </c>
      <c r="E2" s="13">
        <v>8200</v>
      </c>
      <c r="F2" s="14">
        <v>4700</v>
      </c>
      <c r="G2" s="15">
        <v>290.39340000000004</v>
      </c>
      <c r="H2" s="15">
        <v>28.237556363195576</v>
      </c>
      <c r="I2" s="16">
        <v>41.908129840967078</v>
      </c>
      <c r="J2" s="16">
        <v>10.975609756097562</v>
      </c>
      <c r="K2" s="16">
        <v>71.951219512195124</v>
      </c>
      <c r="L2" s="16">
        <v>17.073170731707318</v>
      </c>
      <c r="M2" s="10">
        <v>138</v>
      </c>
      <c r="N2" s="10">
        <v>252</v>
      </c>
      <c r="O2" s="10">
        <v>35</v>
      </c>
      <c r="P2" s="16" t="s">
        <v>88</v>
      </c>
      <c r="Q2" s="17" t="s">
        <v>89</v>
      </c>
      <c r="R2" s="18">
        <v>2.7796610169491522</v>
      </c>
      <c r="S2" s="17" t="s">
        <v>90</v>
      </c>
      <c r="T2" s="18">
        <v>1.9932203389830507</v>
      </c>
      <c r="U2" s="17" t="s">
        <v>91</v>
      </c>
      <c r="V2" s="18">
        <v>1.8576271186440678</v>
      </c>
      <c r="W2" s="16">
        <v>22.557237582885026</v>
      </c>
      <c r="X2" s="16">
        <v>17.13810316139767</v>
      </c>
      <c r="Y2" s="19">
        <v>892</v>
      </c>
      <c r="Z2" s="19">
        <v>150.80304311073542</v>
      </c>
      <c r="AA2" s="10" t="s">
        <v>90</v>
      </c>
      <c r="AB2" s="10" t="s">
        <v>89</v>
      </c>
      <c r="AC2" s="10" t="s">
        <v>92</v>
      </c>
      <c r="AD2" s="20" t="s">
        <v>88</v>
      </c>
      <c r="AE2" s="20" t="s">
        <v>88</v>
      </c>
      <c r="AF2" s="20" t="s">
        <v>88</v>
      </c>
      <c r="AG2" s="20" t="s">
        <v>88</v>
      </c>
      <c r="AH2" s="20">
        <v>1.1655011655011656</v>
      </c>
      <c r="AI2" s="21" t="s">
        <v>88</v>
      </c>
      <c r="AJ2" s="22">
        <v>5.4</v>
      </c>
      <c r="AK2" s="20" t="s">
        <v>88</v>
      </c>
      <c r="AL2" s="20" t="s">
        <v>88</v>
      </c>
      <c r="AM2" s="20" t="s">
        <v>88</v>
      </c>
      <c r="AN2" s="23" t="s">
        <v>88</v>
      </c>
      <c r="AO2" s="23" t="s">
        <v>88</v>
      </c>
      <c r="AP2" s="23">
        <v>31328</v>
      </c>
      <c r="AQ2" s="23">
        <v>99390</v>
      </c>
      <c r="AR2" s="12" t="s">
        <v>88</v>
      </c>
      <c r="AS2" s="24">
        <v>460700</v>
      </c>
      <c r="AT2" s="16">
        <v>6.1671763506625892</v>
      </c>
      <c r="AU2" s="25">
        <v>81.08060542062654</v>
      </c>
      <c r="AV2" s="26">
        <v>17775</v>
      </c>
      <c r="AW2" s="27">
        <v>63.800000000000004</v>
      </c>
      <c r="AX2" s="16" t="s">
        <v>88</v>
      </c>
      <c r="AY2" s="16">
        <v>12.278481012658228</v>
      </c>
      <c r="AZ2" s="12" t="s">
        <v>88</v>
      </c>
      <c r="BA2" s="28">
        <v>765000</v>
      </c>
      <c r="BB2" s="10">
        <v>943.44</v>
      </c>
      <c r="BC2" s="29">
        <v>440</v>
      </c>
      <c r="BD2" s="16" t="s">
        <v>88</v>
      </c>
      <c r="BE2" s="16" t="s">
        <v>88</v>
      </c>
      <c r="BF2" s="16" t="s">
        <v>88</v>
      </c>
      <c r="BG2" s="16" t="s">
        <v>88</v>
      </c>
      <c r="BH2" s="30">
        <v>4.8</v>
      </c>
      <c r="BI2" s="31">
        <v>1417.5334672438651</v>
      </c>
      <c r="BJ2" s="32">
        <v>38.801533845147077</v>
      </c>
      <c r="BK2" s="33">
        <v>1692</v>
      </c>
      <c r="BL2" s="30">
        <v>0.38586088939566704</v>
      </c>
      <c r="BM2" s="34" t="s">
        <v>88</v>
      </c>
      <c r="BN2" s="30">
        <v>7.8623023331016322</v>
      </c>
      <c r="BO2" s="16">
        <v>78.599999999999994</v>
      </c>
      <c r="BP2" s="35">
        <v>87</v>
      </c>
      <c r="BQ2" s="36" t="s">
        <v>88</v>
      </c>
      <c r="BR2" s="37">
        <v>9.0805902383654935</v>
      </c>
      <c r="BS2" s="34" t="s">
        <v>88</v>
      </c>
      <c r="BT2" s="34" t="s">
        <v>88</v>
      </c>
      <c r="BU2" s="34" t="s">
        <v>88</v>
      </c>
      <c r="BV2" s="38">
        <v>6.59</v>
      </c>
      <c r="BW2" s="38">
        <v>7.08</v>
      </c>
      <c r="BX2" s="38">
        <v>5.99</v>
      </c>
      <c r="BY2" s="38">
        <v>5.57</v>
      </c>
      <c r="BZ2" s="38" t="s">
        <v>93</v>
      </c>
      <c r="CA2" s="37">
        <v>2.63794513426049</v>
      </c>
      <c r="CB2" s="37">
        <v>124.582651279693</v>
      </c>
    </row>
    <row r="3" spans="1:85" ht="12.75" customHeight="1" x14ac:dyDescent="0.2">
      <c r="A3" s="11" t="s">
        <v>94</v>
      </c>
      <c r="B3" s="11" t="s">
        <v>94</v>
      </c>
      <c r="C3" t="s">
        <v>95</v>
      </c>
      <c r="D3" s="12" t="s">
        <v>96</v>
      </c>
      <c r="E3" s="13">
        <v>203600</v>
      </c>
      <c r="F3" s="14">
        <v>74010</v>
      </c>
      <c r="G3" s="15">
        <v>3610.7817000000005</v>
      </c>
      <c r="H3" s="15">
        <v>56.386682141432139</v>
      </c>
      <c r="I3" s="16">
        <v>32.8818787177727</v>
      </c>
      <c r="J3" s="16">
        <v>27.116141732283467</v>
      </c>
      <c r="K3" s="16">
        <v>63.287401574803148</v>
      </c>
      <c r="L3" s="16">
        <v>9.5964566929133852</v>
      </c>
      <c r="M3" s="10">
        <v>-1118</v>
      </c>
      <c r="N3" s="10">
        <v>2543</v>
      </c>
      <c r="O3" s="10">
        <v>2509</v>
      </c>
      <c r="P3" s="16">
        <v>37.383305666813882</v>
      </c>
      <c r="Q3" s="17" t="s">
        <v>97</v>
      </c>
      <c r="R3" s="18">
        <v>4.6769690873590051</v>
      </c>
      <c r="S3" s="17" t="s">
        <v>92</v>
      </c>
      <c r="T3" s="18">
        <v>2.3473597581638526</v>
      </c>
      <c r="U3" s="17" t="s">
        <v>98</v>
      </c>
      <c r="V3" s="18">
        <v>2.3328366799167344</v>
      </c>
      <c r="W3" s="16">
        <v>45.712357206410239</v>
      </c>
      <c r="X3" s="16">
        <v>18.724200908013533</v>
      </c>
      <c r="Y3" s="19">
        <v>7727</v>
      </c>
      <c r="Z3" s="19">
        <v>61.73500367517817</v>
      </c>
      <c r="AA3" s="10" t="s">
        <v>99</v>
      </c>
      <c r="AB3" s="10" t="s">
        <v>100</v>
      </c>
      <c r="AC3" s="10" t="s">
        <v>101</v>
      </c>
      <c r="AD3" s="20">
        <v>63.582217409224249</v>
      </c>
      <c r="AE3" s="20">
        <v>72.481572481572485</v>
      </c>
      <c r="AF3" s="20">
        <v>55.14070201407808</v>
      </c>
      <c r="AG3" s="20">
        <v>11.503433281196267</v>
      </c>
      <c r="AH3" s="20">
        <v>7.2515666965085046</v>
      </c>
      <c r="AI3" s="21">
        <v>5.7</v>
      </c>
      <c r="AJ3" s="22">
        <v>16.7</v>
      </c>
      <c r="AK3" s="20">
        <v>21.829839864600963</v>
      </c>
      <c r="AL3" s="20">
        <v>15.407453073541102</v>
      </c>
      <c r="AM3" s="20">
        <v>29.440776131994355</v>
      </c>
      <c r="AN3" s="23">
        <v>27252</v>
      </c>
      <c r="AO3" s="23">
        <v>29975</v>
      </c>
      <c r="AP3" s="23">
        <v>24297</v>
      </c>
      <c r="AQ3" s="23">
        <v>34080</v>
      </c>
      <c r="AR3" s="40">
        <v>20.529706026693358</v>
      </c>
      <c r="AS3" s="24">
        <v>54300</v>
      </c>
      <c r="AT3" s="16">
        <v>22.2</v>
      </c>
      <c r="AU3" s="25">
        <v>0.44337026724694012</v>
      </c>
      <c r="AV3" s="26">
        <v>5055</v>
      </c>
      <c r="AW3" s="27">
        <v>72.5</v>
      </c>
      <c r="AX3" s="37">
        <v>83.359059850168762</v>
      </c>
      <c r="AY3" s="16">
        <v>3.0301507537688441</v>
      </c>
      <c r="AZ3" s="41">
        <v>13.669346733668341</v>
      </c>
      <c r="BA3" s="28">
        <v>215000</v>
      </c>
      <c r="BB3" s="10">
        <v>1331.67</v>
      </c>
      <c r="BC3" s="29">
        <v>730</v>
      </c>
      <c r="BD3" s="16">
        <v>16.43791104525722</v>
      </c>
      <c r="BE3" s="16">
        <v>27.354493228313707</v>
      </c>
      <c r="BF3" s="16">
        <v>35.91723205698095</v>
      </c>
      <c r="BG3" s="16">
        <v>20.290363669448126</v>
      </c>
      <c r="BH3" s="30">
        <v>33.6</v>
      </c>
      <c r="BI3" s="31">
        <v>783.18634276903242</v>
      </c>
      <c r="BJ3" s="32">
        <v>24.803421052034739</v>
      </c>
      <c r="BK3" s="33">
        <v>56966</v>
      </c>
      <c r="BL3" s="30">
        <v>0.81752558086135385</v>
      </c>
      <c r="BM3" s="42">
        <v>6.5117188932767665</v>
      </c>
      <c r="BN3" s="30">
        <v>2.9706258567646482</v>
      </c>
      <c r="BO3" s="16">
        <v>58</v>
      </c>
      <c r="BP3" s="35">
        <v>80</v>
      </c>
      <c r="BQ3" s="16">
        <v>44.694066749072931</v>
      </c>
      <c r="BR3" s="37">
        <v>22.478213711336352</v>
      </c>
      <c r="BS3" s="43">
        <v>77.7</v>
      </c>
      <c r="BT3" s="43">
        <v>82.4</v>
      </c>
      <c r="BU3" s="16">
        <v>40.1</v>
      </c>
      <c r="BV3" s="38">
        <v>7.14</v>
      </c>
      <c r="BW3" s="38">
        <v>7.6</v>
      </c>
      <c r="BX3" s="38">
        <v>7.05</v>
      </c>
      <c r="BY3" s="38">
        <v>3.05</v>
      </c>
      <c r="BZ3" s="44">
        <v>26.224199999999996</v>
      </c>
      <c r="CA3" s="37">
        <v>7.2721078184890002</v>
      </c>
      <c r="CB3" s="37">
        <v>218.466875920603</v>
      </c>
      <c r="CC3" s="12" t="s">
        <v>102</v>
      </c>
      <c r="CD3" s="16">
        <v>0</v>
      </c>
      <c r="CE3" s="16">
        <v>100</v>
      </c>
      <c r="CF3" s="16">
        <v>0</v>
      </c>
      <c r="CG3" s="16">
        <v>36.49736244839152</v>
      </c>
    </row>
    <row r="4" spans="1:85" ht="12.75" customHeight="1" x14ac:dyDescent="0.2">
      <c r="A4" s="11" t="s">
        <v>103</v>
      </c>
      <c r="B4" s="11" t="s">
        <v>103</v>
      </c>
      <c r="C4" t="s">
        <v>104</v>
      </c>
      <c r="D4" s="12" t="s">
        <v>96</v>
      </c>
      <c r="E4" s="13">
        <v>383100</v>
      </c>
      <c r="F4" s="14">
        <v>144180</v>
      </c>
      <c r="G4" s="15">
        <v>8674.8314000000009</v>
      </c>
      <c r="H4" s="15">
        <v>44.162241585467584</v>
      </c>
      <c r="I4" s="16">
        <v>37.09090897554124</v>
      </c>
      <c r="J4" s="16">
        <v>20.903361344537817</v>
      </c>
      <c r="K4" s="16">
        <v>65.309873949579838</v>
      </c>
      <c r="L4" s="16">
        <v>13.760504201680673</v>
      </c>
      <c r="M4" s="10">
        <v>-1884</v>
      </c>
      <c r="N4" s="10">
        <v>4770</v>
      </c>
      <c r="O4" s="10">
        <v>2938</v>
      </c>
      <c r="P4" s="16">
        <v>35.908627261502119</v>
      </c>
      <c r="Q4" s="17" t="s">
        <v>92</v>
      </c>
      <c r="R4" s="18">
        <v>3.0618486697008298</v>
      </c>
      <c r="S4" s="17" t="s">
        <v>105</v>
      </c>
      <c r="T4" s="18">
        <v>2.4170421958213848</v>
      </c>
      <c r="U4" s="17" t="s">
        <v>106</v>
      </c>
      <c r="V4" s="18">
        <v>2.0320663550195577</v>
      </c>
      <c r="W4" s="16">
        <v>37.148810923449901</v>
      </c>
      <c r="X4" s="16">
        <v>23.405036556600308</v>
      </c>
      <c r="Y4" s="19">
        <v>14412</v>
      </c>
      <c r="Z4" s="19">
        <v>59.087852796956227</v>
      </c>
      <c r="AA4" s="10" t="s">
        <v>99</v>
      </c>
      <c r="AB4" s="10" t="s">
        <v>105</v>
      </c>
      <c r="AC4" s="10" t="s">
        <v>107</v>
      </c>
      <c r="AD4" s="20">
        <v>70.167080149923677</v>
      </c>
      <c r="AE4" s="20">
        <v>77.453299547937931</v>
      </c>
      <c r="AF4" s="20">
        <v>63.202111565326561</v>
      </c>
      <c r="AG4" s="20">
        <v>4.7675537031099706</v>
      </c>
      <c r="AH4" s="20">
        <v>3.4746554543330994</v>
      </c>
      <c r="AI4" s="21">
        <v>2.5</v>
      </c>
      <c r="AJ4" s="22">
        <v>9.4</v>
      </c>
      <c r="AK4" s="20">
        <v>13.516029725748524</v>
      </c>
      <c r="AL4" s="20">
        <v>7.000415540387646</v>
      </c>
      <c r="AM4" s="20">
        <v>43.707443110052374</v>
      </c>
      <c r="AN4" s="23">
        <v>32044</v>
      </c>
      <c r="AO4" s="23">
        <v>36963</v>
      </c>
      <c r="AP4" s="23">
        <v>28056</v>
      </c>
      <c r="AQ4" s="23">
        <v>54530</v>
      </c>
      <c r="AR4" s="40">
        <v>33.176557991161495</v>
      </c>
      <c r="AS4" s="24">
        <v>159400</v>
      </c>
      <c r="AT4" s="16">
        <v>19.066773934030572</v>
      </c>
      <c r="AU4" s="25">
        <v>0.66235072177114407</v>
      </c>
      <c r="AV4" s="26">
        <v>23135</v>
      </c>
      <c r="AW4" s="27">
        <v>72.100000000000009</v>
      </c>
      <c r="AX4" s="37">
        <v>62.738425524536154</v>
      </c>
      <c r="AY4" s="16">
        <v>1.6240000000000001</v>
      </c>
      <c r="AZ4" s="41">
        <v>11.113066666666667</v>
      </c>
      <c r="BA4" s="28">
        <v>400000</v>
      </c>
      <c r="BB4" s="10">
        <v>1397.07</v>
      </c>
      <c r="BC4" s="29">
        <v>1110</v>
      </c>
      <c r="BD4" s="16">
        <v>32.390072736576627</v>
      </c>
      <c r="BE4" s="16">
        <v>25.155159179794584</v>
      </c>
      <c r="BF4" s="16">
        <v>11.074966190284732</v>
      </c>
      <c r="BG4" s="16">
        <v>31.082276398991194</v>
      </c>
      <c r="BH4" s="30">
        <v>41.3</v>
      </c>
      <c r="BI4" s="31">
        <v>1552.6552039280552</v>
      </c>
      <c r="BJ4" s="32">
        <v>36.350307459856005</v>
      </c>
      <c r="BK4" s="33">
        <v>144717</v>
      </c>
      <c r="BL4" s="30">
        <v>1.0647532299361371</v>
      </c>
      <c r="BM4" s="42">
        <v>12.089733874293747</v>
      </c>
      <c r="BN4" s="30">
        <v>2.9967009173143775</v>
      </c>
      <c r="BO4" s="16">
        <v>67.3</v>
      </c>
      <c r="BP4" s="35">
        <v>36</v>
      </c>
      <c r="BQ4" s="16">
        <v>43.187432286023835</v>
      </c>
      <c r="BR4" s="37">
        <v>10.797310763253826</v>
      </c>
      <c r="BS4" s="43">
        <v>81.900000000000006</v>
      </c>
      <c r="BT4" s="43">
        <v>85</v>
      </c>
      <c r="BU4" s="16">
        <v>10.199999999999999</v>
      </c>
      <c r="BV4" s="38">
        <v>7.48</v>
      </c>
      <c r="BW4" s="38">
        <v>7.76</v>
      </c>
      <c r="BX4" s="38">
        <v>7.37</v>
      </c>
      <c r="BY4" s="38">
        <v>2.75</v>
      </c>
      <c r="BZ4" s="44">
        <v>19.413499999999999</v>
      </c>
      <c r="CA4" s="37">
        <v>6.0260841846123299</v>
      </c>
      <c r="CB4" s="37">
        <v>137.31266304737599</v>
      </c>
      <c r="CC4" s="12" t="s">
        <v>108</v>
      </c>
      <c r="CD4" s="16">
        <v>50.793650793650791</v>
      </c>
      <c r="CE4" s="16">
        <v>47.619047619047613</v>
      </c>
      <c r="CF4" s="16">
        <v>1.5873015873015872</v>
      </c>
      <c r="CG4" s="16">
        <v>40.480992363191426</v>
      </c>
    </row>
    <row r="5" spans="1:85" ht="12.75" customHeight="1" x14ac:dyDescent="0.2">
      <c r="A5" s="11" t="s">
        <v>109</v>
      </c>
      <c r="B5" s="11" t="s">
        <v>109</v>
      </c>
      <c r="C5" t="s">
        <v>110</v>
      </c>
      <c r="D5" s="12" t="s">
        <v>96</v>
      </c>
      <c r="E5" s="13">
        <v>240600</v>
      </c>
      <c r="F5" s="14">
        <v>95180</v>
      </c>
      <c r="G5" s="15">
        <v>6058.0668000000005</v>
      </c>
      <c r="H5" s="15">
        <v>39.715639979407285</v>
      </c>
      <c r="I5" s="16">
        <v>38.88176477070958</v>
      </c>
      <c r="J5" s="16">
        <v>20.906068162926019</v>
      </c>
      <c r="K5" s="16">
        <v>62.427265170407317</v>
      </c>
      <c r="L5" s="16">
        <v>16.666666666666664</v>
      </c>
      <c r="M5" s="10">
        <v>1273</v>
      </c>
      <c r="N5" s="10">
        <v>699</v>
      </c>
      <c r="O5" s="10">
        <v>1195</v>
      </c>
      <c r="P5" s="16">
        <v>16.064804620674469</v>
      </c>
      <c r="Q5" s="17" t="s">
        <v>97</v>
      </c>
      <c r="R5" s="18">
        <v>2.5909817799368096</v>
      </c>
      <c r="S5" s="17" t="s">
        <v>92</v>
      </c>
      <c r="T5" s="18">
        <v>1.4668293124480056</v>
      </c>
      <c r="U5" s="17" t="s">
        <v>111</v>
      </c>
      <c r="V5" s="18">
        <v>0.9064772389298138</v>
      </c>
      <c r="W5" s="16">
        <v>19.620095293257179</v>
      </c>
      <c r="X5" s="16">
        <v>6.0312889654368167</v>
      </c>
      <c r="Y5" s="19">
        <v>2108</v>
      </c>
      <c r="Z5" s="19">
        <v>13.986756372997863</v>
      </c>
      <c r="AA5" s="10" t="s">
        <v>99</v>
      </c>
      <c r="AB5" s="10" t="s">
        <v>97</v>
      </c>
      <c r="AC5" s="10" t="s">
        <v>105</v>
      </c>
      <c r="AD5" s="20">
        <v>75.213779623747868</v>
      </c>
      <c r="AE5" s="20">
        <v>83.370495275788073</v>
      </c>
      <c r="AF5" s="20">
        <v>67.470564889535652</v>
      </c>
      <c r="AG5" s="20">
        <v>5.4245950490269523</v>
      </c>
      <c r="AH5" s="20">
        <v>3.780993237839017</v>
      </c>
      <c r="AI5" s="21">
        <v>3.4000000000000004</v>
      </c>
      <c r="AJ5" s="22">
        <v>10.8</v>
      </c>
      <c r="AK5" s="20">
        <v>17.818860035662315</v>
      </c>
      <c r="AL5" s="20">
        <v>5.9506739317464872</v>
      </c>
      <c r="AM5" s="20">
        <v>32.955057560735796</v>
      </c>
      <c r="AN5" s="23">
        <v>32724</v>
      </c>
      <c r="AO5" s="23">
        <v>35203</v>
      </c>
      <c r="AP5" s="23">
        <v>27430</v>
      </c>
      <c r="AQ5" s="23">
        <v>44430</v>
      </c>
      <c r="AR5" s="40">
        <v>22.134479975063144</v>
      </c>
      <c r="AS5" s="24">
        <v>80300</v>
      </c>
      <c r="AT5" s="16">
        <v>17.43515850144092</v>
      </c>
      <c r="AU5" s="25">
        <v>0.53927724760414497</v>
      </c>
      <c r="AV5" s="26">
        <v>7830</v>
      </c>
      <c r="AW5" s="27">
        <v>76.7</v>
      </c>
      <c r="AX5" s="37">
        <v>51.827941543050521</v>
      </c>
      <c r="AY5" s="16">
        <v>2.2696817420435513</v>
      </c>
      <c r="AZ5" s="41">
        <v>11.755025125628141</v>
      </c>
      <c r="BA5" s="28">
        <v>250000</v>
      </c>
      <c r="BB5" s="10">
        <v>1445.53</v>
      </c>
      <c r="BC5" s="29">
        <v>530</v>
      </c>
      <c r="BD5" s="16">
        <v>38.085452162516383</v>
      </c>
      <c r="BE5" s="16">
        <v>35.318479685452161</v>
      </c>
      <c r="BF5" s="16">
        <v>15.212581913499346</v>
      </c>
      <c r="BG5" s="16">
        <v>11.383486238532111</v>
      </c>
      <c r="BH5" s="30">
        <v>31.7</v>
      </c>
      <c r="BI5" s="31">
        <v>1060.908541112613</v>
      </c>
      <c r="BJ5" s="32">
        <v>55.210001055238912</v>
      </c>
      <c r="BK5" s="33">
        <v>108507</v>
      </c>
      <c r="BL5" s="30">
        <v>1.1717312427108981</v>
      </c>
      <c r="BM5" s="42">
        <v>9.2025949479631812</v>
      </c>
      <c r="BN5" s="30">
        <v>2.5521335764752129</v>
      </c>
      <c r="BO5" s="16">
        <v>60.3</v>
      </c>
      <c r="BP5" s="35">
        <v>46</v>
      </c>
      <c r="BQ5" s="16">
        <v>14.117489629332264</v>
      </c>
      <c r="BR5" s="37">
        <v>15.427343496594226</v>
      </c>
      <c r="BS5" s="43">
        <v>80.3</v>
      </c>
      <c r="BT5" s="43">
        <v>84.3</v>
      </c>
      <c r="BU5" s="16">
        <v>23.3</v>
      </c>
      <c r="BV5" s="38">
        <v>7.38</v>
      </c>
      <c r="BW5" s="38">
        <v>7.7</v>
      </c>
      <c r="BX5" s="38">
        <v>7.21</v>
      </c>
      <c r="BY5" s="38">
        <v>3.29</v>
      </c>
      <c r="BZ5" s="44">
        <v>22.526399999999999</v>
      </c>
      <c r="CA5" s="37">
        <v>6.8593834024223002</v>
      </c>
      <c r="CB5" s="37">
        <v>165.08868457205401</v>
      </c>
      <c r="CC5" s="12" t="s">
        <v>108</v>
      </c>
      <c r="CD5" s="16">
        <v>71.428571428571431</v>
      </c>
      <c r="CE5" s="16">
        <v>23.809523809523807</v>
      </c>
      <c r="CF5" s="16">
        <v>0</v>
      </c>
      <c r="CG5" s="16">
        <v>39.630829377268917</v>
      </c>
    </row>
    <row r="6" spans="1:85" x14ac:dyDescent="0.2">
      <c r="A6" s="11" t="s">
        <v>112</v>
      </c>
      <c r="B6" s="11" t="s">
        <v>112</v>
      </c>
      <c r="C6" t="s">
        <v>113</v>
      </c>
      <c r="D6" s="12" t="s">
        <v>96</v>
      </c>
      <c r="E6" s="13">
        <v>325300</v>
      </c>
      <c r="F6" s="14">
        <v>115420</v>
      </c>
      <c r="G6" s="15">
        <v>4323.2637000000004</v>
      </c>
      <c r="H6" s="15">
        <v>75.244080068490845</v>
      </c>
      <c r="I6" s="16">
        <v>35.360518761717252</v>
      </c>
      <c r="J6" s="16">
        <v>20.743700061462814</v>
      </c>
      <c r="K6" s="16">
        <v>68.3159188690842</v>
      </c>
      <c r="L6" s="16">
        <v>10.909649661954518</v>
      </c>
      <c r="M6" s="10">
        <v>-6932</v>
      </c>
      <c r="N6" s="10">
        <v>6717</v>
      </c>
      <c r="O6" s="10">
        <v>3694</v>
      </c>
      <c r="P6" s="16">
        <v>56.19462008092583</v>
      </c>
      <c r="Q6" s="17" t="s">
        <v>92</v>
      </c>
      <c r="R6" s="18">
        <v>9.1730797037417862</v>
      </c>
      <c r="S6" s="17" t="s">
        <v>105</v>
      </c>
      <c r="T6" s="18">
        <v>3.3979724627668975</v>
      </c>
      <c r="U6" s="17" t="s">
        <v>111</v>
      </c>
      <c r="V6" s="18">
        <v>2.8504410134472953</v>
      </c>
      <c r="W6" s="16">
        <v>64.948141300511878</v>
      </c>
      <c r="X6" s="16">
        <v>37.15111977940682</v>
      </c>
      <c r="Y6" s="19">
        <v>25130</v>
      </c>
      <c r="Z6" s="19">
        <v>114.92255418006211</v>
      </c>
      <c r="AA6" s="10" t="s">
        <v>99</v>
      </c>
      <c r="AB6" s="10" t="s">
        <v>107</v>
      </c>
      <c r="AC6" s="10" t="s">
        <v>114</v>
      </c>
      <c r="AD6" s="20">
        <v>68.009098329832796</v>
      </c>
      <c r="AE6" s="20">
        <v>75.537797438550186</v>
      </c>
      <c r="AF6" s="20">
        <v>60.040778568596728</v>
      </c>
      <c r="AG6" s="20">
        <v>7.0227515651244463</v>
      </c>
      <c r="AH6" s="20">
        <v>6.0971408887357903</v>
      </c>
      <c r="AI6" s="21">
        <v>2.6</v>
      </c>
      <c r="AJ6" s="22">
        <v>12.3</v>
      </c>
      <c r="AK6" s="20">
        <v>16.655005431680507</v>
      </c>
      <c r="AL6" s="20">
        <v>7.8054798556382119</v>
      </c>
      <c r="AM6" s="20">
        <v>46.029130146571404</v>
      </c>
      <c r="AN6" s="23">
        <v>30648</v>
      </c>
      <c r="AO6" s="23">
        <v>31917</v>
      </c>
      <c r="AP6" s="23">
        <v>27678</v>
      </c>
      <c r="AQ6" s="23">
        <v>39630</v>
      </c>
      <c r="AR6" s="40">
        <v>17.258585770592259</v>
      </c>
      <c r="AS6" s="24">
        <v>122400</v>
      </c>
      <c r="AT6" s="16">
        <v>18.996415770609321</v>
      </c>
      <c r="AU6" s="25">
        <v>0.56241729157476839</v>
      </c>
      <c r="AV6" s="26">
        <v>13915</v>
      </c>
      <c r="AW6" s="27">
        <v>73.900000000000006</v>
      </c>
      <c r="AX6" s="37">
        <v>78.80188108326189</v>
      </c>
      <c r="AY6" s="16">
        <v>1.8210068365444374</v>
      </c>
      <c r="AZ6" s="41">
        <v>12.079241765071473</v>
      </c>
      <c r="BA6" s="28">
        <v>385000</v>
      </c>
      <c r="BB6" s="10">
        <v>1353.94</v>
      </c>
      <c r="BC6" s="29">
        <v>730</v>
      </c>
      <c r="BD6" s="16">
        <v>22.230706820025773</v>
      </c>
      <c r="BE6" s="16">
        <v>22.648308118169236</v>
      </c>
      <c r="BF6" s="16">
        <v>20.364625590607549</v>
      </c>
      <c r="BG6" s="16">
        <v>34.756359471197442</v>
      </c>
      <c r="BH6" s="30">
        <v>21.9</v>
      </c>
      <c r="BI6" s="31">
        <v>1292.5663481729262</v>
      </c>
      <c r="BJ6" s="32">
        <v>40.808612276296941</v>
      </c>
      <c r="BK6" s="33">
        <v>87802</v>
      </c>
      <c r="BL6" s="30">
        <v>0.79613006183921808</v>
      </c>
      <c r="BM6" s="42">
        <v>11.657687458037893</v>
      </c>
      <c r="BN6" s="30">
        <v>3.6537128202440843</v>
      </c>
      <c r="BO6" s="16">
        <v>60.1</v>
      </c>
      <c r="BP6" s="35">
        <v>48</v>
      </c>
      <c r="BQ6" s="16">
        <v>61.955724225173938</v>
      </c>
      <c r="BR6" s="37">
        <v>16.033539700667188</v>
      </c>
      <c r="BS6" s="43">
        <v>80</v>
      </c>
      <c r="BT6" s="43">
        <v>84.9</v>
      </c>
      <c r="BU6" s="16">
        <v>18.2</v>
      </c>
      <c r="BV6" s="38">
        <v>7.25</v>
      </c>
      <c r="BW6" s="38">
        <v>7.35</v>
      </c>
      <c r="BX6" s="38">
        <v>7.22</v>
      </c>
      <c r="BY6" s="38">
        <v>2.92</v>
      </c>
      <c r="BZ6" s="44">
        <v>24.442399999999999</v>
      </c>
      <c r="CA6" s="37">
        <v>7.9203475425021796</v>
      </c>
      <c r="CB6" s="37">
        <v>165.00827027355101</v>
      </c>
      <c r="CC6" s="12" t="s">
        <v>102</v>
      </c>
      <c r="CD6" s="16">
        <v>9.5238095238095237</v>
      </c>
      <c r="CE6" s="16">
        <v>88.888888888888886</v>
      </c>
      <c r="CF6" s="16">
        <v>1.5873015873015872</v>
      </c>
      <c r="CG6" s="16">
        <v>36.271981134682527</v>
      </c>
    </row>
    <row r="7" spans="1:85" x14ac:dyDescent="0.2">
      <c r="A7" s="11" t="s">
        <v>115</v>
      </c>
      <c r="B7" s="11" t="s">
        <v>115</v>
      </c>
      <c r="C7" t="s">
        <v>116</v>
      </c>
      <c r="D7" s="12" t="s">
        <v>96</v>
      </c>
      <c r="E7" s="13">
        <v>324600</v>
      </c>
      <c r="F7" s="14">
        <v>136660</v>
      </c>
      <c r="G7" s="15">
        <v>15013.489200000002</v>
      </c>
      <c r="H7" s="15">
        <v>21.620557065442185</v>
      </c>
      <c r="I7" s="16">
        <v>40.06647437795251</v>
      </c>
      <c r="J7" s="16">
        <v>19.895287958115183</v>
      </c>
      <c r="K7" s="16">
        <v>62.550046196489063</v>
      </c>
      <c r="L7" s="16">
        <v>17.55466584539575</v>
      </c>
      <c r="M7" s="10">
        <v>1169</v>
      </c>
      <c r="N7" s="10">
        <v>728</v>
      </c>
      <c r="O7" s="10">
        <v>1486</v>
      </c>
      <c r="P7" s="16">
        <v>17.180779622987345</v>
      </c>
      <c r="Q7" s="17" t="s">
        <v>92</v>
      </c>
      <c r="R7" s="18">
        <v>1.1228473910120493</v>
      </c>
      <c r="S7" s="17" t="s">
        <v>111</v>
      </c>
      <c r="T7" s="18">
        <v>1.0523866163313853</v>
      </c>
      <c r="U7" s="17" t="s">
        <v>97</v>
      </c>
      <c r="V7" s="18">
        <v>0.74307027977452556</v>
      </c>
      <c r="W7" s="16">
        <v>16.897746967071058</v>
      </c>
      <c r="X7" s="16">
        <v>5.7928213683867078</v>
      </c>
      <c r="Y7" s="19">
        <v>2778</v>
      </c>
      <c r="Z7" s="19">
        <v>13.804687034129083</v>
      </c>
      <c r="AA7" s="10" t="s">
        <v>99</v>
      </c>
      <c r="AB7" s="10" t="s">
        <v>107</v>
      </c>
      <c r="AC7" s="10" t="s">
        <v>105</v>
      </c>
      <c r="AD7" s="20">
        <v>74.80723005961751</v>
      </c>
      <c r="AE7" s="20">
        <v>80.210916821241739</v>
      </c>
      <c r="AF7" s="20">
        <v>69.828223568609744</v>
      </c>
      <c r="AG7" s="20">
        <v>5.2575335312725793</v>
      </c>
      <c r="AH7" s="20">
        <v>3.4962749967324531</v>
      </c>
      <c r="AI7" s="21">
        <v>4.3</v>
      </c>
      <c r="AJ7" s="22">
        <v>9.4</v>
      </c>
      <c r="AK7" s="20">
        <v>15.84872950117424</v>
      </c>
      <c r="AL7" s="20">
        <v>3.7155111580443516</v>
      </c>
      <c r="AM7" s="20">
        <v>45.808789305894074</v>
      </c>
      <c r="AN7" s="23">
        <v>36546</v>
      </c>
      <c r="AO7" s="23">
        <v>41626</v>
      </c>
      <c r="AP7" s="23" t="s">
        <v>88</v>
      </c>
      <c r="AQ7" s="23">
        <v>55140</v>
      </c>
      <c r="AR7" s="40">
        <v>28.972584305037675</v>
      </c>
      <c r="AS7" s="24">
        <v>131600</v>
      </c>
      <c r="AT7" s="16">
        <v>14.571428571428571</v>
      </c>
      <c r="AU7" s="25">
        <v>0.65866854857680546</v>
      </c>
      <c r="AV7" s="26">
        <v>14065</v>
      </c>
      <c r="AW7" s="27">
        <v>76.600000000000009</v>
      </c>
      <c r="AX7" s="37">
        <v>64.133577016599602</v>
      </c>
      <c r="AY7" s="16">
        <v>2.3320895522388057</v>
      </c>
      <c r="AZ7" s="41">
        <v>11.244713930348258</v>
      </c>
      <c r="BA7" s="28">
        <v>335000</v>
      </c>
      <c r="BB7" s="10">
        <v>1325.14</v>
      </c>
      <c r="BC7" s="29">
        <v>150</v>
      </c>
      <c r="BD7" s="16">
        <v>37.770923390970225</v>
      </c>
      <c r="BE7" s="16">
        <v>34.916846781940443</v>
      </c>
      <c r="BF7" s="16">
        <v>13.166426512968298</v>
      </c>
      <c r="BG7" s="16">
        <v>14.145803314121039</v>
      </c>
      <c r="BH7" s="30">
        <v>57.8</v>
      </c>
      <c r="BI7" s="31">
        <v>1334.7230854930849</v>
      </c>
      <c r="BJ7" s="32">
        <v>49.631050710626006</v>
      </c>
      <c r="BK7" s="33">
        <v>153908</v>
      </c>
      <c r="BL7" s="30">
        <v>1.1761091837202549</v>
      </c>
      <c r="BM7" s="42">
        <v>12.184635172822453</v>
      </c>
      <c r="BN7" s="30">
        <v>2.7798588866321139</v>
      </c>
      <c r="BO7" s="16">
        <v>68</v>
      </c>
      <c r="BP7" s="35">
        <v>38</v>
      </c>
      <c r="BQ7" s="16">
        <v>10.124452638856878</v>
      </c>
      <c r="BR7" s="37">
        <v>12.072023987064567</v>
      </c>
      <c r="BS7" s="43">
        <v>81.3</v>
      </c>
      <c r="BT7" s="43">
        <v>84.9</v>
      </c>
      <c r="BU7" s="16">
        <v>19.5</v>
      </c>
      <c r="BV7" s="38">
        <v>7.54</v>
      </c>
      <c r="BW7" s="38">
        <v>7.86</v>
      </c>
      <c r="BX7" s="38">
        <v>7.44</v>
      </c>
      <c r="BY7" s="38">
        <v>3.26</v>
      </c>
      <c r="BZ7" s="44">
        <v>15.362399999999997</v>
      </c>
      <c r="CA7" s="37">
        <v>5.2423886054953401</v>
      </c>
      <c r="CB7" s="37">
        <v>145.58724216588001</v>
      </c>
      <c r="CC7" s="12" t="s">
        <v>108</v>
      </c>
      <c r="CD7" s="16">
        <v>85</v>
      </c>
      <c r="CE7" s="16">
        <v>11.666666666666666</v>
      </c>
      <c r="CF7" s="16">
        <v>0</v>
      </c>
      <c r="CG7" s="16">
        <v>40.83397800915651</v>
      </c>
    </row>
    <row r="8" spans="1:85" x14ac:dyDescent="0.2">
      <c r="A8" s="11" t="s">
        <v>117</v>
      </c>
      <c r="B8" s="11" t="s">
        <v>117</v>
      </c>
      <c r="C8" t="s">
        <v>118</v>
      </c>
      <c r="D8" s="12" t="s">
        <v>87</v>
      </c>
      <c r="E8" s="13">
        <v>237400</v>
      </c>
      <c r="F8" s="14">
        <v>102840</v>
      </c>
      <c r="G8" s="15">
        <v>2178.9295000000002</v>
      </c>
      <c r="H8" s="15">
        <v>108.95258428508127</v>
      </c>
      <c r="I8" s="16">
        <v>36.012759946478447</v>
      </c>
      <c r="J8" s="16">
        <v>15.964616680707666</v>
      </c>
      <c r="K8" s="16">
        <v>72.577927548441451</v>
      </c>
      <c r="L8" s="16">
        <v>11.457455770850885</v>
      </c>
      <c r="M8" s="10">
        <v>-2790</v>
      </c>
      <c r="N8" s="10">
        <v>6288</v>
      </c>
      <c r="O8" s="10">
        <v>1642</v>
      </c>
      <c r="P8" s="16">
        <v>42.350045792514337</v>
      </c>
      <c r="Q8" s="17" t="s">
        <v>89</v>
      </c>
      <c r="R8" s="18">
        <v>2.8429049914222695</v>
      </c>
      <c r="S8" s="17" t="s">
        <v>119</v>
      </c>
      <c r="T8" s="18">
        <v>2.699035118772068</v>
      </c>
      <c r="U8" s="17" t="s">
        <v>111</v>
      </c>
      <c r="V8" s="18">
        <v>2.3650028592435257</v>
      </c>
      <c r="W8" s="16">
        <v>34.566852599409806</v>
      </c>
      <c r="X8" s="16">
        <v>23.46326306409102</v>
      </c>
      <c r="Y8" s="19">
        <v>10703</v>
      </c>
      <c r="Z8" s="19">
        <v>63.917587339504323</v>
      </c>
      <c r="AA8" s="10" t="s">
        <v>107</v>
      </c>
      <c r="AB8" s="10" t="s">
        <v>90</v>
      </c>
      <c r="AC8" s="10" t="s">
        <v>120</v>
      </c>
      <c r="AD8" s="20">
        <v>66.404451614072613</v>
      </c>
      <c r="AE8" s="20">
        <v>72.938181995323461</v>
      </c>
      <c r="AF8" s="20">
        <v>59.971702977182531</v>
      </c>
      <c r="AG8" s="20">
        <v>7.1678208004161386</v>
      </c>
      <c r="AH8" s="20">
        <v>5.0291691812512571</v>
      </c>
      <c r="AI8" s="21">
        <v>4.3999999999999995</v>
      </c>
      <c r="AJ8" s="22">
        <v>11.9</v>
      </c>
      <c r="AK8" s="20">
        <v>18.825995038555071</v>
      </c>
      <c r="AL8" s="20">
        <v>6.202533939932211</v>
      </c>
      <c r="AM8" s="20">
        <v>60.473799641115797</v>
      </c>
      <c r="AN8" s="23">
        <v>37071</v>
      </c>
      <c r="AO8" s="23" t="s">
        <v>88</v>
      </c>
      <c r="AP8" s="23">
        <v>34139</v>
      </c>
      <c r="AQ8" s="23">
        <v>67990</v>
      </c>
      <c r="AR8" s="40">
        <v>21.91788769977077</v>
      </c>
      <c r="AS8" s="24">
        <v>356400</v>
      </c>
      <c r="AT8" s="16">
        <v>13.034188034188036</v>
      </c>
      <c r="AU8" s="25">
        <v>2.1612443528091934</v>
      </c>
      <c r="AV8" s="26">
        <v>27530</v>
      </c>
      <c r="AW8" s="27">
        <v>71.400000000000006</v>
      </c>
      <c r="AX8" s="37">
        <v>123.49870929265755</v>
      </c>
      <c r="AY8" s="16">
        <v>2.6957637997432609</v>
      </c>
      <c r="AZ8" s="41">
        <v>14.803166452717159</v>
      </c>
      <c r="BA8" s="28">
        <v>675000</v>
      </c>
      <c r="BB8" s="10">
        <v>1337.1</v>
      </c>
      <c r="BC8" s="29">
        <v>450</v>
      </c>
      <c r="BD8" s="16">
        <v>18.54224297175837</v>
      </c>
      <c r="BE8" s="16">
        <v>15.111523651101452</v>
      </c>
      <c r="BF8" s="16">
        <v>34.385310308700404</v>
      </c>
      <c r="BG8" s="16">
        <v>31.960923068439772</v>
      </c>
      <c r="BH8" s="30">
        <v>24.8</v>
      </c>
      <c r="BI8" s="31">
        <v>1540.5432829026877</v>
      </c>
      <c r="BJ8" s="32">
        <v>29.322846196306777</v>
      </c>
      <c r="BK8" s="33">
        <v>46601</v>
      </c>
      <c r="BL8" s="30">
        <v>0.47779235958742594</v>
      </c>
      <c r="BM8" s="42">
        <v>15.073814763750857</v>
      </c>
      <c r="BN8" s="30">
        <v>5.6902685664470116</v>
      </c>
      <c r="BO8" s="16">
        <v>62.7</v>
      </c>
      <c r="BP8" s="35">
        <v>54</v>
      </c>
      <c r="BQ8" s="16">
        <v>54.294753493277092</v>
      </c>
      <c r="BR8" s="37">
        <v>19.100032372936226</v>
      </c>
      <c r="BS8" s="43">
        <v>81.099999999999994</v>
      </c>
      <c r="BT8" s="43">
        <v>86</v>
      </c>
      <c r="BU8" s="16">
        <v>17.2</v>
      </c>
      <c r="BV8" s="38">
        <v>7.14</v>
      </c>
      <c r="BW8" s="38">
        <v>7.38</v>
      </c>
      <c r="BX8" s="38">
        <v>7.11</v>
      </c>
      <c r="BY8" s="38">
        <v>3.61</v>
      </c>
      <c r="BZ8" s="44">
        <v>21.007200000000001</v>
      </c>
      <c r="CA8" s="37">
        <v>3.8589894281969999</v>
      </c>
      <c r="CB8" s="37">
        <v>179.39966690613099</v>
      </c>
      <c r="CC8" s="12" t="s">
        <v>102</v>
      </c>
      <c r="CD8" s="16">
        <v>22.222222222222221</v>
      </c>
      <c r="CE8" s="16">
        <v>74.074074074074076</v>
      </c>
      <c r="CF8" s="16">
        <v>1.8518518518518516</v>
      </c>
      <c r="CG8" s="16">
        <v>38.679464055655757</v>
      </c>
    </row>
    <row r="9" spans="1:85" x14ac:dyDescent="0.2">
      <c r="A9" s="11" t="s">
        <v>121</v>
      </c>
      <c r="B9" s="11" t="s">
        <v>121</v>
      </c>
      <c r="C9" t="s">
        <v>122</v>
      </c>
      <c r="D9" s="12" t="s">
        <v>96</v>
      </c>
      <c r="E9" s="13">
        <v>380700</v>
      </c>
      <c r="F9" s="14">
        <v>152750</v>
      </c>
      <c r="G9" s="15">
        <v>8650.3634999999995</v>
      </c>
      <c r="H9" s="15">
        <v>44.009711268202778</v>
      </c>
      <c r="I9" s="16">
        <v>36.783765733765911</v>
      </c>
      <c r="J9" s="16">
        <v>22.079285901811499</v>
      </c>
      <c r="K9" s="16">
        <v>65.056445261223416</v>
      </c>
      <c r="L9" s="16">
        <v>12.864268836965081</v>
      </c>
      <c r="M9" s="10">
        <v>-2362</v>
      </c>
      <c r="N9" s="10">
        <v>2189</v>
      </c>
      <c r="O9" s="10">
        <v>3443</v>
      </c>
      <c r="P9" s="16">
        <v>29.738507105523908</v>
      </c>
      <c r="Q9" s="17" t="s">
        <v>92</v>
      </c>
      <c r="R9" s="18">
        <v>3.638084859292527</v>
      </c>
      <c r="S9" s="17" t="s">
        <v>123</v>
      </c>
      <c r="T9" s="18">
        <v>2.5428066641348677</v>
      </c>
      <c r="U9" s="17" t="s">
        <v>124</v>
      </c>
      <c r="V9" s="18">
        <v>1.475873608198625</v>
      </c>
      <c r="W9" s="16">
        <v>47.242205592246336</v>
      </c>
      <c r="X9" s="16">
        <v>14.495267729058368</v>
      </c>
      <c r="Y9" s="19">
        <v>7902</v>
      </c>
      <c r="Z9" s="19">
        <v>32.276115592770346</v>
      </c>
      <c r="AA9" s="10" t="s">
        <v>99</v>
      </c>
      <c r="AB9" s="10" t="s">
        <v>105</v>
      </c>
      <c r="AC9" s="10" t="s">
        <v>100</v>
      </c>
      <c r="AD9" s="20">
        <v>73.08060870134976</v>
      </c>
      <c r="AE9" s="20">
        <v>83.678054527095256</v>
      </c>
      <c r="AF9" s="20">
        <v>63.033697108941226</v>
      </c>
      <c r="AG9" s="20">
        <v>7.8221384509938314</v>
      </c>
      <c r="AH9" s="20">
        <v>5.318577414849039</v>
      </c>
      <c r="AI9" s="21">
        <v>3.3000000000000003</v>
      </c>
      <c r="AJ9" s="22">
        <v>12.4</v>
      </c>
      <c r="AK9" s="20">
        <v>18.210018382352942</v>
      </c>
      <c r="AL9" s="20">
        <v>6.9613255143493644</v>
      </c>
      <c r="AM9" s="20">
        <v>40.657351592189748</v>
      </c>
      <c r="AN9" s="23">
        <v>32000</v>
      </c>
      <c r="AO9" s="23">
        <v>33388</v>
      </c>
      <c r="AP9" s="23">
        <v>29124</v>
      </c>
      <c r="AQ9" s="23">
        <v>45120</v>
      </c>
      <c r="AR9" s="40">
        <v>27.18704922435445</v>
      </c>
      <c r="AS9" s="24">
        <v>129500</v>
      </c>
      <c r="AT9" s="16">
        <v>19.00972590627763</v>
      </c>
      <c r="AU9" s="25">
        <v>0.53152409917952381</v>
      </c>
      <c r="AV9" s="26">
        <v>13515</v>
      </c>
      <c r="AW9" s="27">
        <v>74.900000000000006</v>
      </c>
      <c r="AX9" s="37">
        <v>77.035133278962959</v>
      </c>
      <c r="AY9" s="16">
        <v>2.2266454352441611</v>
      </c>
      <c r="AZ9" s="41">
        <v>12.797505307855625</v>
      </c>
      <c r="BA9" s="28">
        <v>265000</v>
      </c>
      <c r="BB9" s="10">
        <v>1466.39</v>
      </c>
      <c r="BC9" s="29">
        <v>1300</v>
      </c>
      <c r="BD9" s="16">
        <v>30.770011095260742</v>
      </c>
      <c r="BE9" s="16">
        <v>33.574893009985736</v>
      </c>
      <c r="BF9" s="16">
        <v>16.722776985259152</v>
      </c>
      <c r="BG9" s="16">
        <v>18.636233951497861</v>
      </c>
      <c r="BH9" s="30">
        <v>37.1</v>
      </c>
      <c r="BI9" s="31">
        <v>1452.1667619011184</v>
      </c>
      <c r="BJ9" s="32">
        <v>42.155971397864619</v>
      </c>
      <c r="BK9" s="33">
        <v>140049</v>
      </c>
      <c r="BL9" s="30">
        <v>0.96578856630577203</v>
      </c>
      <c r="BM9" s="42">
        <v>6.8456903758797774</v>
      </c>
      <c r="BN9" s="30">
        <v>3.2240803618998006</v>
      </c>
      <c r="BO9" s="16">
        <v>57.7</v>
      </c>
      <c r="BP9" s="35">
        <v>86</v>
      </c>
      <c r="BQ9" s="16">
        <v>29.088426801092211</v>
      </c>
      <c r="BR9" s="37">
        <v>16.469221553987826</v>
      </c>
      <c r="BS9" s="43">
        <v>80</v>
      </c>
      <c r="BT9" s="43">
        <v>83.5</v>
      </c>
      <c r="BU9" s="16">
        <v>32.5</v>
      </c>
      <c r="BV9" s="38">
        <v>7.1</v>
      </c>
      <c r="BW9" s="38">
        <v>7.57</v>
      </c>
      <c r="BX9" s="38">
        <v>7.18</v>
      </c>
      <c r="BY9" s="38">
        <v>3.3</v>
      </c>
      <c r="BZ9" s="44">
        <v>22.8462</v>
      </c>
      <c r="CA9" s="37">
        <v>6.4837038755827097</v>
      </c>
      <c r="CB9" s="37">
        <v>173.51509684030401</v>
      </c>
      <c r="CC9" s="12" t="s">
        <v>102</v>
      </c>
      <c r="CD9" s="16">
        <v>42.857142857142854</v>
      </c>
      <c r="CE9" s="16">
        <v>57.142857142857139</v>
      </c>
      <c r="CF9" s="16">
        <v>0</v>
      </c>
      <c r="CG9" s="16">
        <v>38.600786351459895</v>
      </c>
    </row>
    <row r="10" spans="1:85" x14ac:dyDescent="0.2">
      <c r="A10" s="11" t="s">
        <v>125</v>
      </c>
      <c r="B10" s="11" t="s">
        <v>125</v>
      </c>
      <c r="C10" t="s">
        <v>126</v>
      </c>
      <c r="D10" s="12" t="s">
        <v>96</v>
      </c>
      <c r="E10" s="13">
        <v>349700</v>
      </c>
      <c r="F10" s="14">
        <v>128740</v>
      </c>
      <c r="G10" s="15">
        <v>5554.4305000000004</v>
      </c>
      <c r="H10" s="15">
        <v>62.958749776417221</v>
      </c>
      <c r="I10" s="16">
        <v>35.949784366749213</v>
      </c>
      <c r="J10" s="16">
        <v>20.840480274442537</v>
      </c>
      <c r="K10" s="16">
        <v>67.753001715265867</v>
      </c>
      <c r="L10" s="16">
        <v>11.377930245854774</v>
      </c>
      <c r="M10" s="10">
        <v>-6391</v>
      </c>
      <c r="N10" s="10">
        <v>2291</v>
      </c>
      <c r="O10" s="10">
        <v>3708</v>
      </c>
      <c r="P10" s="16">
        <v>45.486107052263669</v>
      </c>
      <c r="Q10" s="17" t="s">
        <v>92</v>
      </c>
      <c r="R10" s="18">
        <v>7.6289189804076827</v>
      </c>
      <c r="S10" s="17" t="s">
        <v>105</v>
      </c>
      <c r="T10" s="18">
        <v>6.3545763172590251</v>
      </c>
      <c r="U10" s="17" t="s">
        <v>111</v>
      </c>
      <c r="V10" s="18">
        <v>2.2647429893425599</v>
      </c>
      <c r="W10" s="16">
        <v>52.352163398806518</v>
      </c>
      <c r="X10" s="16">
        <v>33.878486580247483</v>
      </c>
      <c r="Y10" s="19">
        <v>15143</v>
      </c>
      <c r="Z10" s="19">
        <v>65.833978210400915</v>
      </c>
      <c r="AA10" s="10" t="s">
        <v>105</v>
      </c>
      <c r="AB10" s="10" t="s">
        <v>99</v>
      </c>
      <c r="AC10" s="10" t="s">
        <v>107</v>
      </c>
      <c r="AD10" s="20">
        <v>68.150097340778288</v>
      </c>
      <c r="AE10" s="20">
        <v>76.027554535017217</v>
      </c>
      <c r="AF10" s="20">
        <v>60.173942994919486</v>
      </c>
      <c r="AG10" s="20">
        <v>7.8401045272820671</v>
      </c>
      <c r="AH10" s="20">
        <v>5.2056389032591834</v>
      </c>
      <c r="AI10" s="21">
        <v>3</v>
      </c>
      <c r="AJ10" s="22">
        <v>11.4</v>
      </c>
      <c r="AK10" s="20">
        <v>16.483252356344533</v>
      </c>
      <c r="AL10" s="20">
        <v>10.091317532450796</v>
      </c>
      <c r="AM10" s="20">
        <v>47.994965938474493</v>
      </c>
      <c r="AN10" s="23">
        <v>30137</v>
      </c>
      <c r="AO10" s="23">
        <v>30851</v>
      </c>
      <c r="AP10" s="23">
        <v>29081</v>
      </c>
      <c r="AQ10" s="23">
        <v>45690</v>
      </c>
      <c r="AR10" s="40">
        <v>32.079856735174928</v>
      </c>
      <c r="AS10" s="24">
        <v>151600</v>
      </c>
      <c r="AT10" s="16">
        <v>15.675241157556268</v>
      </c>
      <c r="AU10" s="25">
        <v>0.65227867272476936</v>
      </c>
      <c r="AV10" s="26">
        <v>16310</v>
      </c>
      <c r="AW10" s="27">
        <v>76.7</v>
      </c>
      <c r="AX10" s="37">
        <v>75.475774758097955</v>
      </c>
      <c r="AY10" s="16">
        <v>1.8885359514871498</v>
      </c>
      <c r="AZ10" s="41">
        <v>11.323419000866302</v>
      </c>
      <c r="BA10" s="28">
        <v>388000</v>
      </c>
      <c r="BB10" s="10">
        <v>1354.93</v>
      </c>
      <c r="BC10" s="29">
        <v>770</v>
      </c>
      <c r="BD10" s="16">
        <v>20.118139125330202</v>
      </c>
      <c r="BE10" s="16">
        <v>30.239947167596128</v>
      </c>
      <c r="BF10" s="16">
        <v>14.280158497211623</v>
      </c>
      <c r="BG10" s="16">
        <v>34.974317581449952</v>
      </c>
      <c r="BH10" s="30">
        <v>30.9</v>
      </c>
      <c r="BI10" s="31">
        <v>1567.2701200935278</v>
      </c>
      <c r="BJ10" s="32">
        <v>40.151032923989874</v>
      </c>
      <c r="BK10" s="33">
        <v>112845</v>
      </c>
      <c r="BL10" s="30">
        <v>0.9094389194242517</v>
      </c>
      <c r="BM10" s="42">
        <v>13.355881262955558</v>
      </c>
      <c r="BN10" s="30">
        <v>3.302496438347966</v>
      </c>
      <c r="BO10" s="16">
        <v>62.1</v>
      </c>
      <c r="BP10" s="35">
        <v>49</v>
      </c>
      <c r="BQ10" s="16">
        <v>59.63179916317992</v>
      </c>
      <c r="BR10" s="37">
        <v>14.990562008294411</v>
      </c>
      <c r="BS10" s="43">
        <v>79.900000000000006</v>
      </c>
      <c r="BT10" s="43">
        <v>84.3</v>
      </c>
      <c r="BU10" s="16">
        <v>15.4</v>
      </c>
      <c r="BV10" s="38">
        <v>7.29</v>
      </c>
      <c r="BW10" s="38">
        <v>7.57</v>
      </c>
      <c r="BX10" s="38">
        <v>7.26</v>
      </c>
      <c r="BY10" s="38">
        <v>3.57</v>
      </c>
      <c r="BZ10" s="44">
        <v>23.011600000000001</v>
      </c>
      <c r="CA10" s="37">
        <v>6.9193893909380497</v>
      </c>
      <c r="CB10" s="37">
        <v>166.07929140909499</v>
      </c>
      <c r="CC10" s="12" t="s">
        <v>102</v>
      </c>
      <c r="CD10" s="16">
        <v>17.391304347826086</v>
      </c>
      <c r="CE10" s="16">
        <v>76.811594202898547</v>
      </c>
      <c r="CF10" s="16">
        <v>5.7971014492753623</v>
      </c>
      <c r="CG10" s="16">
        <v>41.175545800942452</v>
      </c>
    </row>
    <row r="11" spans="1:85" x14ac:dyDescent="0.2">
      <c r="A11" s="11" t="s">
        <v>127</v>
      </c>
      <c r="B11" s="11" t="s">
        <v>127</v>
      </c>
      <c r="C11" t="s">
        <v>128</v>
      </c>
      <c r="D11" s="12" t="s">
        <v>96</v>
      </c>
      <c r="E11" s="13">
        <v>329000</v>
      </c>
      <c r="F11" s="14">
        <v>125650</v>
      </c>
      <c r="G11" s="15">
        <v>8083.1971000000003</v>
      </c>
      <c r="H11" s="15">
        <v>40.701716898626657</v>
      </c>
      <c r="I11" s="16">
        <v>36.086036775508411</v>
      </c>
      <c r="J11" s="16">
        <v>22.569866342648844</v>
      </c>
      <c r="K11" s="16">
        <v>64.702308626974485</v>
      </c>
      <c r="L11" s="16">
        <v>12.697448359659782</v>
      </c>
      <c r="M11" s="10">
        <v>-1892</v>
      </c>
      <c r="N11" s="10">
        <v>2983</v>
      </c>
      <c r="O11" s="10">
        <v>2948</v>
      </c>
      <c r="P11" s="16">
        <v>32.763855138597755</v>
      </c>
      <c r="Q11" s="17" t="s">
        <v>129</v>
      </c>
      <c r="R11" s="18">
        <v>4.4702463628042732</v>
      </c>
      <c r="S11" s="17" t="s">
        <v>130</v>
      </c>
      <c r="T11" s="18">
        <v>3.5571870219479877</v>
      </c>
      <c r="U11" s="17" t="s">
        <v>105</v>
      </c>
      <c r="V11" s="18">
        <v>1.9237293017480301</v>
      </c>
      <c r="W11" s="16">
        <v>41.234267707939189</v>
      </c>
      <c r="X11" s="16">
        <v>22.853150235814198</v>
      </c>
      <c r="Y11" s="19">
        <v>9593</v>
      </c>
      <c r="Z11" s="19">
        <v>45.785823720044483</v>
      </c>
      <c r="AA11" s="10" t="s">
        <v>99</v>
      </c>
      <c r="AB11" s="10" t="s">
        <v>100</v>
      </c>
      <c r="AC11" s="10" t="s">
        <v>105</v>
      </c>
      <c r="AD11" s="20">
        <v>68.980947437228437</v>
      </c>
      <c r="AE11" s="20">
        <v>76.27194331702573</v>
      </c>
      <c r="AF11" s="20">
        <v>62.132637367758768</v>
      </c>
      <c r="AG11" s="20">
        <v>7.0771462381188686</v>
      </c>
      <c r="AH11" s="20">
        <v>7.321759872780282</v>
      </c>
      <c r="AI11" s="21">
        <v>3.1</v>
      </c>
      <c r="AJ11" s="22">
        <v>14</v>
      </c>
      <c r="AK11" s="20">
        <v>19.009502343076488</v>
      </c>
      <c r="AL11" s="20">
        <v>7.713835675165341</v>
      </c>
      <c r="AM11" s="20">
        <v>40.915024494101665</v>
      </c>
      <c r="AN11" s="23">
        <v>30410</v>
      </c>
      <c r="AO11" s="23">
        <v>31643</v>
      </c>
      <c r="AP11" s="23">
        <v>28721</v>
      </c>
      <c r="AQ11" s="23">
        <v>41250</v>
      </c>
      <c r="AR11" s="40">
        <v>22.435956587785189</v>
      </c>
      <c r="AS11" s="24">
        <v>115700</v>
      </c>
      <c r="AT11" s="16">
        <v>23.451776649746193</v>
      </c>
      <c r="AU11" s="25">
        <v>0.55810139404756165</v>
      </c>
      <c r="AV11" s="26">
        <v>12065</v>
      </c>
      <c r="AW11" s="27">
        <v>71.2</v>
      </c>
      <c r="AX11" s="37">
        <v>69.373900238359681</v>
      </c>
      <c r="AY11" s="16">
        <v>2.2283779624499847</v>
      </c>
      <c r="AZ11" s="41">
        <v>12.160049245921822</v>
      </c>
      <c r="BA11" s="28">
        <v>285000</v>
      </c>
      <c r="BB11" s="10">
        <v>1395.34</v>
      </c>
      <c r="BC11" s="29">
        <v>510</v>
      </c>
      <c r="BD11" s="16">
        <v>25.597664551553056</v>
      </c>
      <c r="BE11" s="16">
        <v>36.210795398682528</v>
      </c>
      <c r="BF11" s="16">
        <v>17.195949267525318</v>
      </c>
      <c r="BG11" s="16">
        <v>20.995590782239095</v>
      </c>
      <c r="BH11" s="30">
        <v>45.6</v>
      </c>
      <c r="BI11" s="31">
        <v>1397.5274869988966</v>
      </c>
      <c r="BJ11" s="32">
        <v>39.11821879619341</v>
      </c>
      <c r="BK11" s="33">
        <v>119653</v>
      </c>
      <c r="BL11" s="30">
        <v>0.99780679809199768</v>
      </c>
      <c r="BM11" s="42">
        <v>7.8839482163311381</v>
      </c>
      <c r="BN11" s="30">
        <v>2.9714877984664101</v>
      </c>
      <c r="BO11" s="16">
        <v>59.9</v>
      </c>
      <c r="BP11" s="35">
        <v>37</v>
      </c>
      <c r="BQ11" s="16">
        <v>45.841263201924079</v>
      </c>
      <c r="BR11" s="37">
        <v>20.474005908057556</v>
      </c>
      <c r="BS11" s="43">
        <v>80.599999999999994</v>
      </c>
      <c r="BT11" s="43">
        <v>84.3</v>
      </c>
      <c r="BU11" s="16">
        <v>23</v>
      </c>
      <c r="BV11" s="38">
        <v>7.26</v>
      </c>
      <c r="BW11" s="38">
        <v>7.57</v>
      </c>
      <c r="BX11" s="38">
        <v>7.33</v>
      </c>
      <c r="BY11" s="38">
        <v>2.6</v>
      </c>
      <c r="BZ11" s="44">
        <v>24.636099999999999</v>
      </c>
      <c r="CA11" s="37">
        <v>7.0423823833866299</v>
      </c>
      <c r="CB11" s="37">
        <v>151.02888361090899</v>
      </c>
      <c r="CC11" s="12" t="s">
        <v>102</v>
      </c>
      <c r="CD11" s="16">
        <v>34.920634920634917</v>
      </c>
      <c r="CE11" s="16">
        <v>65.079365079365076</v>
      </c>
      <c r="CF11" s="16">
        <v>0</v>
      </c>
      <c r="CG11" s="16">
        <v>38.179488889100554</v>
      </c>
    </row>
    <row r="12" spans="1:85" x14ac:dyDescent="0.2">
      <c r="A12" s="11" t="s">
        <v>131</v>
      </c>
      <c r="B12" s="11" t="s">
        <v>131</v>
      </c>
      <c r="C12" t="s">
        <v>132</v>
      </c>
      <c r="D12" s="12" t="s">
        <v>96</v>
      </c>
      <c r="E12" s="13">
        <v>273000</v>
      </c>
      <c r="F12" s="14">
        <v>107210</v>
      </c>
      <c r="G12" s="15">
        <v>4733.3866999999991</v>
      </c>
      <c r="H12" s="15">
        <v>57.675406068133</v>
      </c>
      <c r="I12" s="16">
        <v>34.91362805030942</v>
      </c>
      <c r="J12" s="16">
        <v>21.761658031088082</v>
      </c>
      <c r="K12" s="16">
        <v>67.616580310880821</v>
      </c>
      <c r="L12" s="16">
        <v>10.621761658031089</v>
      </c>
      <c r="M12" s="10">
        <v>-1262</v>
      </c>
      <c r="N12" s="10">
        <v>2793</v>
      </c>
      <c r="O12" s="10">
        <v>2895</v>
      </c>
      <c r="P12" s="16">
        <v>32.904616422694133</v>
      </c>
      <c r="Q12" s="17" t="s">
        <v>97</v>
      </c>
      <c r="R12" s="18">
        <v>5.1120181334632324</v>
      </c>
      <c r="S12" s="17" t="s">
        <v>133</v>
      </c>
      <c r="T12" s="18">
        <v>1.9064492431950408</v>
      </c>
      <c r="U12" s="17" t="s">
        <v>92</v>
      </c>
      <c r="V12" s="18">
        <v>1.7155293313481854</v>
      </c>
      <c r="W12" s="16">
        <v>39.598293623158625</v>
      </c>
      <c r="X12" s="16">
        <v>16.863970207923863</v>
      </c>
      <c r="Y12" s="19">
        <v>7184</v>
      </c>
      <c r="Z12" s="19">
        <v>39.509431886927345</v>
      </c>
      <c r="AA12" s="10" t="s">
        <v>99</v>
      </c>
      <c r="AB12" s="10" t="s">
        <v>97</v>
      </c>
      <c r="AC12" s="10" t="s">
        <v>100</v>
      </c>
      <c r="AD12" s="20">
        <v>66.744357624333489</v>
      </c>
      <c r="AE12" s="20">
        <v>72.087152916168463</v>
      </c>
      <c r="AF12" s="20">
        <v>61.29698611581442</v>
      </c>
      <c r="AG12" s="20">
        <v>10.492606539977027</v>
      </c>
      <c r="AH12" s="20">
        <v>6.1639908256880727</v>
      </c>
      <c r="AI12" s="21">
        <v>5</v>
      </c>
      <c r="AJ12" s="22">
        <v>13.9</v>
      </c>
      <c r="AK12" s="20">
        <v>20.450684577047262</v>
      </c>
      <c r="AL12" s="20">
        <v>10.539141710542495</v>
      </c>
      <c r="AM12" s="20">
        <v>40.705031467632494</v>
      </c>
      <c r="AN12" s="23">
        <v>30800</v>
      </c>
      <c r="AO12" s="23">
        <v>32969</v>
      </c>
      <c r="AP12" s="23">
        <v>28479</v>
      </c>
      <c r="AQ12" s="23">
        <v>44370</v>
      </c>
      <c r="AR12" s="40">
        <v>17.412374081894324</v>
      </c>
      <c r="AS12" s="24">
        <v>83400</v>
      </c>
      <c r="AT12" s="16">
        <v>27.30923694779116</v>
      </c>
      <c r="AU12" s="25">
        <v>0.46639078402863215</v>
      </c>
      <c r="AV12" s="26">
        <v>8320</v>
      </c>
      <c r="AW12" s="27">
        <v>73.3</v>
      </c>
      <c r="AX12" s="37">
        <v>79.376382533862611</v>
      </c>
      <c r="AY12" s="16">
        <v>2.544023979018359</v>
      </c>
      <c r="AZ12" s="41">
        <v>11.890970400899214</v>
      </c>
      <c r="BA12" s="28">
        <v>317000</v>
      </c>
      <c r="BB12" s="10">
        <v>1276.04</v>
      </c>
      <c r="BC12" s="29">
        <v>1110</v>
      </c>
      <c r="BD12" s="16">
        <v>19.242220956091824</v>
      </c>
      <c r="BE12" s="16">
        <v>26.894447609770445</v>
      </c>
      <c r="BF12" s="16">
        <v>34.152438015769448</v>
      </c>
      <c r="BG12" s="16">
        <v>19.710893418368286</v>
      </c>
      <c r="BH12" s="30">
        <v>34.4</v>
      </c>
      <c r="BI12" s="31">
        <v>1004.4570845514909</v>
      </c>
      <c r="BJ12" s="32">
        <v>38.830951108793286</v>
      </c>
      <c r="BK12" s="33">
        <v>78185</v>
      </c>
      <c r="BL12" s="30">
        <v>0.7737641644811718</v>
      </c>
      <c r="BM12" s="42">
        <v>11.606152443330885</v>
      </c>
      <c r="BN12" s="30">
        <v>3.4434088511348016</v>
      </c>
      <c r="BO12" s="16">
        <v>58.8</v>
      </c>
      <c r="BP12" s="35">
        <v>85</v>
      </c>
      <c r="BQ12" s="16">
        <v>38.718697188508223</v>
      </c>
      <c r="BR12" s="37">
        <v>19.448090132778809</v>
      </c>
      <c r="BS12" s="43">
        <v>78.7</v>
      </c>
      <c r="BT12" s="43">
        <v>82.8</v>
      </c>
      <c r="BU12" s="16">
        <v>24.5</v>
      </c>
      <c r="BV12" s="38">
        <v>7.2</v>
      </c>
      <c r="BW12" s="38">
        <v>7.55</v>
      </c>
      <c r="BX12" s="38">
        <v>7.2</v>
      </c>
      <c r="BY12" s="38">
        <v>3.4</v>
      </c>
      <c r="BZ12" s="44">
        <v>25.4133</v>
      </c>
      <c r="CA12" s="37">
        <v>6.1311738295813001</v>
      </c>
      <c r="CB12" s="37">
        <v>196.10894810439601</v>
      </c>
      <c r="CC12" s="12" t="s">
        <v>102</v>
      </c>
      <c r="CD12" s="16">
        <v>15.686274509803921</v>
      </c>
      <c r="CE12" s="16">
        <v>84.313725490196077</v>
      </c>
      <c r="CF12" s="16">
        <v>0</v>
      </c>
      <c r="CG12" s="16">
        <v>37.254329301814181</v>
      </c>
    </row>
    <row r="13" spans="1:85" x14ac:dyDescent="0.2">
      <c r="A13" s="11" t="s">
        <v>134</v>
      </c>
      <c r="B13" s="11" t="s">
        <v>134</v>
      </c>
      <c r="C13" t="s">
        <v>135</v>
      </c>
      <c r="D13" s="12" t="s">
        <v>87</v>
      </c>
      <c r="E13" s="13">
        <v>265300</v>
      </c>
      <c r="F13" s="14">
        <v>108730</v>
      </c>
      <c r="G13" s="15">
        <v>1904.9024999999997</v>
      </c>
      <c r="H13" s="15">
        <v>139.27221996926355</v>
      </c>
      <c r="I13" s="16">
        <v>32.794627166509528</v>
      </c>
      <c r="J13" s="16">
        <v>20.535041446872647</v>
      </c>
      <c r="K13" s="16">
        <v>72.23059532780708</v>
      </c>
      <c r="L13" s="16">
        <v>7.234363225320271</v>
      </c>
      <c r="M13" s="10">
        <v>-226</v>
      </c>
      <c r="N13" s="10">
        <v>2592</v>
      </c>
      <c r="O13" s="10">
        <v>3405</v>
      </c>
      <c r="P13" s="16">
        <v>38.886799404368979</v>
      </c>
      <c r="Q13" s="17" t="s">
        <v>129</v>
      </c>
      <c r="R13" s="18">
        <v>3.6472164697283467</v>
      </c>
      <c r="S13" s="17" t="s">
        <v>97</v>
      </c>
      <c r="T13" s="18">
        <v>2.7173427538880088</v>
      </c>
      <c r="U13" s="17" t="s">
        <v>123</v>
      </c>
      <c r="V13" s="18">
        <v>1.8045234904779308</v>
      </c>
      <c r="W13" s="16">
        <v>45.742977051940002</v>
      </c>
      <c r="X13" s="16">
        <v>24.0877220683563</v>
      </c>
      <c r="Y13" s="19">
        <v>9424</v>
      </c>
      <c r="Z13" s="19">
        <v>49.650695973783755</v>
      </c>
      <c r="AA13" s="10" t="s">
        <v>107</v>
      </c>
      <c r="AB13" s="10" t="s">
        <v>120</v>
      </c>
      <c r="AC13" s="10" t="s">
        <v>90</v>
      </c>
      <c r="AD13" s="20">
        <v>68.183466279912992</v>
      </c>
      <c r="AE13" s="20">
        <v>70.587286568319641</v>
      </c>
      <c r="AF13" s="20">
        <v>65.818701078908404</v>
      </c>
      <c r="AG13" s="20">
        <v>8.3998337782348091</v>
      </c>
      <c r="AH13" s="20">
        <v>6.2859739472887011</v>
      </c>
      <c r="AI13" s="21">
        <v>3</v>
      </c>
      <c r="AJ13" s="22">
        <v>15.1</v>
      </c>
      <c r="AK13" s="20">
        <v>17.191204651011724</v>
      </c>
      <c r="AL13" s="20">
        <v>9.3450208795756371</v>
      </c>
      <c r="AM13" s="20">
        <v>48.460500787350789</v>
      </c>
      <c r="AN13" s="23">
        <v>32269</v>
      </c>
      <c r="AO13" s="23">
        <v>32921</v>
      </c>
      <c r="AP13" s="23">
        <v>31757</v>
      </c>
      <c r="AQ13" s="23">
        <v>42690</v>
      </c>
      <c r="AR13" s="40">
        <v>29.639175500850332</v>
      </c>
      <c r="AS13" s="24">
        <v>123300</v>
      </c>
      <c r="AT13" s="16">
        <v>13.548387096774192</v>
      </c>
      <c r="AU13" s="25">
        <v>0.66476528340135543</v>
      </c>
      <c r="AV13" s="26">
        <v>14180</v>
      </c>
      <c r="AW13" s="27">
        <v>75.400000000000006</v>
      </c>
      <c r="AX13" s="37">
        <v>99.646824332987535</v>
      </c>
      <c r="AY13" s="16">
        <v>2.6605504587155959</v>
      </c>
      <c r="AZ13" s="41">
        <v>11.453363914373089</v>
      </c>
      <c r="BA13" s="28">
        <v>433000</v>
      </c>
      <c r="BB13" s="10">
        <v>1293.45</v>
      </c>
      <c r="BC13" s="29">
        <v>1130</v>
      </c>
      <c r="BD13" s="16">
        <v>11.077852483327723</v>
      </c>
      <c r="BE13" s="16">
        <v>19.754715092846158</v>
      </c>
      <c r="BF13" s="16">
        <v>45.435025884108335</v>
      </c>
      <c r="BG13" s="16">
        <v>23.272042433561086</v>
      </c>
      <c r="BH13" s="30">
        <v>23.2</v>
      </c>
      <c r="BI13" s="31">
        <v>877.78415503861265</v>
      </c>
      <c r="BJ13" s="32">
        <v>25.441844028095993</v>
      </c>
      <c r="BK13" s="33">
        <v>41800</v>
      </c>
      <c r="BL13" s="30">
        <v>0.41105320090471037</v>
      </c>
      <c r="BM13" s="42">
        <v>24.108132241177856</v>
      </c>
      <c r="BN13" s="30">
        <v>4.9166819445250862</v>
      </c>
      <c r="BO13" s="16">
        <v>60.6</v>
      </c>
      <c r="BP13" s="35">
        <v>56</v>
      </c>
      <c r="BQ13" s="16">
        <v>50.941588354523681</v>
      </c>
      <c r="BR13" s="37">
        <v>21.663698617562282</v>
      </c>
      <c r="BS13" s="43">
        <v>78.2</v>
      </c>
      <c r="BT13" s="43">
        <v>83.2</v>
      </c>
      <c r="BU13" s="16">
        <v>24</v>
      </c>
      <c r="BV13" s="38">
        <v>7.03</v>
      </c>
      <c r="BW13" s="38">
        <v>7.31</v>
      </c>
      <c r="BX13" s="38">
        <v>6.99</v>
      </c>
      <c r="BY13" s="38">
        <v>3.76</v>
      </c>
      <c r="BZ13" s="44">
        <v>26.078971533516988</v>
      </c>
      <c r="CA13" s="37">
        <v>5.7747702462491599</v>
      </c>
      <c r="CB13" s="37">
        <v>225.16580549933499</v>
      </c>
      <c r="CC13" s="12" t="s">
        <v>102</v>
      </c>
      <c r="CD13" s="16">
        <v>7.0175438596491224</v>
      </c>
      <c r="CE13" s="16">
        <v>87.719298245614027</v>
      </c>
      <c r="CF13" s="16">
        <v>5.2631578947368416</v>
      </c>
      <c r="CG13" s="16">
        <v>39.392572459630451</v>
      </c>
    </row>
    <row r="14" spans="1:85" x14ac:dyDescent="0.2">
      <c r="A14" s="11" t="s">
        <v>136</v>
      </c>
      <c r="B14" s="11" t="s">
        <v>136</v>
      </c>
      <c r="C14" t="s">
        <v>137</v>
      </c>
      <c r="D14" s="12" t="s">
        <v>87</v>
      </c>
      <c r="E14" s="13">
        <v>181700</v>
      </c>
      <c r="F14" s="14">
        <v>80630</v>
      </c>
      <c r="G14" s="15">
        <v>1639.7452999999998</v>
      </c>
      <c r="H14" s="15">
        <v>110.80989224363077</v>
      </c>
      <c r="I14" s="16">
        <v>35.405625555071552</v>
      </c>
      <c r="J14" s="16">
        <v>17.226197028068242</v>
      </c>
      <c r="K14" s="16">
        <v>72.867363786461198</v>
      </c>
      <c r="L14" s="16">
        <v>9.9064391854705551</v>
      </c>
      <c r="M14" s="10">
        <v>-3248</v>
      </c>
      <c r="N14" s="10">
        <v>1277</v>
      </c>
      <c r="O14" s="10">
        <v>1681</v>
      </c>
      <c r="P14" s="16">
        <v>41.525068295945317</v>
      </c>
      <c r="Q14" s="17" t="s">
        <v>90</v>
      </c>
      <c r="R14" s="18">
        <v>2.7272278936726337</v>
      </c>
      <c r="S14" s="17" t="s">
        <v>111</v>
      </c>
      <c r="T14" s="18">
        <v>2.6696914402196246</v>
      </c>
      <c r="U14" s="17" t="s">
        <v>91</v>
      </c>
      <c r="V14" s="18">
        <v>2.5211925936885251</v>
      </c>
      <c r="W14" s="16">
        <v>33.454878951613793</v>
      </c>
      <c r="X14" s="16">
        <v>22.687384590758114</v>
      </c>
      <c r="Y14" s="19">
        <v>10114</v>
      </c>
      <c r="Z14" s="19">
        <v>78.14926710915708</v>
      </c>
      <c r="AA14" s="10" t="s">
        <v>107</v>
      </c>
      <c r="AB14" s="10" t="s">
        <v>120</v>
      </c>
      <c r="AC14" s="10" t="s">
        <v>90</v>
      </c>
      <c r="AD14" s="20">
        <v>76.002679974124391</v>
      </c>
      <c r="AE14" s="20">
        <v>84.11480534242682</v>
      </c>
      <c r="AF14" s="20">
        <v>68.276950834460976</v>
      </c>
      <c r="AG14" s="20">
        <v>5.3460988429322285</v>
      </c>
      <c r="AH14" s="20">
        <v>3.6026515515419346</v>
      </c>
      <c r="AI14" s="21">
        <v>2.5</v>
      </c>
      <c r="AJ14" s="22">
        <v>11.6</v>
      </c>
      <c r="AK14" s="20">
        <v>13.238630141272548</v>
      </c>
      <c r="AL14" s="20">
        <v>4.9635194459902303</v>
      </c>
      <c r="AM14" s="20">
        <v>67.005193841587825</v>
      </c>
      <c r="AN14" s="23">
        <v>36823</v>
      </c>
      <c r="AO14" s="23">
        <v>39170</v>
      </c>
      <c r="AP14" s="23">
        <v>32740</v>
      </c>
      <c r="AQ14" s="23">
        <v>62910</v>
      </c>
      <c r="AR14" s="40">
        <v>30.481890364872587</v>
      </c>
      <c r="AS14" s="24">
        <v>141500</v>
      </c>
      <c r="AT14" s="16">
        <v>16.70498084291188</v>
      </c>
      <c r="AU14" s="25">
        <v>1.081738119992661</v>
      </c>
      <c r="AV14" s="26">
        <v>12850</v>
      </c>
      <c r="AW14" s="27">
        <v>73</v>
      </c>
      <c r="AX14" s="37">
        <v>113.22718750874444</v>
      </c>
      <c r="AY14" s="16">
        <v>1.9955654101995566</v>
      </c>
      <c r="AZ14" s="41">
        <v>12.20620842572062</v>
      </c>
      <c r="BA14" s="28">
        <v>661000</v>
      </c>
      <c r="BB14" s="10">
        <v>1022.81</v>
      </c>
      <c r="BC14" s="29">
        <v>630</v>
      </c>
      <c r="BD14" s="16">
        <v>19.089270375881632</v>
      </c>
      <c r="BE14" s="16">
        <v>21.837912387035892</v>
      </c>
      <c r="BF14" s="16">
        <v>25.936679611415574</v>
      </c>
      <c r="BG14" s="16">
        <v>33.136137625666898</v>
      </c>
      <c r="BH14" s="30">
        <v>19.100000000000001</v>
      </c>
      <c r="BI14" s="31">
        <v>971.33662346799395</v>
      </c>
      <c r="BJ14" s="32">
        <v>20.534950851215282</v>
      </c>
      <c r="BK14" s="33">
        <v>43843</v>
      </c>
      <c r="BL14" s="30">
        <v>0.54402531331430704</v>
      </c>
      <c r="BM14" s="42">
        <v>24.033719578204565</v>
      </c>
      <c r="BN14" s="30">
        <v>4.6690392726079191</v>
      </c>
      <c r="BO14" s="16">
        <v>60.5</v>
      </c>
      <c r="BP14" s="35">
        <v>60</v>
      </c>
      <c r="BQ14" s="16">
        <v>45.330410272471028</v>
      </c>
      <c r="BR14" s="37">
        <v>17.830609212481427</v>
      </c>
      <c r="BS14" s="43">
        <v>79.099999999999994</v>
      </c>
      <c r="BT14" s="43">
        <v>83.5</v>
      </c>
      <c r="BU14" s="16">
        <v>21.3</v>
      </c>
      <c r="BV14" s="38">
        <v>7.41</v>
      </c>
      <c r="BW14" s="38">
        <v>7.53</v>
      </c>
      <c r="BX14" s="38">
        <v>7.16</v>
      </c>
      <c r="BY14" s="38">
        <v>3.09</v>
      </c>
      <c r="BZ14" s="44">
        <v>22.449000000000002</v>
      </c>
      <c r="CA14" s="37">
        <v>4.4113011824084296</v>
      </c>
      <c r="CB14" s="37">
        <v>208.57426799651401</v>
      </c>
      <c r="CC14" s="12" t="s">
        <v>102</v>
      </c>
      <c r="CD14" s="16">
        <v>43.478260869565219</v>
      </c>
      <c r="CE14" s="16">
        <v>56.521739130434781</v>
      </c>
      <c r="CF14" s="16">
        <v>0</v>
      </c>
      <c r="CG14" s="16">
        <v>37.626757758647102</v>
      </c>
    </row>
    <row r="15" spans="1:85" x14ac:dyDescent="0.2">
      <c r="A15" s="11" t="s">
        <v>138</v>
      </c>
      <c r="B15" s="11" t="s">
        <v>138</v>
      </c>
      <c r="C15" t="s">
        <v>139</v>
      </c>
      <c r="D15" s="12" t="s">
        <v>87</v>
      </c>
      <c r="E15" s="13">
        <v>271000</v>
      </c>
      <c r="F15" s="14">
        <v>109030</v>
      </c>
      <c r="G15" s="15">
        <v>2959.8386999999998</v>
      </c>
      <c r="H15" s="15">
        <v>91.559043403277357</v>
      </c>
      <c r="I15" s="16">
        <v>34.764121775473576</v>
      </c>
      <c r="J15" s="16">
        <v>19.741697416974169</v>
      </c>
      <c r="K15" s="16">
        <v>71.070110701107012</v>
      </c>
      <c r="L15" s="16">
        <v>9.2250922509225095</v>
      </c>
      <c r="M15" s="10">
        <v>-4412</v>
      </c>
      <c r="N15" s="10">
        <v>5559</v>
      </c>
      <c r="O15" s="10">
        <v>3006</v>
      </c>
      <c r="P15" s="16">
        <v>39.627738391045661</v>
      </c>
      <c r="Q15" s="17" t="s">
        <v>105</v>
      </c>
      <c r="R15" s="18">
        <v>4.2620211355452176</v>
      </c>
      <c r="S15" s="17" t="s">
        <v>129</v>
      </c>
      <c r="T15" s="18">
        <v>3.9603649686575713</v>
      </c>
      <c r="U15" s="17" t="s">
        <v>123</v>
      </c>
      <c r="V15" s="18">
        <v>2.0260781560139018</v>
      </c>
      <c r="W15" s="16">
        <v>40.002508733051798</v>
      </c>
      <c r="X15" s="16">
        <v>29.71489518808713</v>
      </c>
      <c r="Y15" s="19">
        <v>17549</v>
      </c>
      <c r="Z15" s="19">
        <v>92.732624192176189</v>
      </c>
      <c r="AA15" s="10" t="s">
        <v>99</v>
      </c>
      <c r="AB15" s="10" t="s">
        <v>100</v>
      </c>
      <c r="AC15" s="10" t="s">
        <v>107</v>
      </c>
      <c r="AD15" s="20">
        <v>67.823946923433169</v>
      </c>
      <c r="AE15" s="20">
        <v>74.837254270061223</v>
      </c>
      <c r="AF15" s="20">
        <v>60.773832663815817</v>
      </c>
      <c r="AG15" s="20">
        <v>8.2200509770603229</v>
      </c>
      <c r="AH15" s="20">
        <v>7.0725957239248842</v>
      </c>
      <c r="AI15" s="21">
        <v>3.5000000000000004</v>
      </c>
      <c r="AJ15" s="22">
        <v>14</v>
      </c>
      <c r="AK15" s="20">
        <v>16.134936378681104</v>
      </c>
      <c r="AL15" s="20">
        <v>11.89134471204075</v>
      </c>
      <c r="AM15" s="20">
        <v>45.952222420709035</v>
      </c>
      <c r="AN15" s="23">
        <v>30684</v>
      </c>
      <c r="AO15" s="23">
        <v>31660</v>
      </c>
      <c r="AP15" s="23">
        <v>30327</v>
      </c>
      <c r="AQ15" s="23">
        <v>45860</v>
      </c>
      <c r="AR15" s="40">
        <v>29.848951257837737</v>
      </c>
      <c r="AS15" s="24">
        <v>82900</v>
      </c>
      <c r="AT15" s="16">
        <v>17.511520737327192</v>
      </c>
      <c r="AU15" s="25">
        <v>0.44413728074405051</v>
      </c>
      <c r="AV15" s="26">
        <v>11020</v>
      </c>
      <c r="AW15" s="27">
        <v>73.600000000000009</v>
      </c>
      <c r="AX15" s="37">
        <v>90.213602849050446</v>
      </c>
      <c r="AY15" s="16">
        <v>2.091893911094509</v>
      </c>
      <c r="AZ15" s="41">
        <v>12.290250280164363</v>
      </c>
      <c r="BA15" s="28">
        <v>405000</v>
      </c>
      <c r="BB15" s="10">
        <v>1479.32</v>
      </c>
      <c r="BC15" s="29">
        <v>470</v>
      </c>
      <c r="BD15" s="16">
        <v>17.951294586275573</v>
      </c>
      <c r="BE15" s="16">
        <v>24.747419880499731</v>
      </c>
      <c r="BF15" s="16">
        <v>33.356871265616512</v>
      </c>
      <c r="BG15" s="16">
        <v>23.944414267608181</v>
      </c>
      <c r="BH15" s="30">
        <v>25.5</v>
      </c>
      <c r="BI15" s="31">
        <v>891.612130840036</v>
      </c>
      <c r="BJ15" s="32">
        <v>35.814093921532198</v>
      </c>
      <c r="BK15" s="33">
        <v>61515</v>
      </c>
      <c r="BL15" s="30">
        <v>0.60335442106811832</v>
      </c>
      <c r="BM15" s="42">
        <v>15.227888114039171</v>
      </c>
      <c r="BN15" s="30">
        <v>4.3083677966848271</v>
      </c>
      <c r="BO15" s="16">
        <v>59.7</v>
      </c>
      <c r="BP15" s="35">
        <v>87</v>
      </c>
      <c r="BQ15" s="16">
        <v>52.282715644473598</v>
      </c>
      <c r="BR15" s="37">
        <v>19.459822177486998</v>
      </c>
      <c r="BS15" s="43">
        <v>80.099999999999994</v>
      </c>
      <c r="BT15" s="43">
        <v>84.7</v>
      </c>
      <c r="BU15" s="16">
        <v>20.9</v>
      </c>
      <c r="BV15" s="38">
        <v>7.24</v>
      </c>
      <c r="BW15" s="38">
        <v>7.5</v>
      </c>
      <c r="BX15" s="38">
        <v>7.19</v>
      </c>
      <c r="BY15" s="38">
        <v>3.18</v>
      </c>
      <c r="BZ15" s="44">
        <v>22.843800000000002</v>
      </c>
      <c r="CA15" s="37">
        <v>5.8908757094865196</v>
      </c>
      <c r="CB15" s="37">
        <v>179.818937139665</v>
      </c>
      <c r="CC15" s="12" t="s">
        <v>102</v>
      </c>
      <c r="CD15" s="16">
        <v>0</v>
      </c>
      <c r="CE15" s="16">
        <v>84.210526315789465</v>
      </c>
      <c r="CF15" s="16">
        <v>15.789473684210526</v>
      </c>
      <c r="CG15" s="16">
        <v>38.103924114824913</v>
      </c>
    </row>
    <row r="16" spans="1:85" x14ac:dyDescent="0.2">
      <c r="A16" s="11" t="s">
        <v>140</v>
      </c>
      <c r="B16" s="11" t="s">
        <v>140</v>
      </c>
      <c r="C16" t="s">
        <v>141</v>
      </c>
      <c r="D16" s="12" t="s">
        <v>96</v>
      </c>
      <c r="E16" s="13">
        <v>249800</v>
      </c>
      <c r="F16" s="14">
        <v>88720</v>
      </c>
      <c r="G16" s="15">
        <v>5046.2744000000002</v>
      </c>
      <c r="H16" s="15">
        <v>49.501866168831405</v>
      </c>
      <c r="I16" s="16">
        <v>37.937268027113511</v>
      </c>
      <c r="J16" s="16">
        <v>20.728291316526612</v>
      </c>
      <c r="K16" s="16">
        <v>64.425770308123248</v>
      </c>
      <c r="L16" s="16">
        <v>14.805922368947581</v>
      </c>
      <c r="M16" s="10">
        <v>-2606</v>
      </c>
      <c r="N16" s="10">
        <v>3030</v>
      </c>
      <c r="O16" s="10">
        <v>2182</v>
      </c>
      <c r="P16" s="16">
        <v>50.671681672248717</v>
      </c>
      <c r="Q16" s="17" t="s">
        <v>92</v>
      </c>
      <c r="R16" s="18">
        <v>9.0100227561742852</v>
      </c>
      <c r="S16" s="17" t="s">
        <v>142</v>
      </c>
      <c r="T16" s="18">
        <v>4.8967605916605317</v>
      </c>
      <c r="U16" s="17" t="s">
        <v>143</v>
      </c>
      <c r="V16" s="18">
        <v>4.3470985877785955</v>
      </c>
      <c r="W16" s="16">
        <v>60.209788218833758</v>
      </c>
      <c r="X16" s="16">
        <v>28.486298921525034</v>
      </c>
      <c r="Y16" s="19">
        <v>11239</v>
      </c>
      <c r="Z16" s="19">
        <v>70.547102540925991</v>
      </c>
      <c r="AA16" s="10" t="s">
        <v>99</v>
      </c>
      <c r="AB16" s="10" t="s">
        <v>105</v>
      </c>
      <c r="AC16" s="10" t="s">
        <v>92</v>
      </c>
      <c r="AD16" s="20">
        <v>72.685482550597598</v>
      </c>
      <c r="AE16" s="20">
        <v>84.343009307525151</v>
      </c>
      <c r="AF16" s="20">
        <v>60.96553814292389</v>
      </c>
      <c r="AG16" s="20">
        <v>4.9844876177243771</v>
      </c>
      <c r="AH16" s="20">
        <v>4.3226250122801844</v>
      </c>
      <c r="AI16" s="21">
        <v>1.5</v>
      </c>
      <c r="AJ16" s="22">
        <v>9</v>
      </c>
      <c r="AK16" s="20">
        <v>11.96068758775092</v>
      </c>
      <c r="AL16" s="20">
        <v>3.6536063777534289</v>
      </c>
      <c r="AM16" s="20">
        <v>52.016347401166229</v>
      </c>
      <c r="AN16" s="23">
        <v>31308</v>
      </c>
      <c r="AO16" s="23">
        <v>34497</v>
      </c>
      <c r="AP16" s="23">
        <v>27499</v>
      </c>
      <c r="AQ16" s="23">
        <v>49060</v>
      </c>
      <c r="AR16" s="40">
        <v>38.877607190911114</v>
      </c>
      <c r="AS16" s="24">
        <v>78500</v>
      </c>
      <c r="AT16" s="16">
        <v>15.481171548117153</v>
      </c>
      <c r="AU16" s="25">
        <v>0.49577799250964716</v>
      </c>
      <c r="AV16" s="26">
        <v>12970</v>
      </c>
      <c r="AW16" s="27">
        <v>75.100000000000009</v>
      </c>
      <c r="AX16" s="37">
        <v>50.396101441414793</v>
      </c>
      <c r="AY16" s="16">
        <v>1.3406237343053868</v>
      </c>
      <c r="AZ16" s="41">
        <v>9.8371810449574735</v>
      </c>
      <c r="BA16" s="28">
        <v>370000</v>
      </c>
      <c r="BB16" s="10">
        <v>1529.36</v>
      </c>
      <c r="BC16" s="29">
        <v>300</v>
      </c>
      <c r="BD16" s="16">
        <v>33.497116629398612</v>
      </c>
      <c r="BE16" s="16">
        <v>32.75273625985642</v>
      </c>
      <c r="BF16" s="16">
        <v>8.9109881919108709</v>
      </c>
      <c r="BG16" s="16">
        <v>24.606723941783372</v>
      </c>
      <c r="BH16" s="30">
        <v>34.6</v>
      </c>
      <c r="BI16" s="31">
        <v>837.69934193687016</v>
      </c>
      <c r="BJ16" s="32">
        <v>49.153042554447261</v>
      </c>
      <c r="BK16" s="33">
        <v>100326</v>
      </c>
      <c r="BL16" s="30">
        <v>1.1905586936915555</v>
      </c>
      <c r="BM16" s="42">
        <v>5.1332082704288631</v>
      </c>
      <c r="BN16" s="30">
        <v>2.8701959962968693</v>
      </c>
      <c r="BO16" s="16">
        <v>66.400000000000006</v>
      </c>
      <c r="BP16" s="35">
        <v>30</v>
      </c>
      <c r="BQ16" s="16">
        <v>60.214599824098499</v>
      </c>
      <c r="BR16" s="37">
        <v>10.547014658562746</v>
      </c>
      <c r="BS16" s="43">
        <v>82.4</v>
      </c>
      <c r="BT16" s="43">
        <v>85.9</v>
      </c>
      <c r="BU16" s="16">
        <v>14.3</v>
      </c>
      <c r="BV16" s="38">
        <v>7.33</v>
      </c>
      <c r="BW16" s="38">
        <v>7.42</v>
      </c>
      <c r="BX16" s="38">
        <v>7.31</v>
      </c>
      <c r="BY16" s="38">
        <v>2.71</v>
      </c>
      <c r="BZ16" s="44">
        <v>20.796800000000001</v>
      </c>
      <c r="CA16" s="37">
        <v>8.4579543701674709</v>
      </c>
      <c r="CB16" s="37">
        <v>132.138268067204</v>
      </c>
      <c r="CC16" s="12" t="s">
        <v>102</v>
      </c>
      <c r="CD16" s="16">
        <v>41.269841269841265</v>
      </c>
      <c r="CE16" s="16">
        <v>53.968253968253968</v>
      </c>
      <c r="CF16" s="16">
        <v>1.5873015873015872</v>
      </c>
      <c r="CG16" s="16">
        <v>40.684322952989177</v>
      </c>
    </row>
    <row r="17" spans="1:85" x14ac:dyDescent="0.2">
      <c r="A17" s="11" t="s">
        <v>144</v>
      </c>
      <c r="B17" s="11" t="s">
        <v>144</v>
      </c>
      <c r="C17" t="s">
        <v>145</v>
      </c>
      <c r="D17" s="12" t="s">
        <v>96</v>
      </c>
      <c r="E17" s="13">
        <v>247700</v>
      </c>
      <c r="F17" s="14">
        <v>100110</v>
      </c>
      <c r="G17" s="15">
        <v>11234.9666</v>
      </c>
      <c r="H17" s="15">
        <v>22.047239552986298</v>
      </c>
      <c r="I17" s="16">
        <v>40.323984928350654</v>
      </c>
      <c r="J17" s="16">
        <v>19.336569579288028</v>
      </c>
      <c r="K17" s="16">
        <v>62.055016181229774</v>
      </c>
      <c r="L17" s="16">
        <v>18.567961165048544</v>
      </c>
      <c r="M17" s="10">
        <v>2244</v>
      </c>
      <c r="N17" s="10">
        <v>673</v>
      </c>
      <c r="O17" s="10">
        <v>977</v>
      </c>
      <c r="P17" s="16">
        <v>11.863192506149629</v>
      </c>
      <c r="Q17" s="17" t="s">
        <v>111</v>
      </c>
      <c r="R17" s="18">
        <v>1.0550853173264989</v>
      </c>
      <c r="S17" s="17" t="s">
        <v>92</v>
      </c>
      <c r="T17" s="18">
        <v>0.96993660214473587</v>
      </c>
      <c r="U17" s="17" t="s">
        <v>97</v>
      </c>
      <c r="V17" s="18">
        <v>0.94464490456599459</v>
      </c>
      <c r="W17" s="16">
        <v>13.600234166934639</v>
      </c>
      <c r="X17" s="16">
        <v>4.5660087470428534</v>
      </c>
      <c r="Y17" s="19">
        <v>2459</v>
      </c>
      <c r="Z17" s="19">
        <v>16.048818692076754</v>
      </c>
      <c r="AA17" s="10" t="s">
        <v>99</v>
      </c>
      <c r="AB17" s="10" t="s">
        <v>101</v>
      </c>
      <c r="AC17" s="10" t="s">
        <v>100</v>
      </c>
      <c r="AD17" s="20">
        <v>75.851875106280005</v>
      </c>
      <c r="AE17" s="20">
        <v>86.568253710763244</v>
      </c>
      <c r="AF17" s="20">
        <v>65.807612386599772</v>
      </c>
      <c r="AG17" s="20">
        <v>6.8826291815951013</v>
      </c>
      <c r="AH17" s="20">
        <v>3.7539988248351506</v>
      </c>
      <c r="AI17" s="21">
        <v>4</v>
      </c>
      <c r="AJ17" s="22">
        <v>10.9</v>
      </c>
      <c r="AK17" s="20">
        <v>16.991805830645003</v>
      </c>
      <c r="AL17" s="20">
        <v>8.6857292759706191</v>
      </c>
      <c r="AM17" s="20">
        <v>25.658447009443861</v>
      </c>
      <c r="AN17" s="23">
        <v>31087</v>
      </c>
      <c r="AO17" s="23">
        <v>34149</v>
      </c>
      <c r="AP17" s="23">
        <v>28527</v>
      </c>
      <c r="AQ17" s="23">
        <v>44430</v>
      </c>
      <c r="AR17" s="40">
        <v>16.93825794532388</v>
      </c>
      <c r="AS17" s="24">
        <v>90300</v>
      </c>
      <c r="AT17" s="16">
        <v>22.077922077922079</v>
      </c>
      <c r="AU17" s="25">
        <v>0.59631906702150839</v>
      </c>
      <c r="AV17" s="26">
        <v>8865</v>
      </c>
      <c r="AW17" s="27">
        <v>75.100000000000009</v>
      </c>
      <c r="AX17" s="37">
        <v>62.925479180436213</v>
      </c>
      <c r="AY17" s="16">
        <v>2.5326797385620918</v>
      </c>
      <c r="AZ17" s="41">
        <v>12.917075163398692</v>
      </c>
      <c r="BA17" s="28">
        <v>250000</v>
      </c>
      <c r="BB17" s="10">
        <v>1514</v>
      </c>
      <c r="BC17" s="29">
        <v>160</v>
      </c>
      <c r="BD17" s="16">
        <v>35.154730149816487</v>
      </c>
      <c r="BE17" s="16">
        <v>33.882192495136479</v>
      </c>
      <c r="BF17" s="16">
        <v>17.209843364553461</v>
      </c>
      <c r="BG17" s="16">
        <v>13.753233990493571</v>
      </c>
      <c r="BH17" s="30">
        <v>59.3</v>
      </c>
      <c r="BI17" s="31">
        <v>1161.2066312322656</v>
      </c>
      <c r="BJ17" s="32">
        <v>31.513800183226927</v>
      </c>
      <c r="BK17" s="33">
        <v>117634</v>
      </c>
      <c r="BL17" s="30">
        <v>1.210238788464902</v>
      </c>
      <c r="BM17" s="42">
        <v>9.1880341880341874</v>
      </c>
      <c r="BN17" s="30">
        <v>2.5045691880487477</v>
      </c>
      <c r="BO17" s="16">
        <v>59.8</v>
      </c>
      <c r="BP17" s="35">
        <v>40</v>
      </c>
      <c r="BQ17" s="16">
        <v>11.08833283087127</v>
      </c>
      <c r="BR17" s="37">
        <v>15.326888832358179</v>
      </c>
      <c r="BS17" s="43">
        <v>79.8</v>
      </c>
      <c r="BT17" s="43">
        <v>83.8</v>
      </c>
      <c r="BU17" s="16">
        <v>26.2</v>
      </c>
      <c r="BV17" s="38">
        <v>7.39</v>
      </c>
      <c r="BW17" s="38">
        <v>7.65</v>
      </c>
      <c r="BX17" s="38">
        <v>7.21</v>
      </c>
      <c r="BY17" s="38">
        <v>3.28</v>
      </c>
      <c r="BZ17" s="44">
        <v>20.614799999999999</v>
      </c>
      <c r="CA17" s="37">
        <v>5.9083714838424504</v>
      </c>
      <c r="CB17" s="37">
        <v>162.46861491571599</v>
      </c>
      <c r="CC17" s="12" t="s">
        <v>146</v>
      </c>
      <c r="CD17" s="16">
        <v>40.74074074074074</v>
      </c>
      <c r="CE17" s="16">
        <v>1.8518518518518516</v>
      </c>
      <c r="CF17" s="16">
        <v>0</v>
      </c>
      <c r="CG17" s="16">
        <v>43.067141729427576</v>
      </c>
    </row>
    <row r="18" spans="1:85" x14ac:dyDescent="0.2">
      <c r="A18" s="11" t="s">
        <v>147</v>
      </c>
      <c r="B18" s="11" t="s">
        <v>147</v>
      </c>
      <c r="C18" t="s">
        <v>148</v>
      </c>
      <c r="D18" s="12" t="s">
        <v>96</v>
      </c>
      <c r="E18" s="13">
        <v>296500</v>
      </c>
      <c r="F18" s="14">
        <v>106600</v>
      </c>
      <c r="G18" s="15">
        <v>11570.113700000002</v>
      </c>
      <c r="H18" s="15">
        <v>25.626368736549232</v>
      </c>
      <c r="I18" s="16">
        <v>36.21943742188634</v>
      </c>
      <c r="J18" s="16">
        <v>21.173297370195549</v>
      </c>
      <c r="K18" s="16">
        <v>65.7788267026298</v>
      </c>
      <c r="L18" s="16">
        <v>13.01416048550236</v>
      </c>
      <c r="M18" s="10">
        <v>-800</v>
      </c>
      <c r="N18" s="10">
        <v>3970</v>
      </c>
      <c r="O18" s="10">
        <v>2636</v>
      </c>
      <c r="P18" s="16">
        <v>33.137431408458959</v>
      </c>
      <c r="Q18" s="17" t="s">
        <v>92</v>
      </c>
      <c r="R18" s="18">
        <v>5.7009666491443252</v>
      </c>
      <c r="S18" s="17" t="s">
        <v>98</v>
      </c>
      <c r="T18" s="18">
        <v>1.7613603177384498</v>
      </c>
      <c r="U18" s="17" t="s">
        <v>111</v>
      </c>
      <c r="V18" s="18">
        <v>1.5781058349395478</v>
      </c>
      <c r="W18" s="16">
        <v>42.395840578702092</v>
      </c>
      <c r="X18" s="16">
        <v>18.762238109233596</v>
      </c>
      <c r="Y18" s="19">
        <v>6554</v>
      </c>
      <c r="Z18" s="19">
        <v>34.105574289163648</v>
      </c>
      <c r="AA18" s="10" t="s">
        <v>99</v>
      </c>
      <c r="AB18" s="10" t="s">
        <v>92</v>
      </c>
      <c r="AC18" s="10" t="s">
        <v>105</v>
      </c>
      <c r="AD18" s="20">
        <v>71.890562879263442</v>
      </c>
      <c r="AE18" s="20">
        <v>80.468248540011572</v>
      </c>
      <c r="AF18" s="20">
        <v>63.410143042912871</v>
      </c>
      <c r="AG18" s="20">
        <v>6.5044504134407752</v>
      </c>
      <c r="AH18" s="20">
        <v>3.2334697109674013</v>
      </c>
      <c r="AI18" s="21">
        <v>2.4</v>
      </c>
      <c r="AJ18" s="22">
        <v>10</v>
      </c>
      <c r="AK18" s="20">
        <v>14.892489479814886</v>
      </c>
      <c r="AL18" s="20">
        <v>9.4549008480721319</v>
      </c>
      <c r="AM18" s="20">
        <v>39.825761636033079</v>
      </c>
      <c r="AN18" s="23">
        <v>31229</v>
      </c>
      <c r="AO18" s="23">
        <v>33399</v>
      </c>
      <c r="AP18" s="23">
        <v>28211</v>
      </c>
      <c r="AQ18" s="23">
        <v>44950</v>
      </c>
      <c r="AR18" s="40">
        <v>23.755727541237864</v>
      </c>
      <c r="AS18" s="24">
        <v>213000</v>
      </c>
      <c r="AT18" s="16">
        <v>11.5</v>
      </c>
      <c r="AU18" s="25">
        <v>1.1293803254524148</v>
      </c>
      <c r="AV18" s="26">
        <v>11630</v>
      </c>
      <c r="AW18" s="27">
        <v>76.600000000000009</v>
      </c>
      <c r="AX18" s="37">
        <v>76.619735988786857</v>
      </c>
      <c r="AY18" s="16">
        <v>2.5530458590006844</v>
      </c>
      <c r="AZ18" s="41">
        <v>14.708076659822039</v>
      </c>
      <c r="BA18" s="28">
        <v>307000</v>
      </c>
      <c r="BB18" s="10">
        <v>1407.93</v>
      </c>
      <c r="BC18" s="29">
        <v>550</v>
      </c>
      <c r="BD18" s="16">
        <v>22.238195585398955</v>
      </c>
      <c r="BE18" s="16">
        <v>32.963068790627901</v>
      </c>
      <c r="BF18" s="16">
        <v>16.552968069147799</v>
      </c>
      <c r="BG18" s="16">
        <v>28.245767554825346</v>
      </c>
      <c r="BH18" s="30">
        <v>49.2</v>
      </c>
      <c r="BI18" s="31">
        <v>1998.4393561407519</v>
      </c>
      <c r="BJ18" s="32">
        <v>43.148652676485476</v>
      </c>
      <c r="BK18" s="33">
        <v>122486</v>
      </c>
      <c r="BL18" s="30">
        <v>1.2222443969904404</v>
      </c>
      <c r="BM18" s="42">
        <v>13.310146626153482</v>
      </c>
      <c r="BN18" s="30">
        <v>2.3630936504441853</v>
      </c>
      <c r="BO18" s="16">
        <v>62</v>
      </c>
      <c r="BP18" s="35">
        <v>55</v>
      </c>
      <c r="BQ18" s="16">
        <v>41.032561594651476</v>
      </c>
      <c r="BR18" s="37">
        <v>14.345352267049211</v>
      </c>
      <c r="BS18" s="43">
        <v>80.400000000000006</v>
      </c>
      <c r="BT18" s="43">
        <v>83.7</v>
      </c>
      <c r="BU18" s="16">
        <v>23</v>
      </c>
      <c r="BV18" s="38">
        <v>7.37</v>
      </c>
      <c r="BW18" s="38">
        <v>7.68</v>
      </c>
      <c r="BX18" s="38">
        <v>7.28</v>
      </c>
      <c r="BY18" s="38">
        <v>3.47</v>
      </c>
      <c r="BZ18" s="44">
        <v>19.835000000000001</v>
      </c>
      <c r="CA18" s="37">
        <v>6.36347348139505</v>
      </c>
      <c r="CB18" s="37">
        <v>169.31003913785801</v>
      </c>
      <c r="CC18" s="12" t="s">
        <v>108</v>
      </c>
      <c r="CD18" s="16">
        <v>64.615384615384613</v>
      </c>
      <c r="CE18" s="16">
        <v>35.384615384615387</v>
      </c>
      <c r="CF18" s="16">
        <v>0</v>
      </c>
      <c r="CG18" s="16">
        <v>36.063530415689883</v>
      </c>
    </row>
    <row r="19" spans="1:85" x14ac:dyDescent="0.2">
      <c r="A19" s="11" t="s">
        <v>149</v>
      </c>
      <c r="B19" s="11" t="s">
        <v>149</v>
      </c>
      <c r="C19" t="s">
        <v>150</v>
      </c>
      <c r="D19" s="12" t="s">
        <v>96</v>
      </c>
      <c r="E19" s="13">
        <v>271800</v>
      </c>
      <c r="F19" s="14">
        <v>101290</v>
      </c>
      <c r="G19" s="15">
        <v>5597.7911999999997</v>
      </c>
      <c r="H19" s="15">
        <v>48.554865712032992</v>
      </c>
      <c r="I19" s="16">
        <v>35.444867082139503</v>
      </c>
      <c r="J19" s="16">
        <v>20.897718910963945</v>
      </c>
      <c r="K19" s="16">
        <v>68.064753495217062</v>
      </c>
      <c r="L19" s="16">
        <v>11.074319352465048</v>
      </c>
      <c r="M19" s="10">
        <v>-3678</v>
      </c>
      <c r="N19" s="10">
        <v>3607</v>
      </c>
      <c r="O19" s="10">
        <v>2990</v>
      </c>
      <c r="P19" s="16">
        <v>47.846360872775797</v>
      </c>
      <c r="Q19" s="17" t="s">
        <v>92</v>
      </c>
      <c r="R19" s="18">
        <v>10.74512614340223</v>
      </c>
      <c r="S19" s="17" t="s">
        <v>105</v>
      </c>
      <c r="T19" s="18">
        <v>4.077461932531885</v>
      </c>
      <c r="U19" s="17" t="s">
        <v>98</v>
      </c>
      <c r="V19" s="18">
        <v>2.7764542816303548</v>
      </c>
      <c r="W19" s="16">
        <v>50.158361366637784</v>
      </c>
      <c r="X19" s="16">
        <v>28.730168579997933</v>
      </c>
      <c r="Y19" s="19">
        <v>11132</v>
      </c>
      <c r="Z19" s="19">
        <v>61.707317073170728</v>
      </c>
      <c r="AA19" s="10" t="s">
        <v>99</v>
      </c>
      <c r="AB19" s="10" t="s">
        <v>105</v>
      </c>
      <c r="AC19" s="10" t="s">
        <v>92</v>
      </c>
      <c r="AD19" s="20">
        <v>73.809705728257072</v>
      </c>
      <c r="AE19" s="20">
        <v>84.77636658887802</v>
      </c>
      <c r="AF19" s="20">
        <v>62.509834339852624</v>
      </c>
      <c r="AG19" s="20">
        <v>7.0964904096077195</v>
      </c>
      <c r="AH19" s="20">
        <v>4.9424728569113592</v>
      </c>
      <c r="AI19" s="21">
        <v>3.2</v>
      </c>
      <c r="AJ19" s="22">
        <v>10.4</v>
      </c>
      <c r="AK19" s="20">
        <v>14.754518861334265</v>
      </c>
      <c r="AL19" s="20">
        <v>8.9891503667481665</v>
      </c>
      <c r="AM19" s="20">
        <v>49.907221446035628</v>
      </c>
      <c r="AN19" s="23">
        <v>30158</v>
      </c>
      <c r="AO19" s="23">
        <v>33300</v>
      </c>
      <c r="AP19" s="23">
        <v>27000</v>
      </c>
      <c r="AQ19" s="23">
        <v>44490</v>
      </c>
      <c r="AR19" s="40">
        <v>26.925268234981242</v>
      </c>
      <c r="AS19" s="24">
        <v>166900</v>
      </c>
      <c r="AT19" s="16">
        <v>11.994421199442119</v>
      </c>
      <c r="AU19" s="25">
        <v>0.93153315063599884</v>
      </c>
      <c r="AV19" s="26">
        <v>12230</v>
      </c>
      <c r="AW19" s="27">
        <v>75.900000000000006</v>
      </c>
      <c r="AX19" s="37">
        <v>79.155662768142619</v>
      </c>
      <c r="AY19" s="16">
        <v>2.1166791323859386</v>
      </c>
      <c r="AZ19" s="41">
        <v>12.13238593866866</v>
      </c>
      <c r="BA19" s="28">
        <v>319950</v>
      </c>
      <c r="BB19" s="10">
        <v>1374.77</v>
      </c>
      <c r="BC19" s="29">
        <v>690</v>
      </c>
      <c r="BD19" s="16">
        <v>25.456089030793507</v>
      </c>
      <c r="BE19" s="16">
        <v>27.004530899628115</v>
      </c>
      <c r="BF19" s="16">
        <v>19.189421133739977</v>
      </c>
      <c r="BG19" s="16">
        <v>28.349958935838398</v>
      </c>
      <c r="BH19" s="30">
        <v>39.6</v>
      </c>
      <c r="BI19" s="31">
        <v>1420.6799457738757</v>
      </c>
      <c r="BJ19" s="32">
        <v>35.139358299912068</v>
      </c>
      <c r="BK19" s="33">
        <v>94042</v>
      </c>
      <c r="BL19" s="30">
        <v>0.99093802027354538</v>
      </c>
      <c r="BM19" s="42">
        <v>15.292781930712968</v>
      </c>
      <c r="BN19" s="30">
        <v>3.0305229261894113</v>
      </c>
      <c r="BO19" s="16">
        <v>63.2</v>
      </c>
      <c r="BP19" s="35">
        <v>53</v>
      </c>
      <c r="BQ19" s="16">
        <v>57.862324204293117</v>
      </c>
      <c r="BR19" s="37">
        <v>15.156418554476808</v>
      </c>
      <c r="BS19" s="43">
        <v>79.7</v>
      </c>
      <c r="BT19" s="43">
        <v>83.4</v>
      </c>
      <c r="BU19" s="16">
        <v>28.3</v>
      </c>
      <c r="BV19" s="38">
        <v>7.31</v>
      </c>
      <c r="BW19" s="38">
        <v>7.62</v>
      </c>
      <c r="BX19" s="38">
        <v>7.4</v>
      </c>
      <c r="BY19" s="38">
        <v>3.39</v>
      </c>
      <c r="BZ19" s="44">
        <v>23.9085</v>
      </c>
      <c r="CA19" s="37">
        <v>6.4801697726675798</v>
      </c>
      <c r="CB19" s="37">
        <v>179.05539381868999</v>
      </c>
      <c r="CC19" s="12" t="s">
        <v>102</v>
      </c>
      <c r="CD19" s="16">
        <v>18.333333333333332</v>
      </c>
      <c r="CE19" s="16">
        <v>81.666666666666671</v>
      </c>
      <c r="CF19" s="16">
        <v>0</v>
      </c>
      <c r="CG19" s="16">
        <v>36.806200741166037</v>
      </c>
    </row>
    <row r="20" spans="1:85" x14ac:dyDescent="0.2">
      <c r="A20" s="11" t="s">
        <v>151</v>
      </c>
      <c r="B20" s="11" t="s">
        <v>151</v>
      </c>
      <c r="C20" t="s">
        <v>152</v>
      </c>
      <c r="D20" s="12" t="s">
        <v>87</v>
      </c>
      <c r="E20" s="13">
        <v>224600</v>
      </c>
      <c r="F20" s="14">
        <v>99590</v>
      </c>
      <c r="G20" s="15">
        <v>1485.6655999999998</v>
      </c>
      <c r="H20" s="15">
        <v>151.17803091085909</v>
      </c>
      <c r="I20" s="16">
        <v>34.581133180084628</v>
      </c>
      <c r="J20" s="16">
        <v>16.028495102404275</v>
      </c>
      <c r="K20" s="16">
        <v>75.111308993766698</v>
      </c>
      <c r="L20" s="16">
        <v>8.8156723063223499</v>
      </c>
      <c r="M20" s="10">
        <v>-1067</v>
      </c>
      <c r="N20" s="10">
        <v>4620</v>
      </c>
      <c r="O20" s="10">
        <v>1826</v>
      </c>
      <c r="P20" s="16">
        <v>36.75194844537468</v>
      </c>
      <c r="Q20" s="17" t="s">
        <v>111</v>
      </c>
      <c r="R20" s="18">
        <v>2.7546391752577319</v>
      </c>
      <c r="S20" s="17" t="s">
        <v>129</v>
      </c>
      <c r="T20" s="18">
        <v>1.8323832625833838</v>
      </c>
      <c r="U20" s="17" t="s">
        <v>89</v>
      </c>
      <c r="V20" s="18">
        <v>1.5243177683444511</v>
      </c>
      <c r="W20" s="16">
        <v>32.689991848228843</v>
      </c>
      <c r="X20" s="16">
        <v>19.857480509401348</v>
      </c>
      <c r="Y20" s="19">
        <v>9435</v>
      </c>
      <c r="Z20" s="19">
        <v>56.786378491594895</v>
      </c>
      <c r="AA20" s="10" t="s">
        <v>107</v>
      </c>
      <c r="AB20" s="10" t="s">
        <v>90</v>
      </c>
      <c r="AC20" s="10" t="s">
        <v>120</v>
      </c>
      <c r="AD20" s="20">
        <v>68.688255171946849</v>
      </c>
      <c r="AE20" s="20">
        <v>75.041079304678718</v>
      </c>
      <c r="AF20" s="20">
        <v>62.380707048404119</v>
      </c>
      <c r="AG20" s="20">
        <v>6.9629581639429228</v>
      </c>
      <c r="AH20" s="20">
        <v>6.503189462347776</v>
      </c>
      <c r="AI20" s="21">
        <v>5.2</v>
      </c>
      <c r="AJ20" s="22">
        <v>14.7</v>
      </c>
      <c r="AK20" s="20">
        <v>16.56003199040288</v>
      </c>
      <c r="AL20" s="20">
        <v>8.8096399227127105</v>
      </c>
      <c r="AM20" s="20">
        <v>58.827233275511901</v>
      </c>
      <c r="AN20" s="23">
        <v>36449</v>
      </c>
      <c r="AO20" s="23">
        <v>38543</v>
      </c>
      <c r="AP20" s="23">
        <v>34023</v>
      </c>
      <c r="AQ20" s="23">
        <v>54950</v>
      </c>
      <c r="AR20" s="40">
        <v>31.128637112166235</v>
      </c>
      <c r="AS20" s="24">
        <v>220300</v>
      </c>
      <c r="AT20" s="16">
        <v>16.347075743048897</v>
      </c>
      <c r="AU20" s="25">
        <v>1.3609939024013542</v>
      </c>
      <c r="AV20" s="26">
        <v>16850</v>
      </c>
      <c r="AW20" s="27">
        <v>75.5</v>
      </c>
      <c r="AX20" s="37">
        <v>121.22392391974665</v>
      </c>
      <c r="AY20" s="16">
        <v>2.5544464609800364</v>
      </c>
      <c r="AZ20" s="41">
        <v>13.930127041742288</v>
      </c>
      <c r="BA20" s="28">
        <v>530000</v>
      </c>
      <c r="BB20" s="10">
        <v>1276.01</v>
      </c>
      <c r="BC20" s="29">
        <v>1240</v>
      </c>
      <c r="BD20" s="16">
        <v>15.361801403568426</v>
      </c>
      <c r="BE20" s="16">
        <v>23.543301880555003</v>
      </c>
      <c r="BF20" s="16">
        <v>35.279060761478377</v>
      </c>
      <c r="BG20" s="16">
        <v>25.462582528123317</v>
      </c>
      <c r="BH20" s="30">
        <v>12.4</v>
      </c>
      <c r="BI20" s="31">
        <v>1052.0552208728859</v>
      </c>
      <c r="BJ20" s="32">
        <v>32.681436506942433</v>
      </c>
      <c r="BK20" s="33">
        <v>38629</v>
      </c>
      <c r="BL20" s="30">
        <v>0.4128970883748771</v>
      </c>
      <c r="BM20" s="42">
        <v>20.97090895032526</v>
      </c>
      <c r="BN20" s="30">
        <v>5.7429241013451326</v>
      </c>
      <c r="BO20" s="16">
        <v>59.9</v>
      </c>
      <c r="BP20" s="35">
        <v>81</v>
      </c>
      <c r="BQ20" s="16">
        <v>45.567651632970453</v>
      </c>
      <c r="BR20" s="37">
        <v>26.429969089413834</v>
      </c>
      <c r="BS20" s="43">
        <v>78.2</v>
      </c>
      <c r="BT20" s="43">
        <v>83.4</v>
      </c>
      <c r="BU20" s="16">
        <v>20.7</v>
      </c>
      <c r="BV20" s="38">
        <v>7.17</v>
      </c>
      <c r="BW20" s="38">
        <v>7.42</v>
      </c>
      <c r="BX20" s="38">
        <v>7.06</v>
      </c>
      <c r="BY20" s="38">
        <v>3.7</v>
      </c>
      <c r="BZ20" s="44">
        <v>21.446899999999999</v>
      </c>
      <c r="CA20" s="37">
        <v>5.0081485053897197</v>
      </c>
      <c r="CB20" s="37">
        <v>209.439187742245</v>
      </c>
      <c r="CC20" s="12" t="s">
        <v>102</v>
      </c>
      <c r="CD20" s="16">
        <v>0</v>
      </c>
      <c r="CE20" s="16">
        <v>97.916666666666657</v>
      </c>
      <c r="CF20" s="16">
        <v>0</v>
      </c>
      <c r="CG20" s="16">
        <v>38.379850851998299</v>
      </c>
    </row>
    <row r="21" spans="1:85" x14ac:dyDescent="0.2">
      <c r="A21" s="11" t="s">
        <v>153</v>
      </c>
      <c r="B21" s="11" t="s">
        <v>153</v>
      </c>
      <c r="C21" t="s">
        <v>154</v>
      </c>
      <c r="D21" s="12" t="s">
        <v>87</v>
      </c>
      <c r="E21" s="13">
        <v>156100</v>
      </c>
      <c r="F21" s="14">
        <v>77910</v>
      </c>
      <c r="G21" s="15">
        <v>1212.4012999999995</v>
      </c>
      <c r="H21" s="15">
        <v>128.75274878045747</v>
      </c>
      <c r="I21" s="16">
        <v>38.875459197677493</v>
      </c>
      <c r="J21" s="16">
        <v>16.110397946084724</v>
      </c>
      <c r="K21" s="16">
        <v>69.768934531450583</v>
      </c>
      <c r="L21" s="16">
        <v>14.120667522464696</v>
      </c>
      <c r="M21" s="10">
        <v>-1580</v>
      </c>
      <c r="N21" s="10">
        <v>1059</v>
      </c>
      <c r="O21" s="10">
        <v>1088</v>
      </c>
      <c r="P21" s="16">
        <v>54.72510767671649</v>
      </c>
      <c r="Q21" s="17" t="s">
        <v>89</v>
      </c>
      <c r="R21" s="18">
        <v>4.9770247527560842</v>
      </c>
      <c r="S21" s="17" t="s">
        <v>90</v>
      </c>
      <c r="T21" s="18">
        <v>4.1973160877156488</v>
      </c>
      <c r="U21" s="17" t="s">
        <v>107</v>
      </c>
      <c r="V21" s="18">
        <v>2.7242529105131452</v>
      </c>
      <c r="W21" s="16">
        <v>30.658420356312536</v>
      </c>
      <c r="X21" s="16">
        <v>27.955429206286965</v>
      </c>
      <c r="Y21" s="19">
        <v>7676</v>
      </c>
      <c r="Z21" s="19">
        <v>70.447224236194614</v>
      </c>
      <c r="AA21" s="10" t="s">
        <v>107</v>
      </c>
      <c r="AB21" s="10" t="s">
        <v>90</v>
      </c>
      <c r="AC21" s="10" t="s">
        <v>120</v>
      </c>
      <c r="AD21" s="20">
        <v>69.092469791440664</v>
      </c>
      <c r="AE21" s="20">
        <v>76.231729191313974</v>
      </c>
      <c r="AF21" s="20">
        <v>62.113156863842413</v>
      </c>
      <c r="AG21" s="20">
        <v>6.9062358086952367</v>
      </c>
      <c r="AH21" s="20">
        <v>4.4642857142857144</v>
      </c>
      <c r="AI21" s="21">
        <v>3.5999999999999996</v>
      </c>
      <c r="AJ21" s="22">
        <v>9.6999999999999993</v>
      </c>
      <c r="AK21" s="20">
        <v>15.882425707244197</v>
      </c>
      <c r="AL21" s="20">
        <v>6.7660126756160182</v>
      </c>
      <c r="AM21" s="20">
        <v>62.127570885872089</v>
      </c>
      <c r="AN21" s="23">
        <v>45263</v>
      </c>
      <c r="AO21" s="23" t="s">
        <v>88</v>
      </c>
      <c r="AP21" s="23" t="s">
        <v>88</v>
      </c>
      <c r="AQ21" s="23">
        <v>116350</v>
      </c>
      <c r="AR21" s="40">
        <v>31.078673493320874</v>
      </c>
      <c r="AS21" s="24">
        <v>143500</v>
      </c>
      <c r="AT21" s="16">
        <v>14.764565043894654</v>
      </c>
      <c r="AU21" s="25">
        <v>1.3104065456405012</v>
      </c>
      <c r="AV21" s="26">
        <v>12985</v>
      </c>
      <c r="AW21" s="27">
        <v>74.2</v>
      </c>
      <c r="AX21" s="37">
        <v>120.90440505417948</v>
      </c>
      <c r="AY21" s="16">
        <v>2.0218228498074451</v>
      </c>
      <c r="AZ21" s="41">
        <v>12.737483953786906</v>
      </c>
      <c r="BA21" s="28">
        <v>1195000</v>
      </c>
      <c r="BB21" s="10">
        <v>1077.58</v>
      </c>
      <c r="BC21" s="29">
        <v>600</v>
      </c>
      <c r="BD21" s="16">
        <v>22.641682380054473</v>
      </c>
      <c r="BE21" s="16">
        <v>15.149015294364132</v>
      </c>
      <c r="BF21" s="16">
        <v>29.118217054263567</v>
      </c>
      <c r="BG21" s="16">
        <v>33.09108527131783</v>
      </c>
      <c r="BH21" s="30">
        <v>15.1</v>
      </c>
      <c r="BI21" s="31">
        <v>1235.9912901745304</v>
      </c>
      <c r="BJ21" s="32">
        <v>25.446749629166852</v>
      </c>
      <c r="BK21" s="33">
        <v>44536</v>
      </c>
      <c r="BL21" s="30">
        <v>0.56707751859020072</v>
      </c>
      <c r="BM21" s="42">
        <v>16.174600474651506</v>
      </c>
      <c r="BN21" s="30">
        <v>5.7930696781448292</v>
      </c>
      <c r="BO21" s="16">
        <v>68.7</v>
      </c>
      <c r="BP21" s="35">
        <v>36</v>
      </c>
      <c r="BQ21" s="16">
        <v>52.742491383554899</v>
      </c>
      <c r="BR21" s="37">
        <v>11.950625049139084</v>
      </c>
      <c r="BS21" s="43">
        <v>82.6</v>
      </c>
      <c r="BT21" s="43">
        <v>86.2</v>
      </c>
      <c r="BU21" s="16">
        <v>19</v>
      </c>
      <c r="BV21" s="38">
        <v>7.61</v>
      </c>
      <c r="BW21" s="38">
        <v>7.8</v>
      </c>
      <c r="BX21" s="38">
        <v>7.56</v>
      </c>
      <c r="BY21" s="38">
        <v>3.1</v>
      </c>
      <c r="BZ21" s="44">
        <v>21.25</v>
      </c>
      <c r="CA21" s="37">
        <v>4.1801888792629196</v>
      </c>
      <c r="CB21" s="37">
        <v>141.325516603902</v>
      </c>
      <c r="CC21" s="12" t="s">
        <v>108</v>
      </c>
      <c r="CD21" s="16">
        <v>74</v>
      </c>
      <c r="CE21" s="16">
        <v>24</v>
      </c>
      <c r="CF21" s="16">
        <v>2</v>
      </c>
      <c r="CG21" s="16">
        <v>29.814430677804566</v>
      </c>
    </row>
    <row r="22" spans="1:85" x14ac:dyDescent="0.2">
      <c r="A22" s="11" t="s">
        <v>155</v>
      </c>
      <c r="B22" s="11" t="s">
        <v>155</v>
      </c>
      <c r="C22" t="s">
        <v>156</v>
      </c>
      <c r="D22" s="12" t="s">
        <v>96</v>
      </c>
      <c r="E22" s="13">
        <v>170900</v>
      </c>
      <c r="F22" s="14">
        <v>66870</v>
      </c>
      <c r="G22" s="15">
        <v>3726.1175999999996</v>
      </c>
      <c r="H22" s="15">
        <v>45.865433769454839</v>
      </c>
      <c r="I22" s="16">
        <v>36.90491733350207</v>
      </c>
      <c r="J22" s="16">
        <v>18.95845523698069</v>
      </c>
      <c r="K22" s="16">
        <v>68.110005851375078</v>
      </c>
      <c r="L22" s="16">
        <v>12.931538911644235</v>
      </c>
      <c r="M22" s="10">
        <v>-188</v>
      </c>
      <c r="N22" s="10">
        <v>2136</v>
      </c>
      <c r="O22" s="10">
        <v>1178</v>
      </c>
      <c r="P22" s="16">
        <v>29.156821589205396</v>
      </c>
      <c r="Q22" s="17" t="s">
        <v>143</v>
      </c>
      <c r="R22" s="18">
        <v>2.192927652130451</v>
      </c>
      <c r="S22" s="17" t="s">
        <v>92</v>
      </c>
      <c r="T22" s="18">
        <v>1.7743346245158065</v>
      </c>
      <c r="U22" s="17" t="s">
        <v>157</v>
      </c>
      <c r="V22" s="18">
        <v>1.427589653879795</v>
      </c>
      <c r="W22" s="16">
        <v>26.952106243615166</v>
      </c>
      <c r="X22" s="16">
        <v>16.424200514071735</v>
      </c>
      <c r="Y22" s="19">
        <v>3157</v>
      </c>
      <c r="Z22" s="19">
        <v>27.629724928015683</v>
      </c>
      <c r="AA22" s="10" t="s">
        <v>100</v>
      </c>
      <c r="AB22" s="10" t="s">
        <v>105</v>
      </c>
      <c r="AC22" s="10" t="s">
        <v>99</v>
      </c>
      <c r="AD22" s="20">
        <v>75.006692723670824</v>
      </c>
      <c r="AE22" s="20">
        <v>81.56842350662626</v>
      </c>
      <c r="AF22" s="20">
        <v>68.507433524574139</v>
      </c>
      <c r="AG22" s="20">
        <v>5.3099872577881273</v>
      </c>
      <c r="AH22" s="20">
        <v>2.7713328177365302</v>
      </c>
      <c r="AI22" s="21">
        <v>3.9</v>
      </c>
      <c r="AJ22" s="22">
        <v>6.9</v>
      </c>
      <c r="AK22" s="20">
        <v>13.83595320126328</v>
      </c>
      <c r="AL22" s="20">
        <v>3.25201072386059</v>
      </c>
      <c r="AM22" s="20">
        <v>57.793565683646108</v>
      </c>
      <c r="AN22" s="23">
        <v>36700</v>
      </c>
      <c r="AO22" s="23">
        <v>39359</v>
      </c>
      <c r="AP22" s="23">
        <v>30144</v>
      </c>
      <c r="AQ22" s="23">
        <v>56920</v>
      </c>
      <c r="AR22" s="40">
        <v>42.702296169253181</v>
      </c>
      <c r="AS22" s="24">
        <v>82300</v>
      </c>
      <c r="AT22" s="16">
        <v>17.813765182186238</v>
      </c>
      <c r="AU22" s="25">
        <v>0.72931897735832341</v>
      </c>
      <c r="AV22" s="26">
        <v>8130</v>
      </c>
      <c r="AW22" s="27">
        <v>79.2</v>
      </c>
      <c r="AX22" s="37">
        <v>58.455690586535411</v>
      </c>
      <c r="AY22" s="16">
        <v>1.7702782711663707</v>
      </c>
      <c r="AZ22" s="41">
        <v>11.07400828892836</v>
      </c>
      <c r="BA22" s="28">
        <v>385000</v>
      </c>
      <c r="BB22" s="10">
        <v>1674.65</v>
      </c>
      <c r="BC22" s="29">
        <v>260</v>
      </c>
      <c r="BD22" s="16">
        <v>27.730622544662058</v>
      </c>
      <c r="BE22" s="16">
        <v>38.862443724371296</v>
      </c>
      <c r="BF22" s="16">
        <v>10.708857855647636</v>
      </c>
      <c r="BG22" s="16">
        <v>22.418489949244403</v>
      </c>
      <c r="BH22" s="30">
        <v>36.4</v>
      </c>
      <c r="BI22" s="31">
        <v>752.35169376395015</v>
      </c>
      <c r="BJ22" s="32">
        <v>46.29452094874312</v>
      </c>
      <c r="BK22" s="33">
        <v>70421</v>
      </c>
      <c r="BL22" s="30">
        <v>1.1065698706767861</v>
      </c>
      <c r="BM22" s="42">
        <v>21.05270598023753</v>
      </c>
      <c r="BN22" s="30">
        <v>2.9282513060069451</v>
      </c>
      <c r="BO22" s="16">
        <v>68.599999999999994</v>
      </c>
      <c r="BP22" s="35">
        <v>33</v>
      </c>
      <c r="BQ22" s="16">
        <v>31.224188790560468</v>
      </c>
      <c r="BR22" s="37">
        <v>8.8874160214503064</v>
      </c>
      <c r="BS22" s="43">
        <v>81.3</v>
      </c>
      <c r="BT22" s="43">
        <v>84.5</v>
      </c>
      <c r="BU22" s="16">
        <v>15.8</v>
      </c>
      <c r="BV22" s="38">
        <v>7.34</v>
      </c>
      <c r="BW22" s="38">
        <v>7.68</v>
      </c>
      <c r="BX22" s="38">
        <v>7.41</v>
      </c>
      <c r="BY22" s="38">
        <v>3.29</v>
      </c>
      <c r="BZ22" s="44">
        <v>15.362899999999998</v>
      </c>
      <c r="CA22" s="37">
        <v>4.8555112150237303</v>
      </c>
      <c r="CB22" s="37">
        <v>147.82182647062299</v>
      </c>
      <c r="CC22" s="12" t="s">
        <v>108</v>
      </c>
      <c r="CD22" s="16">
        <v>58.333333333333336</v>
      </c>
      <c r="CE22" s="16">
        <v>4.1666666666666661</v>
      </c>
      <c r="CF22" s="16">
        <v>37.5</v>
      </c>
      <c r="CG22" s="16">
        <v>43.095284646837307</v>
      </c>
    </row>
    <row r="23" spans="1:85" x14ac:dyDescent="0.2">
      <c r="A23" s="11" t="s">
        <v>158</v>
      </c>
      <c r="B23" s="11" t="s">
        <v>158</v>
      </c>
      <c r="C23" t="s">
        <v>159</v>
      </c>
      <c r="D23" s="12" t="s">
        <v>87</v>
      </c>
      <c r="E23" s="13">
        <v>322000</v>
      </c>
      <c r="F23" s="14">
        <v>137930</v>
      </c>
      <c r="G23" s="15">
        <v>2681.0034999999998</v>
      </c>
      <c r="H23" s="15">
        <v>120.10428184819602</v>
      </c>
      <c r="I23" s="16">
        <v>34.200778806936157</v>
      </c>
      <c r="J23" s="16">
        <v>17.63975155279503</v>
      </c>
      <c r="K23" s="16">
        <v>74.627329192546583</v>
      </c>
      <c r="L23" s="16">
        <v>7.7329192546583849</v>
      </c>
      <c r="M23" s="10">
        <v>-1908</v>
      </c>
      <c r="N23" s="10">
        <v>2645</v>
      </c>
      <c r="O23" s="10">
        <v>3230</v>
      </c>
      <c r="P23" s="16">
        <v>33.644430603918757</v>
      </c>
      <c r="Q23" s="17" t="s">
        <v>123</v>
      </c>
      <c r="R23" s="18">
        <v>3.2149290960321495</v>
      </c>
      <c r="S23" s="17" t="s">
        <v>114</v>
      </c>
      <c r="T23" s="18">
        <v>2.3069359851659264</v>
      </c>
      <c r="U23" s="17" t="s">
        <v>105</v>
      </c>
      <c r="V23" s="18">
        <v>2.2877995024514495</v>
      </c>
      <c r="W23" s="16">
        <v>43.515376306053973</v>
      </c>
      <c r="X23" s="16">
        <v>20.254412575841148</v>
      </c>
      <c r="Y23" s="19">
        <v>12764</v>
      </c>
      <c r="Z23" s="19">
        <v>53.838366796018221</v>
      </c>
      <c r="AA23" s="10" t="s">
        <v>120</v>
      </c>
      <c r="AB23" s="10" t="s">
        <v>107</v>
      </c>
      <c r="AC23" s="10" t="s">
        <v>114</v>
      </c>
      <c r="AD23" s="20">
        <v>80.178668791678902</v>
      </c>
      <c r="AE23" s="20">
        <v>85.275565950907293</v>
      </c>
      <c r="AF23" s="20">
        <v>75.148540428829762</v>
      </c>
      <c r="AG23" s="20">
        <v>6.2586317570853351</v>
      </c>
      <c r="AH23" s="20">
        <v>5.2142740752810814</v>
      </c>
      <c r="AI23" s="21">
        <v>2.1999999999999997</v>
      </c>
      <c r="AJ23" s="22">
        <v>12.6</v>
      </c>
      <c r="AK23" s="20">
        <v>16.37869882448318</v>
      </c>
      <c r="AL23" s="20">
        <v>7.2516042444323272</v>
      </c>
      <c r="AM23" s="20">
        <v>62.309273161934321</v>
      </c>
      <c r="AN23" s="23">
        <v>32751</v>
      </c>
      <c r="AO23" s="23" t="s">
        <v>88</v>
      </c>
      <c r="AP23" s="23">
        <v>31641</v>
      </c>
      <c r="AQ23" s="23">
        <v>48610</v>
      </c>
      <c r="AR23" s="40">
        <v>31.664783847478986</v>
      </c>
      <c r="AS23" s="24">
        <v>169000</v>
      </c>
      <c r="AT23" s="16">
        <v>23.060796645702307</v>
      </c>
      <c r="AU23" s="25">
        <v>0.72285240123868677</v>
      </c>
      <c r="AV23" s="26">
        <v>17925</v>
      </c>
      <c r="AW23" s="27">
        <v>75.8</v>
      </c>
      <c r="AX23" s="37">
        <v>104.62318849803655</v>
      </c>
      <c r="AY23" s="16">
        <v>2.4740647595095884</v>
      </c>
      <c r="AZ23" s="41">
        <v>13.33480037723986</v>
      </c>
      <c r="BA23" s="28">
        <v>420000</v>
      </c>
      <c r="BB23" s="10">
        <v>1238.7</v>
      </c>
      <c r="BC23" s="29">
        <v>1250</v>
      </c>
      <c r="BD23" s="16">
        <v>10.886751746078179</v>
      </c>
      <c r="BE23" s="16">
        <v>24.913153179507809</v>
      </c>
      <c r="BF23" s="16">
        <v>29.792664643288113</v>
      </c>
      <c r="BG23" s="16">
        <v>34.407430431125903</v>
      </c>
      <c r="BH23" s="30">
        <v>17.3</v>
      </c>
      <c r="BI23" s="31">
        <v>1257.3338182164598</v>
      </c>
      <c r="BJ23" s="32">
        <v>21.136092797357612</v>
      </c>
      <c r="BK23" s="33">
        <v>66791</v>
      </c>
      <c r="BL23" s="30">
        <v>0.51370974564864591</v>
      </c>
      <c r="BM23" s="42">
        <v>20.235657678313313</v>
      </c>
      <c r="BN23" s="30">
        <v>5.0471052833230061</v>
      </c>
      <c r="BO23" s="16">
        <v>57.1</v>
      </c>
      <c r="BP23" s="35">
        <v>87</v>
      </c>
      <c r="BQ23" s="16">
        <v>47.081043956043956</v>
      </c>
      <c r="BR23" s="37">
        <v>21.481534040515132</v>
      </c>
      <c r="BS23" s="43">
        <v>78.400000000000006</v>
      </c>
      <c r="BT23" s="43">
        <v>83.5</v>
      </c>
      <c r="BU23" s="16">
        <v>24.7</v>
      </c>
      <c r="BV23" s="38">
        <v>7.14</v>
      </c>
      <c r="BW23" s="38">
        <v>7.46</v>
      </c>
      <c r="BX23" s="38">
        <v>7.2</v>
      </c>
      <c r="BY23" s="38">
        <v>3.53</v>
      </c>
      <c r="BZ23" s="44">
        <v>25.052499999999998</v>
      </c>
      <c r="CA23" s="37">
        <v>4.9933884965873601</v>
      </c>
      <c r="CB23" s="37">
        <v>205.32939305730301</v>
      </c>
      <c r="CC23" s="12" t="s">
        <v>102</v>
      </c>
      <c r="CD23" s="16">
        <v>4.7619047619047619</v>
      </c>
      <c r="CE23" s="16">
        <v>93.650793650793645</v>
      </c>
      <c r="CF23" s="16">
        <v>0</v>
      </c>
      <c r="CG23" s="16">
        <v>34.500367311103545</v>
      </c>
    </row>
    <row r="24" spans="1:85" x14ac:dyDescent="0.2">
      <c r="A24" s="11" t="s">
        <v>160</v>
      </c>
      <c r="B24" s="11" t="s">
        <v>160</v>
      </c>
      <c r="C24" t="s">
        <v>161</v>
      </c>
      <c r="D24" s="12" t="s">
        <v>87</v>
      </c>
      <c r="E24" s="13">
        <v>294100</v>
      </c>
      <c r="F24" s="14">
        <v>123760</v>
      </c>
      <c r="G24" s="15">
        <v>3514.9294</v>
      </c>
      <c r="H24" s="15">
        <v>83.671666349827674</v>
      </c>
      <c r="I24" s="16">
        <v>34.828576306886632</v>
      </c>
      <c r="J24" s="16">
        <v>20.714285714285715</v>
      </c>
      <c r="K24" s="16">
        <v>69.931972789115648</v>
      </c>
      <c r="L24" s="16">
        <v>9.3537414965986407</v>
      </c>
      <c r="M24" s="10">
        <v>-787</v>
      </c>
      <c r="N24" s="10">
        <v>3234</v>
      </c>
      <c r="O24" s="10">
        <v>3292</v>
      </c>
      <c r="P24" s="16">
        <v>30.902936188144501</v>
      </c>
      <c r="Q24" s="17" t="s">
        <v>123</v>
      </c>
      <c r="R24" s="18">
        <v>3.5148703264041172</v>
      </c>
      <c r="S24" s="17" t="s">
        <v>97</v>
      </c>
      <c r="T24" s="18">
        <v>3.4630371350381504</v>
      </c>
      <c r="U24" s="17" t="s">
        <v>105</v>
      </c>
      <c r="V24" s="18">
        <v>1.5756565235514799</v>
      </c>
      <c r="W24" s="16">
        <v>48.408030825390384</v>
      </c>
      <c r="X24" s="16">
        <v>16.480461838813984</v>
      </c>
      <c r="Y24" s="19">
        <v>8482</v>
      </c>
      <c r="Z24" s="19">
        <v>41.576189519192589</v>
      </c>
      <c r="AA24" s="10" t="s">
        <v>99</v>
      </c>
      <c r="AB24" s="10" t="s">
        <v>107</v>
      </c>
      <c r="AC24" s="10" t="s">
        <v>120</v>
      </c>
      <c r="AD24" s="20">
        <v>74.838544696042845</v>
      </c>
      <c r="AE24" s="20">
        <v>80.873142764035563</v>
      </c>
      <c r="AF24" s="20">
        <v>68.985272474046567</v>
      </c>
      <c r="AG24" s="20">
        <v>5.263781048643394</v>
      </c>
      <c r="AH24" s="20">
        <v>7.4966247424145536</v>
      </c>
      <c r="AI24" s="21">
        <v>3.5000000000000004</v>
      </c>
      <c r="AJ24" s="22">
        <v>14.2</v>
      </c>
      <c r="AK24" s="20">
        <v>18.757970163755239</v>
      </c>
      <c r="AL24" s="20">
        <v>7.4710911520339165</v>
      </c>
      <c r="AM24" s="20">
        <v>54.227573666073923</v>
      </c>
      <c r="AN24" s="23">
        <v>32005</v>
      </c>
      <c r="AO24" s="23">
        <v>34377</v>
      </c>
      <c r="AP24" s="23">
        <v>29859</v>
      </c>
      <c r="AQ24" s="23">
        <v>43360</v>
      </c>
      <c r="AR24" s="40">
        <v>27.868549302208191</v>
      </c>
      <c r="AS24" s="24">
        <v>82700</v>
      </c>
      <c r="AT24" s="16">
        <v>24.846625766871163</v>
      </c>
      <c r="AU24" s="25">
        <v>0.41429129637607831</v>
      </c>
      <c r="AV24" s="26">
        <v>8885</v>
      </c>
      <c r="AW24" s="27">
        <v>73</v>
      </c>
      <c r="AX24" s="37">
        <v>76.979523376895656</v>
      </c>
      <c r="AY24" s="16">
        <v>2.1728650137741048</v>
      </c>
      <c r="AZ24" s="41">
        <v>11.993457300275482</v>
      </c>
      <c r="BA24" s="28">
        <v>315000</v>
      </c>
      <c r="BB24" s="10">
        <v>1355.35</v>
      </c>
      <c r="BC24" s="29">
        <v>710</v>
      </c>
      <c r="BD24" s="16">
        <v>16.494648318042813</v>
      </c>
      <c r="BE24" s="16">
        <v>31.717889908256879</v>
      </c>
      <c r="BF24" s="16">
        <v>28.138379204892967</v>
      </c>
      <c r="BG24" s="16">
        <v>23.649082568807341</v>
      </c>
      <c r="BH24" s="30">
        <v>22.5</v>
      </c>
      <c r="BI24" s="31">
        <v>930.30765004243676</v>
      </c>
      <c r="BJ24" s="32">
        <v>17.662004583906882</v>
      </c>
      <c r="BK24" s="33">
        <v>76507</v>
      </c>
      <c r="BL24" s="30">
        <v>0.65902610882841905</v>
      </c>
      <c r="BM24" s="42">
        <v>13.114543009324173</v>
      </c>
      <c r="BN24" s="30">
        <v>4.0898866080423399</v>
      </c>
      <c r="BO24" s="16">
        <v>56.3</v>
      </c>
      <c r="BP24" s="35">
        <v>77</v>
      </c>
      <c r="BQ24" s="16">
        <v>30.676714393368499</v>
      </c>
      <c r="BR24" s="37">
        <v>20.777247427618214</v>
      </c>
      <c r="BS24" s="43">
        <v>78.7</v>
      </c>
      <c r="BT24" s="43">
        <v>83</v>
      </c>
      <c r="BU24" s="16">
        <v>33.1</v>
      </c>
      <c r="BV24" s="38">
        <v>7.18</v>
      </c>
      <c r="BW24" s="38">
        <v>7.63</v>
      </c>
      <c r="BX24" s="38">
        <v>7.26</v>
      </c>
      <c r="BY24" s="38">
        <v>3.43</v>
      </c>
      <c r="BZ24" s="44">
        <v>24.288900000000002</v>
      </c>
      <c r="CA24" s="37">
        <v>6.0570147106702397</v>
      </c>
      <c r="CB24" s="37">
        <v>201.72244910948899</v>
      </c>
      <c r="CC24" s="12" t="s">
        <v>102</v>
      </c>
      <c r="CD24" s="16">
        <v>0</v>
      </c>
      <c r="CE24" s="16">
        <v>98.148148148148152</v>
      </c>
      <c r="CF24" s="16">
        <v>0</v>
      </c>
      <c r="CG24" s="16">
        <v>37.203790263924844</v>
      </c>
    </row>
    <row r="25" spans="1:85" x14ac:dyDescent="0.2">
      <c r="A25" s="11" t="s">
        <v>162</v>
      </c>
      <c r="B25" s="11" t="s">
        <v>162</v>
      </c>
      <c r="C25" t="s">
        <v>163</v>
      </c>
      <c r="D25" s="12" t="s">
        <v>96</v>
      </c>
      <c r="E25" s="13">
        <v>208500</v>
      </c>
      <c r="F25" s="14">
        <v>82100</v>
      </c>
      <c r="G25" s="15">
        <v>3762.4738000000002</v>
      </c>
      <c r="H25" s="15">
        <v>55.415668276547201</v>
      </c>
      <c r="I25" s="16">
        <v>36.384179582910406</v>
      </c>
      <c r="J25" s="16">
        <v>20.431654676258994</v>
      </c>
      <c r="K25" s="16">
        <v>67.721822541966432</v>
      </c>
      <c r="L25" s="16">
        <v>11.894484412470025</v>
      </c>
      <c r="M25" s="10">
        <v>-2365</v>
      </c>
      <c r="N25" s="10">
        <v>540</v>
      </c>
      <c r="O25" s="10">
        <v>2115</v>
      </c>
      <c r="P25" s="16">
        <v>41.096611654020649</v>
      </c>
      <c r="Q25" s="17" t="s">
        <v>105</v>
      </c>
      <c r="R25" s="18">
        <v>3.4528000480737933</v>
      </c>
      <c r="S25" s="17" t="s">
        <v>143</v>
      </c>
      <c r="T25" s="18">
        <v>3.168363437877141</v>
      </c>
      <c r="U25" s="17" t="s">
        <v>164</v>
      </c>
      <c r="V25" s="18">
        <v>2.8343507283680451</v>
      </c>
      <c r="W25" s="16">
        <v>36.492182784603102</v>
      </c>
      <c r="X25" s="16">
        <v>21.067191601049871</v>
      </c>
      <c r="Y25" s="19">
        <v>6730</v>
      </c>
      <c r="Z25" s="19">
        <v>48.944030719106351</v>
      </c>
      <c r="AA25" s="10" t="s">
        <v>105</v>
      </c>
      <c r="AB25" s="10" t="s">
        <v>99</v>
      </c>
      <c r="AC25" s="10" t="s">
        <v>100</v>
      </c>
      <c r="AD25" s="20">
        <v>74.528920971219648</v>
      </c>
      <c r="AE25" s="20">
        <v>83.394096715860698</v>
      </c>
      <c r="AF25" s="20">
        <v>65.8568595843022</v>
      </c>
      <c r="AG25" s="20">
        <v>6.9723423638566793</v>
      </c>
      <c r="AH25" s="20">
        <v>4.7034085878707392</v>
      </c>
      <c r="AI25" s="21">
        <v>4.3</v>
      </c>
      <c r="AJ25" s="22">
        <v>8.5</v>
      </c>
      <c r="AK25" s="20">
        <v>12.772472643891678</v>
      </c>
      <c r="AL25" s="20">
        <v>5.1546466356939202</v>
      </c>
      <c r="AM25" s="20">
        <v>54.220398593200471</v>
      </c>
      <c r="AN25" s="23">
        <v>32982</v>
      </c>
      <c r="AO25" s="23">
        <v>36003</v>
      </c>
      <c r="AP25" s="23">
        <v>30462</v>
      </c>
      <c r="AQ25" s="23">
        <v>57160</v>
      </c>
      <c r="AR25" s="40">
        <v>21.991513257224028</v>
      </c>
      <c r="AS25" s="24">
        <v>99000</v>
      </c>
      <c r="AT25" s="16">
        <v>13.423645320197044</v>
      </c>
      <c r="AU25" s="25">
        <v>0.7165190203230849</v>
      </c>
      <c r="AV25" s="26">
        <v>10560</v>
      </c>
      <c r="AW25" s="27">
        <v>77.100000000000009</v>
      </c>
      <c r="AX25" s="37">
        <v>59.747174286375063</v>
      </c>
      <c r="AY25" s="16">
        <v>1.8477206595538311</v>
      </c>
      <c r="AZ25" s="41">
        <v>10.361299709020368</v>
      </c>
      <c r="BA25" s="28">
        <v>385000</v>
      </c>
      <c r="BB25" s="10">
        <v>1401.45</v>
      </c>
      <c r="BC25" s="29">
        <v>440</v>
      </c>
      <c r="BD25" s="16">
        <v>21.744142717406493</v>
      </c>
      <c r="BE25" s="16">
        <v>32.735572220410823</v>
      </c>
      <c r="BF25" s="16">
        <v>16.228049746145608</v>
      </c>
      <c r="BG25" s="16">
        <v>29.292235316037075</v>
      </c>
      <c r="BH25" s="30">
        <v>34.6</v>
      </c>
      <c r="BI25" s="31">
        <v>844.5587505897779</v>
      </c>
      <c r="BJ25" s="32">
        <v>38.873275151237024</v>
      </c>
      <c r="BK25" s="33">
        <v>72777</v>
      </c>
      <c r="BL25" s="30">
        <v>0.92407024137536986</v>
      </c>
      <c r="BM25" s="42">
        <v>19.39872825883673</v>
      </c>
      <c r="BN25" s="30">
        <v>3.4055882496930732</v>
      </c>
      <c r="BO25" s="16">
        <v>67.8</v>
      </c>
      <c r="BP25" s="35">
        <v>33</v>
      </c>
      <c r="BQ25" s="16">
        <v>41.051918735891647</v>
      </c>
      <c r="BR25" s="37">
        <v>11.795417190370298</v>
      </c>
      <c r="BS25" s="43">
        <v>80.3</v>
      </c>
      <c r="BT25" s="43">
        <v>84.1</v>
      </c>
      <c r="BU25" s="16">
        <v>22.1</v>
      </c>
      <c r="BV25" s="38">
        <v>7.28</v>
      </c>
      <c r="BW25" s="38">
        <v>7.54</v>
      </c>
      <c r="BX25" s="38">
        <v>7.13</v>
      </c>
      <c r="BY25" s="38">
        <v>3.56</v>
      </c>
      <c r="BZ25" s="44">
        <v>20.280899999999999</v>
      </c>
      <c r="CA25" s="37">
        <v>5.5734407398197101</v>
      </c>
      <c r="CB25" s="37">
        <v>160.92875397665301</v>
      </c>
      <c r="CC25" s="12" t="s">
        <v>102</v>
      </c>
      <c r="CD25" s="16">
        <v>33.333333333333329</v>
      </c>
      <c r="CE25" s="16">
        <v>60</v>
      </c>
      <c r="CF25" s="16">
        <v>1.6666666666666667</v>
      </c>
      <c r="CG25" s="16">
        <v>41.292268827390672</v>
      </c>
    </row>
    <row r="26" spans="1:85" x14ac:dyDescent="0.2">
      <c r="A26" s="11" t="s">
        <v>165</v>
      </c>
      <c r="B26" s="11" t="s">
        <v>165</v>
      </c>
      <c r="C26" t="s">
        <v>166</v>
      </c>
      <c r="D26" s="12" t="s">
        <v>87</v>
      </c>
      <c r="E26" s="13">
        <v>332600</v>
      </c>
      <c r="F26" s="14">
        <v>110240</v>
      </c>
      <c r="G26" s="15">
        <v>3619.8389999999995</v>
      </c>
      <c r="H26" s="15">
        <v>91.882539527310485</v>
      </c>
      <c r="I26" s="16">
        <v>31.72669197707727</v>
      </c>
      <c r="J26" s="16">
        <v>22.152088969041177</v>
      </c>
      <c r="K26" s="16">
        <v>71.05500450856627</v>
      </c>
      <c r="L26" s="16">
        <v>6.8229636308987081</v>
      </c>
      <c r="M26" s="10">
        <v>-8534</v>
      </c>
      <c r="N26" s="10">
        <v>9518</v>
      </c>
      <c r="O26" s="10">
        <v>5092</v>
      </c>
      <c r="P26" s="16">
        <v>51.774380129880463</v>
      </c>
      <c r="Q26" s="17" t="s">
        <v>92</v>
      </c>
      <c r="R26" s="18">
        <v>8.7040235856408117</v>
      </c>
      <c r="S26" s="17" t="s">
        <v>119</v>
      </c>
      <c r="T26" s="18">
        <v>6.8006779572964833</v>
      </c>
      <c r="U26" s="17" t="s">
        <v>98</v>
      </c>
      <c r="V26" s="18">
        <v>5.3450828614473478</v>
      </c>
      <c r="W26" s="16">
        <v>72.355926071374455</v>
      </c>
      <c r="X26" s="16">
        <v>41.386339074405939</v>
      </c>
      <c r="Y26" s="19">
        <v>26478</v>
      </c>
      <c r="Z26" s="19">
        <v>116.49332136634813</v>
      </c>
      <c r="AA26" s="10" t="s">
        <v>99</v>
      </c>
      <c r="AB26" s="10" t="s">
        <v>100</v>
      </c>
      <c r="AC26" s="10" t="s">
        <v>92</v>
      </c>
      <c r="AD26" s="20">
        <v>60.497987047085601</v>
      </c>
      <c r="AE26" s="20">
        <v>68.352586968616023</v>
      </c>
      <c r="AF26" s="20">
        <v>51.465773529522451</v>
      </c>
      <c r="AG26" s="20">
        <v>10.126108692146428</v>
      </c>
      <c r="AH26" s="20">
        <v>6.9657286152131519</v>
      </c>
      <c r="AI26" s="21">
        <v>4.3</v>
      </c>
      <c r="AJ26" s="22">
        <v>13.1</v>
      </c>
      <c r="AK26" s="20">
        <v>14.979975422372712</v>
      </c>
      <c r="AL26" s="20">
        <v>10.949523473349807</v>
      </c>
      <c r="AM26" s="20">
        <v>36.818302153194495</v>
      </c>
      <c r="AN26" s="23">
        <v>25815</v>
      </c>
      <c r="AO26" s="23">
        <v>27442</v>
      </c>
      <c r="AP26" s="23">
        <v>24039</v>
      </c>
      <c r="AQ26" s="23">
        <v>34260</v>
      </c>
      <c r="AR26" s="40">
        <v>8.4174596387474399</v>
      </c>
      <c r="AS26" s="24">
        <v>100300</v>
      </c>
      <c r="AT26" s="16">
        <v>24.528301886792455</v>
      </c>
      <c r="AU26" s="25">
        <v>0.44931840682354734</v>
      </c>
      <c r="AV26" s="26">
        <v>8540</v>
      </c>
      <c r="AW26" s="27">
        <v>70.900000000000006</v>
      </c>
      <c r="AX26" s="37">
        <v>90.818818013556367</v>
      </c>
      <c r="AY26" s="16">
        <v>2.5183823529411762</v>
      </c>
      <c r="AZ26" s="41">
        <v>12.238664215686274</v>
      </c>
      <c r="BA26" s="28">
        <v>250000</v>
      </c>
      <c r="BB26" s="10">
        <v>1240.6300000000001</v>
      </c>
      <c r="BC26" s="29">
        <v>1970</v>
      </c>
      <c r="BD26" s="16">
        <v>9.3795019107511024</v>
      </c>
      <c r="BE26" s="16">
        <v>16.726620256549609</v>
      </c>
      <c r="BF26" s="16">
        <v>31.419994306565563</v>
      </c>
      <c r="BG26" s="16">
        <v>42.473883526133726</v>
      </c>
      <c r="BH26" s="30">
        <v>23.9</v>
      </c>
      <c r="BI26" s="31">
        <v>1441.6461890551443</v>
      </c>
      <c r="BJ26" s="32">
        <v>17.650115594026563</v>
      </c>
      <c r="BK26" s="33">
        <v>61092</v>
      </c>
      <c r="BL26" s="30">
        <v>0.60177897733429209</v>
      </c>
      <c r="BM26" s="42">
        <v>7.0832365622885769</v>
      </c>
      <c r="BN26" s="30">
        <v>3.9057761817276502</v>
      </c>
      <c r="BO26" s="16">
        <v>55.7</v>
      </c>
      <c r="BP26" s="35">
        <v>50</v>
      </c>
      <c r="BQ26" s="16">
        <v>71.874189364461742</v>
      </c>
      <c r="BR26" s="37">
        <v>17.640662128962102</v>
      </c>
      <c r="BS26" s="43">
        <v>78.5</v>
      </c>
      <c r="BT26" s="43">
        <v>82.6</v>
      </c>
      <c r="BU26" s="16">
        <v>21.3</v>
      </c>
      <c r="BV26" s="38">
        <v>7.12</v>
      </c>
      <c r="BW26" s="38">
        <v>7.43</v>
      </c>
      <c r="BX26" s="38">
        <v>7.18</v>
      </c>
      <c r="BY26" s="38">
        <v>3.37</v>
      </c>
      <c r="BZ26" s="44">
        <v>25.132400000000001</v>
      </c>
      <c r="CA26" s="37">
        <v>7.64623488700457</v>
      </c>
      <c r="CB26" s="37">
        <v>199.82601882455401</v>
      </c>
      <c r="CC26" s="12" t="s">
        <v>102</v>
      </c>
      <c r="CD26" s="16">
        <v>0</v>
      </c>
      <c r="CE26" s="16">
        <v>100</v>
      </c>
      <c r="CF26" s="16">
        <v>0</v>
      </c>
      <c r="CG26" s="16">
        <v>40.508992021344824</v>
      </c>
    </row>
    <row r="27" spans="1:85" x14ac:dyDescent="0.2">
      <c r="A27" s="11" t="s">
        <v>167</v>
      </c>
      <c r="B27" s="11" t="s">
        <v>167</v>
      </c>
      <c r="C27" t="s">
        <v>168</v>
      </c>
      <c r="D27" s="12" t="s">
        <v>96</v>
      </c>
      <c r="E27" s="13">
        <v>297400</v>
      </c>
      <c r="F27" s="14">
        <v>105290</v>
      </c>
      <c r="G27" s="15">
        <v>5641.8997000000008</v>
      </c>
      <c r="H27" s="15">
        <v>52.712741419348511</v>
      </c>
      <c r="I27" s="16">
        <v>35.653383623085865</v>
      </c>
      <c r="J27" s="16">
        <v>22.991596638655462</v>
      </c>
      <c r="K27" s="16">
        <v>64.974789915966397</v>
      </c>
      <c r="L27" s="16">
        <v>12.033613445378151</v>
      </c>
      <c r="M27" s="10">
        <v>-1622</v>
      </c>
      <c r="N27" s="10">
        <v>3403</v>
      </c>
      <c r="O27" s="10">
        <v>3003</v>
      </c>
      <c r="P27" s="16">
        <v>40.104615955651632</v>
      </c>
      <c r="Q27" s="17" t="s">
        <v>92</v>
      </c>
      <c r="R27" s="18">
        <v>7.5570849912176943</v>
      </c>
      <c r="S27" s="17" t="s">
        <v>98</v>
      </c>
      <c r="T27" s="18">
        <v>5.3432268702727894</v>
      </c>
      <c r="U27" s="17" t="s">
        <v>143</v>
      </c>
      <c r="V27" s="18">
        <v>2.5981288310571027</v>
      </c>
      <c r="W27" s="16">
        <v>60.717477031143808</v>
      </c>
      <c r="X27" s="16">
        <v>24.578520724297658</v>
      </c>
      <c r="Y27" s="19">
        <v>10237</v>
      </c>
      <c r="Z27" s="19">
        <v>53.671886878516041</v>
      </c>
      <c r="AA27" s="10" t="s">
        <v>99</v>
      </c>
      <c r="AB27" s="10" t="s">
        <v>92</v>
      </c>
      <c r="AC27" s="10" t="s">
        <v>107</v>
      </c>
      <c r="AD27" s="20">
        <v>69.402981134267208</v>
      </c>
      <c r="AE27" s="20">
        <v>78.569457124052562</v>
      </c>
      <c r="AF27" s="20">
        <v>60.331550914496425</v>
      </c>
      <c r="AG27" s="20">
        <v>6.8384005598847928</v>
      </c>
      <c r="AH27" s="20">
        <v>5.4069208586991344</v>
      </c>
      <c r="AI27" s="21">
        <v>3.3000000000000003</v>
      </c>
      <c r="AJ27" s="22">
        <v>10.3</v>
      </c>
      <c r="AK27" s="20">
        <v>17.498752137296758</v>
      </c>
      <c r="AL27" s="20">
        <v>8.8826370826476992</v>
      </c>
      <c r="AM27" s="20">
        <v>44.990710759594457</v>
      </c>
      <c r="AN27" s="23">
        <v>33121</v>
      </c>
      <c r="AO27" s="23">
        <v>36793</v>
      </c>
      <c r="AP27" s="23">
        <v>29352</v>
      </c>
      <c r="AQ27" s="23">
        <v>45380</v>
      </c>
      <c r="AR27" s="40">
        <v>25.178619582816168</v>
      </c>
      <c r="AS27" s="24">
        <v>84500</v>
      </c>
      <c r="AT27" s="16">
        <v>23.822714681440441</v>
      </c>
      <c r="AU27" s="25">
        <v>0.4500857559842763</v>
      </c>
      <c r="AV27" s="26">
        <v>12085</v>
      </c>
      <c r="AW27" s="27">
        <v>74.900000000000006</v>
      </c>
      <c r="AX27" s="37">
        <v>69.687656102569804</v>
      </c>
      <c r="AY27" s="16">
        <v>1.911915329463981</v>
      </c>
      <c r="AZ27" s="41">
        <v>11.296346876066917</v>
      </c>
      <c r="BA27" s="28">
        <v>301500</v>
      </c>
      <c r="BB27" s="10">
        <v>1390.53</v>
      </c>
      <c r="BC27" s="29">
        <v>260</v>
      </c>
      <c r="BD27" s="16">
        <v>29.514373679876847</v>
      </c>
      <c r="BE27" s="16">
        <v>34.88973615436938</v>
      </c>
      <c r="BF27" s="16">
        <v>11.313679160849174</v>
      </c>
      <c r="BG27" s="16">
        <v>24.066516306877169</v>
      </c>
      <c r="BH27" s="30">
        <v>40.6</v>
      </c>
      <c r="BI27" s="31">
        <v>963.53454586159921</v>
      </c>
      <c r="BJ27" s="32">
        <v>29.322121114402378</v>
      </c>
      <c r="BK27" s="33">
        <v>106339</v>
      </c>
      <c r="BL27" s="30">
        <v>1.0729932899450079</v>
      </c>
      <c r="BM27" s="42">
        <v>9.5328147505614194</v>
      </c>
      <c r="BN27" s="30">
        <v>2.9821474886538009</v>
      </c>
      <c r="BO27" s="16">
        <v>68.7</v>
      </c>
      <c r="BP27" s="35">
        <v>29</v>
      </c>
      <c r="BQ27" s="16">
        <v>60.355604638321367</v>
      </c>
      <c r="BR27" s="37">
        <v>11.743708192098868</v>
      </c>
      <c r="BS27" s="43">
        <v>80.7</v>
      </c>
      <c r="BT27" s="43">
        <v>84.2</v>
      </c>
      <c r="BU27" s="16">
        <v>16.899999999999999</v>
      </c>
      <c r="BV27" s="38">
        <v>7.32</v>
      </c>
      <c r="BW27" s="38">
        <v>7.57</v>
      </c>
      <c r="BX27" s="38">
        <v>7.3</v>
      </c>
      <c r="BY27" s="38">
        <v>3.2</v>
      </c>
      <c r="BZ27" s="44">
        <v>22.676400000000001</v>
      </c>
      <c r="CA27" s="37">
        <v>7.9101583528638697</v>
      </c>
      <c r="CB27" s="37">
        <v>141.15365131430099</v>
      </c>
      <c r="CC27" s="12" t="s">
        <v>102</v>
      </c>
      <c r="CD27" s="16">
        <v>39.682539682539684</v>
      </c>
      <c r="CE27" s="16">
        <v>55.555555555555557</v>
      </c>
      <c r="CF27" s="16">
        <v>4.7619047619047619</v>
      </c>
      <c r="CG27" s="16">
        <v>39.702071621755572</v>
      </c>
    </row>
    <row r="28" spans="1:85" x14ac:dyDescent="0.2">
      <c r="A28" s="11" t="s">
        <v>169</v>
      </c>
      <c r="B28" s="11" t="s">
        <v>169</v>
      </c>
      <c r="C28" t="s">
        <v>170</v>
      </c>
      <c r="D28" s="12" t="s">
        <v>96</v>
      </c>
      <c r="E28" s="13">
        <v>196200</v>
      </c>
      <c r="F28" s="14">
        <v>82890</v>
      </c>
      <c r="G28" s="15">
        <v>5740.6784999999991</v>
      </c>
      <c r="H28" s="15">
        <v>34.177144739946684</v>
      </c>
      <c r="I28" s="16">
        <v>38.458005959619634</v>
      </c>
      <c r="J28" s="16">
        <v>20.59123343527013</v>
      </c>
      <c r="K28" s="16">
        <v>64.933741080530069</v>
      </c>
      <c r="L28" s="16">
        <v>14.475025484199797</v>
      </c>
      <c r="M28" s="10">
        <v>208</v>
      </c>
      <c r="N28" s="10">
        <v>426</v>
      </c>
      <c r="O28" s="10">
        <v>1610</v>
      </c>
      <c r="P28" s="16">
        <v>24.246593395008041</v>
      </c>
      <c r="Q28" s="17" t="s">
        <v>111</v>
      </c>
      <c r="R28" s="18">
        <v>1.7621263169153429</v>
      </c>
      <c r="S28" s="17" t="s">
        <v>164</v>
      </c>
      <c r="T28" s="18">
        <v>1.428418632012407</v>
      </c>
      <c r="U28" s="17" t="s">
        <v>89</v>
      </c>
      <c r="V28" s="18">
        <v>1.4016792341836461</v>
      </c>
      <c r="W28" s="16">
        <v>14.653636102328255</v>
      </c>
      <c r="X28" s="16">
        <v>10.44128285507596</v>
      </c>
      <c r="Y28" s="19">
        <v>2536</v>
      </c>
      <c r="Z28" s="19">
        <v>20.235710922975034</v>
      </c>
      <c r="AA28" s="10" t="s">
        <v>105</v>
      </c>
      <c r="AB28" s="10" t="s">
        <v>107</v>
      </c>
      <c r="AC28" s="10" t="s">
        <v>120</v>
      </c>
      <c r="AD28" s="20">
        <v>78.105878364197039</v>
      </c>
      <c r="AE28" s="20">
        <v>85.969186199631281</v>
      </c>
      <c r="AF28" s="20">
        <v>70.538288502360359</v>
      </c>
      <c r="AG28" s="20">
        <v>4.9053827141859889</v>
      </c>
      <c r="AH28" s="20">
        <v>2.8651190126359092</v>
      </c>
      <c r="AI28" s="21">
        <v>4.3</v>
      </c>
      <c r="AJ28" s="22">
        <v>6.4</v>
      </c>
      <c r="AK28" s="20">
        <v>12.393717141559032</v>
      </c>
      <c r="AL28" s="20">
        <v>1.0897818821743974</v>
      </c>
      <c r="AM28" s="20">
        <v>66.825425014934041</v>
      </c>
      <c r="AN28" s="23">
        <v>39868</v>
      </c>
      <c r="AO28" s="23">
        <v>43895</v>
      </c>
      <c r="AP28" s="23" t="s">
        <v>88</v>
      </c>
      <c r="AQ28" s="23">
        <v>76610</v>
      </c>
      <c r="AR28" s="40">
        <v>48.683539402949613</v>
      </c>
      <c r="AS28" s="24">
        <v>97400</v>
      </c>
      <c r="AT28" s="16">
        <v>11.340206185567011</v>
      </c>
      <c r="AU28" s="25">
        <v>0.78076152304609214</v>
      </c>
      <c r="AV28" s="26">
        <v>13065</v>
      </c>
      <c r="AW28" s="27">
        <v>78.300000000000011</v>
      </c>
      <c r="AX28" s="37">
        <v>56.347816998928749</v>
      </c>
      <c r="AY28" s="16">
        <v>1.5420319752449718</v>
      </c>
      <c r="AZ28" s="41">
        <v>9.6802475502836511</v>
      </c>
      <c r="BA28" s="28">
        <v>535000</v>
      </c>
      <c r="BB28" s="10">
        <v>1582.39</v>
      </c>
      <c r="BC28" s="29">
        <v>360</v>
      </c>
      <c r="BD28" s="16">
        <v>30.936758171525959</v>
      </c>
      <c r="BE28" s="16">
        <v>38.444214498752203</v>
      </c>
      <c r="BF28" s="16">
        <v>8.6797735711242314</v>
      </c>
      <c r="BG28" s="16">
        <v>21.939253758597602</v>
      </c>
      <c r="BH28" s="30">
        <v>50.8</v>
      </c>
      <c r="BI28" s="31">
        <v>880.94651994116214</v>
      </c>
      <c r="BJ28" s="32">
        <v>43.286102325012841</v>
      </c>
      <c r="BK28" s="33">
        <v>84918</v>
      </c>
      <c r="BL28" s="30">
        <v>1.0636688169349282</v>
      </c>
      <c r="BM28" s="42">
        <v>31.741410030077155</v>
      </c>
      <c r="BN28" s="30">
        <v>3.0574636974275542</v>
      </c>
      <c r="BO28" s="16">
        <v>70.5</v>
      </c>
      <c r="BP28" s="35">
        <v>20</v>
      </c>
      <c r="BQ28" s="16">
        <v>20.12683916793506</v>
      </c>
      <c r="BR28" s="37">
        <v>6.130517465719147</v>
      </c>
      <c r="BS28" s="43">
        <v>81.900000000000006</v>
      </c>
      <c r="BT28" s="43">
        <v>85.9</v>
      </c>
      <c r="BU28" s="16">
        <v>11.7</v>
      </c>
      <c r="BV28" s="38">
        <v>7.54</v>
      </c>
      <c r="BW28" s="38">
        <v>7.75</v>
      </c>
      <c r="BX28" s="38">
        <v>7.33</v>
      </c>
      <c r="BY28" s="38">
        <v>3.2</v>
      </c>
      <c r="BZ28" s="44">
        <v>11.0585</v>
      </c>
      <c r="CA28" s="37">
        <v>3.6900236553787402</v>
      </c>
      <c r="CB28" s="37">
        <v>137.92850990315401</v>
      </c>
      <c r="CC28" s="12" t="s">
        <v>108</v>
      </c>
      <c r="CD28" s="16">
        <v>72.222222222222214</v>
      </c>
      <c r="CE28" s="16">
        <v>0</v>
      </c>
      <c r="CF28" s="16">
        <v>27.777777777777779</v>
      </c>
      <c r="CG28" s="16">
        <v>46.130352100501355</v>
      </c>
    </row>
    <row r="29" spans="1:85" x14ac:dyDescent="0.2">
      <c r="A29" s="11" t="s">
        <v>171</v>
      </c>
      <c r="B29" s="11" t="s">
        <v>171</v>
      </c>
      <c r="C29" t="s">
        <v>172</v>
      </c>
      <c r="D29" s="12" t="s">
        <v>87</v>
      </c>
      <c r="E29" s="13">
        <v>306700</v>
      </c>
      <c r="F29" s="14">
        <v>127450</v>
      </c>
      <c r="G29" s="15">
        <v>2886.2032999999997</v>
      </c>
      <c r="H29" s="15">
        <v>106.26417064937873</v>
      </c>
      <c r="I29" s="16">
        <v>34.072188510503302</v>
      </c>
      <c r="J29" s="16">
        <v>18.324095207042713</v>
      </c>
      <c r="K29" s="16">
        <v>73.85066840560809</v>
      </c>
      <c r="L29" s="16">
        <v>7.825236387349201</v>
      </c>
      <c r="M29" s="10">
        <v>-3538</v>
      </c>
      <c r="N29" s="10">
        <v>4210</v>
      </c>
      <c r="O29" s="10">
        <v>3384</v>
      </c>
      <c r="P29" s="16">
        <v>35.93722329701319</v>
      </c>
      <c r="Q29" s="17" t="s">
        <v>97</v>
      </c>
      <c r="R29" s="18">
        <v>4.7134239618708005</v>
      </c>
      <c r="S29" s="17" t="s">
        <v>123</v>
      </c>
      <c r="T29" s="18">
        <v>1.9519014301918602</v>
      </c>
      <c r="U29" s="17" t="s">
        <v>111</v>
      </c>
      <c r="V29" s="18">
        <v>1.6979842723989966</v>
      </c>
      <c r="W29" s="16">
        <v>46.904591176845081</v>
      </c>
      <c r="X29" s="16">
        <v>19.594827805450496</v>
      </c>
      <c r="Y29" s="19">
        <v>12955</v>
      </c>
      <c r="Z29" s="19">
        <v>58.253256651573132</v>
      </c>
      <c r="AA29" s="10" t="s">
        <v>120</v>
      </c>
      <c r="AB29" s="10" t="s">
        <v>107</v>
      </c>
      <c r="AC29" s="10" t="s">
        <v>99</v>
      </c>
      <c r="AD29" s="20">
        <v>72.011128630096806</v>
      </c>
      <c r="AE29" s="20">
        <v>77.357764896568767</v>
      </c>
      <c r="AF29" s="20">
        <v>66.653207675295718</v>
      </c>
      <c r="AG29" s="20">
        <v>8.9380963754023224</v>
      </c>
      <c r="AH29" s="20">
        <v>6.1809327589436229</v>
      </c>
      <c r="AI29" s="21">
        <v>2</v>
      </c>
      <c r="AJ29" s="22">
        <v>13.1</v>
      </c>
      <c r="AK29" s="20">
        <v>13.968955820321172</v>
      </c>
      <c r="AL29" s="20">
        <v>8.0796274480930652</v>
      </c>
      <c r="AM29" s="20">
        <v>58.788285966720657</v>
      </c>
      <c r="AN29" s="23">
        <v>32983</v>
      </c>
      <c r="AO29" s="23">
        <v>35711</v>
      </c>
      <c r="AP29" s="23">
        <v>30850</v>
      </c>
      <c r="AQ29" s="23">
        <v>48000</v>
      </c>
      <c r="AR29" s="40">
        <v>26.413046302975904</v>
      </c>
      <c r="AS29" s="24">
        <v>262200</v>
      </c>
      <c r="AT29" s="16">
        <v>19.813176007866272</v>
      </c>
      <c r="AU29" s="25">
        <v>1.1939890710382515</v>
      </c>
      <c r="AV29" s="26">
        <v>14580</v>
      </c>
      <c r="AW29" s="27">
        <v>71.400000000000006</v>
      </c>
      <c r="AX29" s="37">
        <v>100.63525249276294</v>
      </c>
      <c r="AY29" s="16">
        <v>2.9745790689996698</v>
      </c>
      <c r="AZ29" s="41">
        <v>13.634532849125126</v>
      </c>
      <c r="BA29" s="28">
        <v>420000</v>
      </c>
      <c r="BB29" s="10">
        <v>1207.1400000000001</v>
      </c>
      <c r="BC29" s="29">
        <v>1650</v>
      </c>
      <c r="BD29" s="16">
        <v>10.124238145580712</v>
      </c>
      <c r="BE29" s="16">
        <v>26.288678080588056</v>
      </c>
      <c r="BF29" s="16">
        <v>37.232419699302532</v>
      </c>
      <c r="BG29" s="16">
        <v>26.354664074528696</v>
      </c>
      <c r="BH29" s="30">
        <v>24.9</v>
      </c>
      <c r="BI29" s="31">
        <v>1454.4848984840905</v>
      </c>
      <c r="BJ29" s="32">
        <v>34.300654792515687</v>
      </c>
      <c r="BK29" s="33">
        <v>60438</v>
      </c>
      <c r="BL29" s="30">
        <v>0.50188503761771108</v>
      </c>
      <c r="BM29" s="42">
        <v>15.601823074322068</v>
      </c>
      <c r="BN29" s="30">
        <v>4.874749532860033</v>
      </c>
      <c r="BO29" s="16">
        <v>61.2</v>
      </c>
      <c r="BP29" s="35">
        <v>91</v>
      </c>
      <c r="BQ29" s="16">
        <v>42.300505437279831</v>
      </c>
      <c r="BR29" s="37">
        <v>22.12885652738958</v>
      </c>
      <c r="BS29" s="43">
        <v>78.599999999999994</v>
      </c>
      <c r="BT29" s="43">
        <v>83.8</v>
      </c>
      <c r="BU29" s="16">
        <v>30.6</v>
      </c>
      <c r="BV29" s="38">
        <v>7.47</v>
      </c>
      <c r="BW29" s="38">
        <v>7.67</v>
      </c>
      <c r="BX29" s="38">
        <v>7.31</v>
      </c>
      <c r="BY29" s="38">
        <v>3.42</v>
      </c>
      <c r="BZ29" s="44">
        <v>26.676899999999996</v>
      </c>
      <c r="CA29" s="37">
        <v>5.4525553460148899</v>
      </c>
      <c r="CB29" s="37">
        <v>212.09777073913199</v>
      </c>
      <c r="CC29" s="12" t="s">
        <v>102</v>
      </c>
      <c r="CD29" s="16">
        <v>3.1746031746031744</v>
      </c>
      <c r="CE29" s="16">
        <v>76.19047619047619</v>
      </c>
      <c r="CF29" s="16">
        <v>20.634920634920633</v>
      </c>
      <c r="CG29" s="16">
        <v>36.171582284561438</v>
      </c>
    </row>
    <row r="30" spans="1:85" x14ac:dyDescent="0.2">
      <c r="A30" s="11" t="s">
        <v>173</v>
      </c>
      <c r="B30" s="11" t="s">
        <v>173</v>
      </c>
      <c r="C30" t="s">
        <v>174</v>
      </c>
      <c r="D30" s="12" t="s">
        <v>96</v>
      </c>
      <c r="E30" s="13">
        <v>201200</v>
      </c>
      <c r="F30" s="14">
        <v>82670</v>
      </c>
      <c r="G30" s="15">
        <v>4384.6980999999996</v>
      </c>
      <c r="H30" s="15">
        <v>45.886853646776736</v>
      </c>
      <c r="I30" s="16">
        <v>38.634077118952796</v>
      </c>
      <c r="J30" s="16">
        <v>20.477137176938371</v>
      </c>
      <c r="K30" s="16">
        <v>64.463220675944328</v>
      </c>
      <c r="L30" s="16">
        <v>15.059642147117296</v>
      </c>
      <c r="M30" s="10">
        <v>594</v>
      </c>
      <c r="N30" s="10">
        <v>465</v>
      </c>
      <c r="O30" s="10">
        <v>1164</v>
      </c>
      <c r="P30" s="16">
        <v>26.427159573218379</v>
      </c>
      <c r="Q30" s="17" t="s">
        <v>143</v>
      </c>
      <c r="R30" s="18">
        <v>1.7807369074290282</v>
      </c>
      <c r="S30" s="17" t="s">
        <v>92</v>
      </c>
      <c r="T30" s="18">
        <v>1.6808136905325382</v>
      </c>
      <c r="U30" s="17" t="s">
        <v>111</v>
      </c>
      <c r="V30" s="18">
        <v>1.2301073911625804</v>
      </c>
      <c r="W30" s="16">
        <v>23.07034467311794</v>
      </c>
      <c r="X30" s="16">
        <v>10.021383923675842</v>
      </c>
      <c r="Y30" s="19">
        <v>1945</v>
      </c>
      <c r="Z30" s="19">
        <v>15.210760929068584</v>
      </c>
      <c r="AA30" s="10" t="s">
        <v>99</v>
      </c>
      <c r="AB30" s="10" t="s">
        <v>100</v>
      </c>
      <c r="AC30" s="10" t="s">
        <v>105</v>
      </c>
      <c r="AD30" s="20">
        <v>78.14614290541337</v>
      </c>
      <c r="AE30" s="20">
        <v>86.934114956597369</v>
      </c>
      <c r="AF30" s="20">
        <v>69.772580793665412</v>
      </c>
      <c r="AG30" s="20">
        <v>4.9002289826627408</v>
      </c>
      <c r="AH30" s="20">
        <v>3.3928385008873576</v>
      </c>
      <c r="AI30" s="21">
        <v>3.2</v>
      </c>
      <c r="AJ30" s="22">
        <v>9.4</v>
      </c>
      <c r="AK30" s="20">
        <v>14.143274482408231</v>
      </c>
      <c r="AL30" s="20">
        <v>6.0064461728803673</v>
      </c>
      <c r="AM30" s="20">
        <v>42.887538712499115</v>
      </c>
      <c r="AN30" s="23">
        <v>31332</v>
      </c>
      <c r="AO30" s="23">
        <v>34669</v>
      </c>
      <c r="AP30" s="23">
        <v>27895</v>
      </c>
      <c r="AQ30" s="23">
        <v>49170</v>
      </c>
      <c r="AR30" s="40">
        <v>23.508478555612115</v>
      </c>
      <c r="AS30" s="24">
        <v>77500</v>
      </c>
      <c r="AT30" s="16">
        <v>20.142857142857142</v>
      </c>
      <c r="AU30" s="25">
        <v>0.61128551371645812</v>
      </c>
      <c r="AV30" s="26">
        <v>7805</v>
      </c>
      <c r="AW30" s="27">
        <v>79.100000000000009</v>
      </c>
      <c r="AX30" s="37">
        <v>55.856140959808897</v>
      </c>
      <c r="AY30" s="16">
        <v>2.0432813286361351</v>
      </c>
      <c r="AZ30" s="41">
        <v>11.270256668344238</v>
      </c>
      <c r="BA30" s="28">
        <v>285000</v>
      </c>
      <c r="BB30" s="10">
        <v>1458.6</v>
      </c>
      <c r="BC30" s="29">
        <v>300</v>
      </c>
      <c r="BD30" s="16">
        <v>25.704991806686721</v>
      </c>
      <c r="BE30" s="16">
        <v>41.771223127155331</v>
      </c>
      <c r="BF30" s="16">
        <v>11.605155672952282</v>
      </c>
      <c r="BG30" s="16">
        <v>20.532198498300193</v>
      </c>
      <c r="BH30" s="30">
        <v>32</v>
      </c>
      <c r="BI30" s="31">
        <v>774.42573619714824</v>
      </c>
      <c r="BJ30" s="32">
        <v>37.055298319812294</v>
      </c>
      <c r="BK30" s="33">
        <v>91266</v>
      </c>
      <c r="BL30" s="30">
        <v>1.1674725612096093</v>
      </c>
      <c r="BM30" s="42">
        <v>12.458500251142391</v>
      </c>
      <c r="BN30" s="30">
        <v>2.8540856561323684</v>
      </c>
      <c r="BO30" s="16">
        <v>67.400000000000006</v>
      </c>
      <c r="BP30" s="35">
        <v>45</v>
      </c>
      <c r="BQ30" s="16">
        <v>21.091266590201542</v>
      </c>
      <c r="BR30" s="37">
        <v>11.494537617360717</v>
      </c>
      <c r="BS30" s="43">
        <v>80.8</v>
      </c>
      <c r="BT30" s="43">
        <v>84.1</v>
      </c>
      <c r="BU30" s="16">
        <v>17.8</v>
      </c>
      <c r="BV30" s="38">
        <v>7.46</v>
      </c>
      <c r="BW30" s="38">
        <v>7.7</v>
      </c>
      <c r="BX30" s="38">
        <v>7.26</v>
      </c>
      <c r="BY30" s="38">
        <v>3.22</v>
      </c>
      <c r="BZ30" s="44">
        <v>17.683599999999998</v>
      </c>
      <c r="CA30" s="37">
        <v>5.8560195609414096</v>
      </c>
      <c r="CB30" s="37">
        <v>159.67091071779001</v>
      </c>
      <c r="CC30" s="12" t="s">
        <v>175</v>
      </c>
      <c r="CD30" s="16">
        <v>16.666666666666664</v>
      </c>
      <c r="CE30" s="16">
        <v>0</v>
      </c>
      <c r="CF30" s="16">
        <v>83.333333333333343</v>
      </c>
      <c r="CG30" s="16">
        <v>42.646525597082828</v>
      </c>
    </row>
    <row r="31" spans="1:85" x14ac:dyDescent="0.2">
      <c r="A31" s="11" t="s">
        <v>176</v>
      </c>
      <c r="B31" s="11" t="s">
        <v>176</v>
      </c>
      <c r="C31" t="s">
        <v>177</v>
      </c>
      <c r="D31" s="12" t="s">
        <v>87</v>
      </c>
      <c r="E31" s="13">
        <v>287100</v>
      </c>
      <c r="F31" s="14">
        <v>112280</v>
      </c>
      <c r="G31" s="15">
        <v>1978.1275999999998</v>
      </c>
      <c r="H31" s="15">
        <v>145.13724999337759</v>
      </c>
      <c r="I31" s="16">
        <v>31.180172884987002</v>
      </c>
      <c r="J31" s="16">
        <v>19.881615598885794</v>
      </c>
      <c r="K31" s="16">
        <v>74.268802228412255</v>
      </c>
      <c r="L31" s="16">
        <v>5.8147632311977722</v>
      </c>
      <c r="M31" s="10">
        <v>-875</v>
      </c>
      <c r="N31" s="10">
        <v>8467</v>
      </c>
      <c r="O31" s="10">
        <v>3518</v>
      </c>
      <c r="P31" s="16">
        <v>37.829024836506584</v>
      </c>
      <c r="Q31" s="17" t="s">
        <v>119</v>
      </c>
      <c r="R31" s="18">
        <v>15.300122788237516</v>
      </c>
      <c r="S31" s="17" t="s">
        <v>92</v>
      </c>
      <c r="T31" s="18">
        <v>1.5305238964800705</v>
      </c>
      <c r="U31" s="17" t="s">
        <v>178</v>
      </c>
      <c r="V31" s="18">
        <v>1.3860902965808199</v>
      </c>
      <c r="W31" s="16">
        <v>55.471219346677138</v>
      </c>
      <c r="X31" s="16">
        <v>34.195933456561924</v>
      </c>
      <c r="Y31" s="19">
        <v>18882</v>
      </c>
      <c r="Z31" s="19">
        <v>90.035619429993758</v>
      </c>
      <c r="AA31" s="10" t="s">
        <v>107</v>
      </c>
      <c r="AB31" s="10" t="s">
        <v>120</v>
      </c>
      <c r="AC31" s="10" t="s">
        <v>90</v>
      </c>
      <c r="AD31" s="20">
        <v>68.655762527715098</v>
      </c>
      <c r="AE31" s="20">
        <v>77.259986976586177</v>
      </c>
      <c r="AF31" s="20">
        <v>59.29950947191265</v>
      </c>
      <c r="AG31" s="20">
        <v>10.328086672117744</v>
      </c>
      <c r="AH31" s="20">
        <v>7.27536231884058</v>
      </c>
      <c r="AI31" s="21">
        <v>3.4000000000000004</v>
      </c>
      <c r="AJ31" s="22">
        <v>13.6</v>
      </c>
      <c r="AK31" s="20">
        <v>16.516127116421099</v>
      </c>
      <c r="AL31" s="20">
        <v>12.080361071151383</v>
      </c>
      <c r="AM31" s="20">
        <v>44.224295184564504</v>
      </c>
      <c r="AN31" s="23">
        <v>35276</v>
      </c>
      <c r="AO31" s="23">
        <v>37787</v>
      </c>
      <c r="AP31" s="23">
        <v>31500</v>
      </c>
      <c r="AQ31" s="23">
        <v>45720</v>
      </c>
      <c r="AR31" s="40">
        <v>20.639854604304539</v>
      </c>
      <c r="AS31" s="24">
        <v>269600</v>
      </c>
      <c r="AT31" s="16">
        <v>15.79153605015674</v>
      </c>
      <c r="AU31" s="25">
        <v>1.3398270549647153</v>
      </c>
      <c r="AV31" s="26">
        <v>15030</v>
      </c>
      <c r="AW31" s="27">
        <v>74.900000000000006</v>
      </c>
      <c r="AX31" s="37">
        <v>99.87540767342152</v>
      </c>
      <c r="AY31" s="16">
        <v>3.4830659536541893</v>
      </c>
      <c r="AZ31" s="41">
        <v>11.837076648841355</v>
      </c>
      <c r="BA31" s="28">
        <v>383000</v>
      </c>
      <c r="BB31" s="10">
        <v>1180.52</v>
      </c>
      <c r="BC31" s="29">
        <v>660</v>
      </c>
      <c r="BD31" s="16">
        <v>7.0403186398797724</v>
      </c>
      <c r="BE31" s="16">
        <v>19.795133734706486</v>
      </c>
      <c r="BF31" s="16">
        <v>41.639852112740982</v>
      </c>
      <c r="BG31" s="16">
        <v>31.524695512672757</v>
      </c>
      <c r="BH31" s="30">
        <v>15.2</v>
      </c>
      <c r="BI31" s="31">
        <v>1948.2575684367819</v>
      </c>
      <c r="BJ31" s="32">
        <v>27.987953350935019</v>
      </c>
      <c r="BK31" s="33">
        <v>43589</v>
      </c>
      <c r="BL31" s="30">
        <v>0.43047888047246119</v>
      </c>
      <c r="BM31" s="42">
        <v>19.294616663111846</v>
      </c>
      <c r="BN31" s="30">
        <v>5.0222198813750314</v>
      </c>
      <c r="BO31" s="16">
        <v>59.2</v>
      </c>
      <c r="BP31" s="35">
        <v>55</v>
      </c>
      <c r="BQ31" s="16">
        <v>73.188987668482937</v>
      </c>
      <c r="BR31" s="37">
        <v>25.189225094831052</v>
      </c>
      <c r="BS31" s="43">
        <v>77.5</v>
      </c>
      <c r="BT31" s="43">
        <v>82.6</v>
      </c>
      <c r="BU31" s="16">
        <v>18.7</v>
      </c>
      <c r="BV31" s="38">
        <v>7.22</v>
      </c>
      <c r="BW31" s="38">
        <v>7.39</v>
      </c>
      <c r="BX31" s="38">
        <v>7.2</v>
      </c>
      <c r="BY31" s="38">
        <v>3.26</v>
      </c>
      <c r="BZ31" s="44">
        <v>25.1372</v>
      </c>
      <c r="CA31" s="37">
        <v>6.6499646696609096</v>
      </c>
      <c r="CB31" s="37">
        <v>241.65938125940201</v>
      </c>
      <c r="CC31" s="12" t="s">
        <v>179</v>
      </c>
      <c r="CD31" s="16">
        <v>11.111111111111111</v>
      </c>
      <c r="CE31" s="16">
        <v>48.888888888888886</v>
      </c>
      <c r="CF31" s="16">
        <v>0</v>
      </c>
      <c r="CG31" s="16">
        <v>47.197667702632081</v>
      </c>
    </row>
    <row r="32" spans="1:85" x14ac:dyDescent="0.2">
      <c r="A32" s="11" t="s">
        <v>180</v>
      </c>
      <c r="B32" s="11" t="s">
        <v>180</v>
      </c>
      <c r="C32" t="s">
        <v>181</v>
      </c>
      <c r="D32" s="12" t="s">
        <v>96</v>
      </c>
      <c r="E32" s="13">
        <v>273900</v>
      </c>
      <c r="F32" s="14">
        <v>102230</v>
      </c>
      <c r="G32" s="15">
        <v>3880.7963</v>
      </c>
      <c r="H32" s="15">
        <v>70.578298582690365</v>
      </c>
      <c r="I32" s="16">
        <v>34.742833897961638</v>
      </c>
      <c r="J32" s="16">
        <v>21.889821233126597</v>
      </c>
      <c r="K32" s="16">
        <v>68.004377964246615</v>
      </c>
      <c r="L32" s="16">
        <v>10.142283838015324</v>
      </c>
      <c r="M32" s="10">
        <v>-6052</v>
      </c>
      <c r="N32" s="10">
        <v>5075</v>
      </c>
      <c r="O32" s="10">
        <v>3194</v>
      </c>
      <c r="P32" s="16">
        <v>36.004037153732135</v>
      </c>
      <c r="Q32" s="17" t="s">
        <v>98</v>
      </c>
      <c r="R32" s="18">
        <v>4.9208322200666803</v>
      </c>
      <c r="S32" s="17" t="s">
        <v>105</v>
      </c>
      <c r="T32" s="18">
        <v>3.1740684378255093</v>
      </c>
      <c r="U32" s="17" t="s">
        <v>99</v>
      </c>
      <c r="V32" s="18">
        <v>1.6615746817993486</v>
      </c>
      <c r="W32" s="16">
        <v>49.476948367331694</v>
      </c>
      <c r="X32" s="16">
        <v>26.435090864640209</v>
      </c>
      <c r="Y32" s="19">
        <v>17257</v>
      </c>
      <c r="Z32" s="19">
        <v>94.70056577784851</v>
      </c>
      <c r="AA32" s="10" t="s">
        <v>99</v>
      </c>
      <c r="AB32" s="10" t="s">
        <v>100</v>
      </c>
      <c r="AC32" s="10" t="s">
        <v>105</v>
      </c>
      <c r="AD32" s="20">
        <v>67.840144881124601</v>
      </c>
      <c r="AE32" s="20">
        <v>72.775414532511505</v>
      </c>
      <c r="AF32" s="20">
        <v>62.72790629707066</v>
      </c>
      <c r="AG32" s="20">
        <v>9.0297832301957808</v>
      </c>
      <c r="AH32" s="20">
        <v>7.9573660388377867</v>
      </c>
      <c r="AI32" s="21">
        <v>3</v>
      </c>
      <c r="AJ32" s="22">
        <v>12.9</v>
      </c>
      <c r="AK32" s="20">
        <v>16.19463575788118</v>
      </c>
      <c r="AL32" s="20">
        <v>10.517684993981691</v>
      </c>
      <c r="AM32" s="20">
        <v>43.913225924003669</v>
      </c>
      <c r="AN32" s="23">
        <v>27893</v>
      </c>
      <c r="AO32" s="23">
        <v>29819</v>
      </c>
      <c r="AP32" s="23">
        <v>25552</v>
      </c>
      <c r="AQ32" s="23">
        <v>39460</v>
      </c>
      <c r="AR32" s="40">
        <v>19.241817612137865</v>
      </c>
      <c r="AS32" s="24">
        <v>81100</v>
      </c>
      <c r="AT32" s="16">
        <v>24.355300859598856</v>
      </c>
      <c r="AU32" s="25">
        <v>0.44807124940607079</v>
      </c>
      <c r="AV32" s="26">
        <v>8970</v>
      </c>
      <c r="AW32" s="27">
        <v>68.600000000000009</v>
      </c>
      <c r="AX32" s="37">
        <v>78.010662272335651</v>
      </c>
      <c r="AY32" s="16">
        <v>2.1642619311875695</v>
      </c>
      <c r="AZ32" s="41">
        <v>11.655937846836848</v>
      </c>
      <c r="BA32" s="28">
        <v>320000</v>
      </c>
      <c r="BB32" s="10">
        <v>1447.21</v>
      </c>
      <c r="BC32" s="29">
        <v>390</v>
      </c>
      <c r="BD32" s="16">
        <v>20.606779982907604</v>
      </c>
      <c r="BE32" s="16">
        <v>29.243186781882063</v>
      </c>
      <c r="BF32" s="16">
        <v>19.885101129997153</v>
      </c>
      <c r="BG32" s="16">
        <v>30.012344506694522</v>
      </c>
      <c r="BH32" s="30">
        <v>31.4</v>
      </c>
      <c r="BI32" s="31">
        <v>850.53451300600636</v>
      </c>
      <c r="BJ32" s="32">
        <v>32.570015623457977</v>
      </c>
      <c r="BK32" s="33">
        <v>76217</v>
      </c>
      <c r="BL32" s="30">
        <v>0.78686984441622532</v>
      </c>
      <c r="BM32" s="42">
        <v>12.81786871961102</v>
      </c>
      <c r="BN32" s="30">
        <v>3.5881420785336156</v>
      </c>
      <c r="BO32" s="16">
        <v>58.3</v>
      </c>
      <c r="BP32" s="35">
        <v>41</v>
      </c>
      <c r="BQ32" s="16">
        <v>50.725022104332453</v>
      </c>
      <c r="BR32" s="37">
        <v>18.084485776054358</v>
      </c>
      <c r="BS32" s="43">
        <v>79.7</v>
      </c>
      <c r="BT32" s="43">
        <v>83.7</v>
      </c>
      <c r="BU32" s="16">
        <v>21.8</v>
      </c>
      <c r="BV32" s="38">
        <v>7.19</v>
      </c>
      <c r="BW32" s="38">
        <v>7.5</v>
      </c>
      <c r="BX32" s="38">
        <v>7.12</v>
      </c>
      <c r="BY32" s="38">
        <v>3.14</v>
      </c>
      <c r="BZ32" s="44">
        <v>23.385400000000001</v>
      </c>
      <c r="CA32" s="37">
        <v>6.4135853277811696</v>
      </c>
      <c r="CB32" s="37">
        <v>179.83237976115501</v>
      </c>
      <c r="CC32" s="12" t="s">
        <v>102</v>
      </c>
      <c r="CD32" s="16">
        <v>26.666666666666668</v>
      </c>
      <c r="CE32" s="16">
        <v>73.333333333333329</v>
      </c>
      <c r="CF32" s="16">
        <v>0</v>
      </c>
      <c r="CG32" s="16">
        <v>37.614569241384558</v>
      </c>
    </row>
    <row r="33" spans="1:85" x14ac:dyDescent="0.2">
      <c r="A33" s="11" t="s">
        <v>182</v>
      </c>
      <c r="B33" s="11" t="s">
        <v>182</v>
      </c>
      <c r="C33" t="s">
        <v>183</v>
      </c>
      <c r="D33" s="12" t="s">
        <v>87</v>
      </c>
      <c r="E33" s="13">
        <v>318000</v>
      </c>
      <c r="F33" s="14">
        <v>134390</v>
      </c>
      <c r="G33" s="15">
        <v>3426.4169999999999</v>
      </c>
      <c r="H33" s="15">
        <v>92.808318427091621</v>
      </c>
      <c r="I33" s="16">
        <v>34.821034923272954</v>
      </c>
      <c r="J33" s="16">
        <v>17.138364779874212</v>
      </c>
      <c r="K33" s="16">
        <v>73.679245283018872</v>
      </c>
      <c r="L33" s="16">
        <v>9.2138364779874209</v>
      </c>
      <c r="M33" s="10">
        <v>-2143</v>
      </c>
      <c r="N33" s="10">
        <v>-241</v>
      </c>
      <c r="O33" s="10">
        <v>3727</v>
      </c>
      <c r="P33" s="16">
        <v>32.840257786768326</v>
      </c>
      <c r="Q33" s="17" t="s">
        <v>105</v>
      </c>
      <c r="R33" s="18">
        <v>2.2195801234547794</v>
      </c>
      <c r="S33" s="17" t="s">
        <v>164</v>
      </c>
      <c r="T33" s="18">
        <v>2.1068747047997527</v>
      </c>
      <c r="U33" s="17" t="s">
        <v>111</v>
      </c>
      <c r="V33" s="18">
        <v>1.883092558510725</v>
      </c>
      <c r="W33" s="16">
        <v>29.435759295781423</v>
      </c>
      <c r="X33" s="16">
        <v>17.420301727080346</v>
      </c>
      <c r="Y33" s="19">
        <v>10453</v>
      </c>
      <c r="Z33" s="19">
        <v>45.778425936874562</v>
      </c>
      <c r="AA33" s="10" t="s">
        <v>107</v>
      </c>
      <c r="AB33" s="10" t="s">
        <v>120</v>
      </c>
      <c r="AC33" s="10" t="s">
        <v>105</v>
      </c>
      <c r="AD33" s="20">
        <v>79.354861544315114</v>
      </c>
      <c r="AE33" s="20">
        <v>84.026629935720848</v>
      </c>
      <c r="AF33" s="20">
        <v>75.011312313773701</v>
      </c>
      <c r="AG33" s="20">
        <v>4.1575193537883006</v>
      </c>
      <c r="AH33" s="20">
        <v>3.0928448224588116</v>
      </c>
      <c r="AI33" s="21">
        <v>2.9000000000000004</v>
      </c>
      <c r="AJ33" s="22">
        <v>8.5</v>
      </c>
      <c r="AK33" s="20">
        <v>9.5779169398412947</v>
      </c>
      <c r="AL33" s="20">
        <v>4.5069534203010564</v>
      </c>
      <c r="AM33" s="20">
        <v>69.735854420118955</v>
      </c>
      <c r="AN33" s="23">
        <v>39014</v>
      </c>
      <c r="AO33" s="23">
        <v>42042</v>
      </c>
      <c r="AP33" s="23">
        <v>35865</v>
      </c>
      <c r="AQ33" s="23">
        <v>66220</v>
      </c>
      <c r="AR33" s="40">
        <v>34.567995353813664</v>
      </c>
      <c r="AS33" s="24">
        <v>133500</v>
      </c>
      <c r="AT33" s="16">
        <v>21.263345195729535</v>
      </c>
      <c r="AU33" s="25">
        <v>0.58404570868587524</v>
      </c>
      <c r="AV33" s="26">
        <v>16550</v>
      </c>
      <c r="AW33" s="27">
        <v>77.7</v>
      </c>
      <c r="AX33" s="37">
        <v>72.559868090533172</v>
      </c>
      <c r="AY33" s="16">
        <v>1.8303145853193519</v>
      </c>
      <c r="AZ33" s="41">
        <v>10.069272322847155</v>
      </c>
      <c r="BA33" s="28">
        <v>532500</v>
      </c>
      <c r="BB33" s="10">
        <v>683.42</v>
      </c>
      <c r="BC33" s="29">
        <v>1200</v>
      </c>
      <c r="BD33" s="16">
        <v>17.74859064678386</v>
      </c>
      <c r="BE33" s="16">
        <v>30.472401863827958</v>
      </c>
      <c r="BF33" s="16">
        <v>19.33239993777363</v>
      </c>
      <c r="BG33" s="16">
        <v>31.170226163225696</v>
      </c>
      <c r="BH33" s="30">
        <v>26.9</v>
      </c>
      <c r="BI33" s="31">
        <v>1162.5522301733906</v>
      </c>
      <c r="BJ33" s="32">
        <v>20.440027159014022</v>
      </c>
      <c r="BK33" s="33">
        <v>89513</v>
      </c>
      <c r="BL33" s="30">
        <v>0.68596016644570978</v>
      </c>
      <c r="BM33" s="42">
        <v>18.201232264084165</v>
      </c>
      <c r="BN33" s="30">
        <v>4.2590226366019976</v>
      </c>
      <c r="BO33" s="16">
        <v>63</v>
      </c>
      <c r="BP33" s="35">
        <v>36</v>
      </c>
      <c r="BQ33" s="16">
        <v>44.245614035087719</v>
      </c>
      <c r="BR33" s="37">
        <v>14.291168930344188</v>
      </c>
      <c r="BS33" s="43">
        <v>79.2</v>
      </c>
      <c r="BT33" s="43">
        <v>83.3</v>
      </c>
      <c r="BU33" s="16">
        <v>21.4</v>
      </c>
      <c r="BV33" s="38">
        <v>7.37</v>
      </c>
      <c r="BW33" s="38">
        <v>7.63</v>
      </c>
      <c r="BX33" s="38">
        <v>7.37</v>
      </c>
      <c r="BY33" s="38">
        <v>3.59</v>
      </c>
      <c r="BZ33" s="44">
        <v>20.282499999999999</v>
      </c>
      <c r="CA33" s="37">
        <v>4.1985685486485096</v>
      </c>
      <c r="CB33" s="37">
        <v>180.32281943646299</v>
      </c>
      <c r="CC33" s="12" t="s">
        <v>108</v>
      </c>
      <c r="CD33" s="16">
        <v>68.333333333333329</v>
      </c>
      <c r="CE33" s="16">
        <v>31.666666666666664</v>
      </c>
      <c r="CF33" s="16">
        <v>0</v>
      </c>
      <c r="CG33" s="16">
        <v>36.856543419832583</v>
      </c>
    </row>
    <row r="34" spans="1:85" x14ac:dyDescent="0.2">
      <c r="A34" s="11" t="s">
        <v>184</v>
      </c>
      <c r="B34" s="11" t="s">
        <v>184</v>
      </c>
      <c r="C34" t="s">
        <v>185</v>
      </c>
      <c r="D34" s="12" t="s">
        <v>87</v>
      </c>
      <c r="E34" s="13">
        <v>235000</v>
      </c>
      <c r="F34" s="14">
        <v>112360</v>
      </c>
      <c r="G34" s="15">
        <v>2148.6980000000003</v>
      </c>
      <c r="H34" s="15">
        <v>109.36855714483839</v>
      </c>
      <c r="I34" s="16">
        <v>37.40618755611429</v>
      </c>
      <c r="J34" s="16">
        <v>15.4468085106383</v>
      </c>
      <c r="K34" s="16">
        <v>72.595744680851055</v>
      </c>
      <c r="L34" s="16">
        <v>11.957446808510639</v>
      </c>
      <c r="M34" s="10">
        <v>-4000</v>
      </c>
      <c r="N34" s="10">
        <v>8886</v>
      </c>
      <c r="O34" s="10">
        <v>1567</v>
      </c>
      <c r="P34" s="16">
        <v>51.292636471657225</v>
      </c>
      <c r="Q34" s="17" t="s">
        <v>89</v>
      </c>
      <c r="R34" s="18">
        <v>3.5602289923243817</v>
      </c>
      <c r="S34" s="17" t="s">
        <v>90</v>
      </c>
      <c r="T34" s="18">
        <v>2.5866469762438693</v>
      </c>
      <c r="U34" s="17" t="s">
        <v>186</v>
      </c>
      <c r="V34" s="18">
        <v>2.0729639555871575</v>
      </c>
      <c r="W34" s="16">
        <v>40.042895537010644</v>
      </c>
      <c r="X34" s="16">
        <v>30.828842723793215</v>
      </c>
      <c r="Y34" s="19">
        <v>13380</v>
      </c>
      <c r="Z34" s="19">
        <v>79.257890247369915</v>
      </c>
      <c r="AA34" s="10" t="s">
        <v>107</v>
      </c>
      <c r="AB34" s="10" t="s">
        <v>90</v>
      </c>
      <c r="AC34" s="10" t="s">
        <v>120</v>
      </c>
      <c r="AD34" s="20">
        <v>66.262491190661194</v>
      </c>
      <c r="AE34" s="20">
        <v>74.793066114066846</v>
      </c>
      <c r="AF34" s="20">
        <v>57.116824762855714</v>
      </c>
      <c r="AG34" s="20">
        <v>5.8762611347988258</v>
      </c>
      <c r="AH34" s="20">
        <v>3.4203680508719527</v>
      </c>
      <c r="AI34" s="21">
        <v>2.1999999999999997</v>
      </c>
      <c r="AJ34" s="22">
        <v>11</v>
      </c>
      <c r="AK34" s="20">
        <v>18.479304102732318</v>
      </c>
      <c r="AL34" s="20">
        <v>5.2622663198015607</v>
      </c>
      <c r="AM34" s="20">
        <v>66.290156694294879</v>
      </c>
      <c r="AN34" s="23">
        <v>40389</v>
      </c>
      <c r="AO34" s="23">
        <v>44149</v>
      </c>
      <c r="AP34" s="23" t="s">
        <v>88</v>
      </c>
      <c r="AQ34" s="23">
        <v>80760</v>
      </c>
      <c r="AR34" s="40">
        <v>23.943290769501008</v>
      </c>
      <c r="AS34" s="24">
        <v>717400</v>
      </c>
      <c r="AT34" s="16">
        <v>13.57668446111672</v>
      </c>
      <c r="AU34" s="25">
        <v>4.3533666682848686</v>
      </c>
      <c r="AV34" s="26">
        <v>50915</v>
      </c>
      <c r="AW34" s="27">
        <v>68.900000000000006</v>
      </c>
      <c r="AX34" s="37">
        <v>212.4130999246168</v>
      </c>
      <c r="AY34" s="16">
        <v>4.0086580086580081</v>
      </c>
      <c r="AZ34" s="41">
        <v>19.906060606060606</v>
      </c>
      <c r="BA34" s="28">
        <v>875000</v>
      </c>
      <c r="BB34" s="10">
        <v>674.16</v>
      </c>
      <c r="BC34" s="29">
        <v>530</v>
      </c>
      <c r="BD34" s="16">
        <v>17.127940072290418</v>
      </c>
      <c r="BE34" s="16">
        <v>11.601389931725716</v>
      </c>
      <c r="BF34" s="16">
        <v>27.83792278545112</v>
      </c>
      <c r="BG34" s="16">
        <v>43.302659379419936</v>
      </c>
      <c r="BH34" s="30">
        <v>38.200000000000003</v>
      </c>
      <c r="BI34" s="31">
        <v>3048.3800403941455</v>
      </c>
      <c r="BJ34" s="32">
        <v>21.074779357438512</v>
      </c>
      <c r="BK34" s="33">
        <v>48810</v>
      </c>
      <c r="BL34" s="30">
        <v>0.46146428166244374</v>
      </c>
      <c r="BM34" s="42">
        <v>18.436144632008411</v>
      </c>
      <c r="BN34" s="30">
        <v>6.4687995202760114</v>
      </c>
      <c r="BO34" s="16">
        <v>65.7</v>
      </c>
      <c r="BP34" s="35">
        <v>46</v>
      </c>
      <c r="BQ34" s="16">
        <v>67.300991691235595</v>
      </c>
      <c r="BR34" s="37">
        <v>18.230998106572898</v>
      </c>
      <c r="BS34" s="43">
        <v>81.7</v>
      </c>
      <c r="BT34" s="43">
        <v>85.9</v>
      </c>
      <c r="BU34" s="16">
        <v>9.6</v>
      </c>
      <c r="BV34" s="38">
        <v>7.25</v>
      </c>
      <c r="BW34" s="38">
        <v>7.45</v>
      </c>
      <c r="BX34" s="38">
        <v>7.13</v>
      </c>
      <c r="BY34" s="38">
        <v>3.43</v>
      </c>
      <c r="BZ34" s="44">
        <v>25.640999999999998</v>
      </c>
      <c r="CA34" s="37">
        <v>4.3536054122994896</v>
      </c>
      <c r="CB34" s="37">
        <v>172.29399698491599</v>
      </c>
      <c r="CC34" s="12" t="s">
        <v>108</v>
      </c>
      <c r="CD34" s="16">
        <v>73.333333333333329</v>
      </c>
      <c r="CE34" s="16">
        <v>26.666666666666668</v>
      </c>
      <c r="CF34" s="16">
        <v>0</v>
      </c>
      <c r="CG34" s="16">
        <v>32.347793519205418</v>
      </c>
    </row>
    <row r="35" spans="1:85" x14ac:dyDescent="0.2">
      <c r="A35" s="45" t="s">
        <v>187</v>
      </c>
      <c r="B35" s="46" t="s">
        <v>188</v>
      </c>
      <c r="C35" s="11" t="s">
        <v>87</v>
      </c>
      <c r="D35" s="12" t="s">
        <v>88</v>
      </c>
      <c r="E35" s="13">
        <v>3439700</v>
      </c>
      <c r="F35" s="14">
        <v>1441840</v>
      </c>
      <c r="G35" s="15">
        <v>31929.246000000003</v>
      </c>
      <c r="H35" s="15">
        <v>107.72882015441266</v>
      </c>
      <c r="I35" s="16">
        <v>34.40736611258221</v>
      </c>
      <c r="J35" s="16">
        <v>18.449283367735557</v>
      </c>
      <c r="K35" s="16">
        <v>72.65749920051168</v>
      </c>
      <c r="L35" s="16">
        <v>8.8932174317527686</v>
      </c>
      <c r="M35" s="10">
        <v>-34970</v>
      </c>
      <c r="N35" s="10">
        <v>58366</v>
      </c>
      <c r="O35" s="10">
        <v>36493</v>
      </c>
      <c r="P35" s="16">
        <v>39.886495525442285</v>
      </c>
      <c r="Q35" s="17" t="s">
        <v>119</v>
      </c>
      <c r="R35" s="18">
        <v>2.51526887735732</v>
      </c>
      <c r="S35" s="17" t="s">
        <v>92</v>
      </c>
      <c r="T35" s="18">
        <v>1.8328222306314459</v>
      </c>
      <c r="U35" s="17" t="s">
        <v>111</v>
      </c>
      <c r="V35" s="18">
        <v>1.7434630578102486</v>
      </c>
      <c r="W35" s="16">
        <v>43.838085520201588</v>
      </c>
      <c r="X35" s="16">
        <v>25.166003064273706</v>
      </c>
      <c r="Y35" s="19">
        <v>169187</v>
      </c>
      <c r="Z35" s="19">
        <v>68.926814224295796</v>
      </c>
      <c r="AA35" s="10" t="s">
        <v>107</v>
      </c>
      <c r="AB35" s="10" t="s">
        <v>99</v>
      </c>
      <c r="AC35" s="10" t="s">
        <v>120</v>
      </c>
      <c r="AD35" s="20">
        <v>70.766551832857516</v>
      </c>
      <c r="AE35" s="20">
        <v>76.990410990480143</v>
      </c>
      <c r="AF35" s="20">
        <v>64.494003542701165</v>
      </c>
      <c r="AG35" s="20">
        <v>7.2516287398856782</v>
      </c>
      <c r="AH35" s="20">
        <v>5.7025560433428426</v>
      </c>
      <c r="AI35" s="21">
        <v>3.3</v>
      </c>
      <c r="AJ35" s="22">
        <v>12.6</v>
      </c>
      <c r="AK35" s="20">
        <v>15.835038682932092</v>
      </c>
      <c r="AL35" s="20">
        <v>8.1275603213153982</v>
      </c>
      <c r="AM35" s="20">
        <v>55.936460469095259</v>
      </c>
      <c r="AN35" s="23">
        <v>34365</v>
      </c>
      <c r="AO35" s="23">
        <v>36563</v>
      </c>
      <c r="AP35" s="23">
        <v>32056</v>
      </c>
      <c r="AQ35" s="23">
        <v>56890</v>
      </c>
      <c r="AR35" s="40" t="s">
        <v>88</v>
      </c>
      <c r="AS35" s="24">
        <v>3263300</v>
      </c>
      <c r="AT35" s="16">
        <v>14.979798671505856</v>
      </c>
      <c r="AU35" s="25">
        <v>1.3508523703354758</v>
      </c>
      <c r="AV35" s="47">
        <v>245615</v>
      </c>
      <c r="AW35" s="48">
        <v>72.400000000000006</v>
      </c>
      <c r="AX35" s="37">
        <v>106.36683997723839</v>
      </c>
      <c r="AY35" s="16">
        <v>2.6068111455108363</v>
      </c>
      <c r="AZ35" s="41">
        <v>13.142267433289105</v>
      </c>
      <c r="BA35" s="28">
        <v>465000</v>
      </c>
      <c r="BB35" s="10">
        <v>1095.53</v>
      </c>
      <c r="BC35" s="49">
        <v>12930</v>
      </c>
      <c r="BD35" s="16">
        <v>14.56045720807985</v>
      </c>
      <c r="BE35" s="16">
        <v>22.173672263435591</v>
      </c>
      <c r="BF35" s="16">
        <v>32.148457389296965</v>
      </c>
      <c r="BG35" s="16">
        <v>30.931327503281182</v>
      </c>
      <c r="BH35" s="16">
        <v>21.7</v>
      </c>
      <c r="BI35" s="31">
        <v>19229.818565343059</v>
      </c>
      <c r="BJ35" s="42" t="s">
        <v>88</v>
      </c>
      <c r="BK35" s="33">
        <v>725356</v>
      </c>
      <c r="BL35" s="30">
        <v>0.53186390966417363</v>
      </c>
      <c r="BM35" s="42">
        <v>17.504332154277058</v>
      </c>
      <c r="BN35" s="30">
        <v>4.9021435942362608</v>
      </c>
      <c r="BO35" s="34" t="s">
        <v>88</v>
      </c>
      <c r="BP35" s="50">
        <v>64</v>
      </c>
      <c r="BQ35" s="16">
        <v>53.111863615133117</v>
      </c>
      <c r="BR35" s="37">
        <v>19.941339774456139</v>
      </c>
      <c r="BS35" s="34" t="s">
        <v>88</v>
      </c>
      <c r="BT35" s="34" t="s">
        <v>88</v>
      </c>
      <c r="BU35" s="16">
        <v>22.6</v>
      </c>
      <c r="BV35" s="38">
        <v>7.25</v>
      </c>
      <c r="BW35" s="38">
        <v>7.51</v>
      </c>
      <c r="BX35" s="38">
        <v>7.21</v>
      </c>
      <c r="BY35" s="38">
        <v>3.44</v>
      </c>
      <c r="BZ35" s="38" t="s">
        <v>189</v>
      </c>
      <c r="CA35" s="37">
        <v>5.3318863195637629</v>
      </c>
      <c r="CB35" s="37">
        <v>191.53984732705311</v>
      </c>
      <c r="CC35" s="12" t="s">
        <v>88</v>
      </c>
      <c r="CD35" s="16">
        <v>23.430962343096233</v>
      </c>
      <c r="CE35" s="16">
        <v>69.735006973500703</v>
      </c>
      <c r="CF35" s="16">
        <v>3.7656903765690379</v>
      </c>
      <c r="CG35" s="30">
        <v>37.686851891307739</v>
      </c>
    </row>
    <row r="36" spans="1:85" x14ac:dyDescent="0.2">
      <c r="A36" s="45" t="s">
        <v>190</v>
      </c>
      <c r="B36" s="46" t="s">
        <v>191</v>
      </c>
      <c r="C36" s="11" t="s">
        <v>96</v>
      </c>
      <c r="E36" s="13">
        <v>5223500</v>
      </c>
      <c r="F36" s="14">
        <v>1998570</v>
      </c>
      <c r="G36" s="15">
        <v>125423.59500000002</v>
      </c>
      <c r="H36" s="15">
        <v>41.646868757030916</v>
      </c>
      <c r="I36" s="16">
        <v>36.741538410827438</v>
      </c>
      <c r="J36" s="16">
        <v>21.301140174379611</v>
      </c>
      <c r="K36" s="16">
        <v>65.578231292517003</v>
      </c>
      <c r="L36" s="16">
        <v>13.120628533103382</v>
      </c>
      <c r="M36" s="10">
        <v>-33664</v>
      </c>
      <c r="N36" s="10">
        <v>49038</v>
      </c>
      <c r="O36" s="10">
        <v>45865</v>
      </c>
      <c r="P36" s="16">
        <v>34.469747165702216</v>
      </c>
      <c r="Q36" s="17" t="s">
        <v>92</v>
      </c>
      <c r="R36" s="18">
        <v>4.1078582933363545</v>
      </c>
      <c r="S36" s="17" t="s">
        <v>105</v>
      </c>
      <c r="T36" s="18">
        <v>2.0728686938996854</v>
      </c>
      <c r="U36" s="17" t="s">
        <v>98</v>
      </c>
      <c r="V36" s="18">
        <v>1.6363283178606407</v>
      </c>
      <c r="W36" s="16">
        <v>40.503008316938534</v>
      </c>
      <c r="X36" s="16">
        <v>20.103413782048769</v>
      </c>
      <c r="Y36" s="19">
        <v>165223</v>
      </c>
      <c r="Z36" s="19">
        <v>49.04359017970549</v>
      </c>
      <c r="AA36" s="10" t="s">
        <v>99</v>
      </c>
      <c r="AB36" s="10" t="s">
        <v>105</v>
      </c>
      <c r="AC36" s="10" t="s">
        <v>107</v>
      </c>
      <c r="AD36" s="20">
        <v>71.541953458322197</v>
      </c>
      <c r="AE36" s="20">
        <v>79.710592393044493</v>
      </c>
      <c r="AF36" s="20">
        <v>63.530479119924301</v>
      </c>
      <c r="AG36" s="20">
        <v>6.865874230474633</v>
      </c>
      <c r="AH36" s="20">
        <v>4.9120323559150654</v>
      </c>
      <c r="AI36" s="21">
        <v>3.4</v>
      </c>
      <c r="AJ36" s="22">
        <v>11</v>
      </c>
      <c r="AK36" s="20">
        <v>16.175705112011514</v>
      </c>
      <c r="AL36" s="20">
        <v>7.5703006618394966</v>
      </c>
      <c r="AM36" s="20">
        <v>44.232929755183292</v>
      </c>
      <c r="AN36" s="23">
        <v>31906</v>
      </c>
      <c r="AO36" s="23">
        <v>34712</v>
      </c>
      <c r="AP36" s="23">
        <v>28757</v>
      </c>
      <c r="AQ36" s="23">
        <v>48530</v>
      </c>
      <c r="AR36" s="40" t="s">
        <v>88</v>
      </c>
      <c r="AS36" s="24">
        <v>2098800</v>
      </c>
      <c r="AT36" s="16">
        <v>17.568315079101673</v>
      </c>
      <c r="AU36" s="25">
        <v>0.62829613739173285</v>
      </c>
      <c r="AV36" s="47">
        <v>220520</v>
      </c>
      <c r="AW36" s="48">
        <v>74.900000000000006</v>
      </c>
      <c r="AX36" s="37">
        <v>69.391314513381658</v>
      </c>
      <c r="AY36" s="16">
        <v>2.0916288275701476</v>
      </c>
      <c r="AZ36" s="41">
        <v>11.794426980246051</v>
      </c>
      <c r="BA36" s="28">
        <v>318000</v>
      </c>
      <c r="BB36" s="10">
        <v>1424.78</v>
      </c>
      <c r="BC36" s="49">
        <v>10650</v>
      </c>
      <c r="BD36" s="16">
        <v>27.312649266544696</v>
      </c>
      <c r="BE36" s="16">
        <v>31.989894012265317</v>
      </c>
      <c r="BF36" s="16">
        <v>16.654072175649013</v>
      </c>
      <c r="BG36" s="16">
        <v>23.914513315885355</v>
      </c>
      <c r="BH36" s="16">
        <v>42.5</v>
      </c>
      <c r="BI36" s="31">
        <v>21929.838009464151</v>
      </c>
      <c r="BJ36" s="42" t="s">
        <v>88</v>
      </c>
      <c r="BK36" s="33">
        <v>1939058</v>
      </c>
      <c r="BL36" s="30">
        <v>1.0192693439865435</v>
      </c>
      <c r="BM36" s="42">
        <v>12.698117981615114</v>
      </c>
      <c r="BN36" s="30">
        <v>3.0397059947697165</v>
      </c>
      <c r="BO36" s="34" t="s">
        <v>88</v>
      </c>
      <c r="BP36" s="50">
        <v>48</v>
      </c>
      <c r="BQ36" s="16">
        <v>39.80052050986307</v>
      </c>
      <c r="BR36" s="37">
        <v>14.675159654592507</v>
      </c>
      <c r="BS36" s="34" t="s">
        <v>88</v>
      </c>
      <c r="BT36" s="34" t="s">
        <v>88</v>
      </c>
      <c r="BU36" s="16">
        <v>21.5</v>
      </c>
      <c r="BV36" s="38">
        <v>7.32</v>
      </c>
      <c r="BW36" s="38">
        <v>7.61</v>
      </c>
      <c r="BX36" s="38">
        <v>7.27</v>
      </c>
      <c r="BY36" s="38">
        <v>3.19</v>
      </c>
      <c r="BZ36" s="38" t="s">
        <v>189</v>
      </c>
      <c r="CA36" s="37">
        <v>6.4654878704408194</v>
      </c>
      <c r="CB36" s="37">
        <v>162.55285810670063</v>
      </c>
      <c r="CC36" s="12" t="s">
        <v>88</v>
      </c>
      <c r="CD36" s="16">
        <v>39.153439153439152</v>
      </c>
      <c r="CE36" s="16">
        <v>49.382716049382715</v>
      </c>
      <c r="CF36" s="16">
        <v>7.8483245149911811</v>
      </c>
      <c r="CG36" s="30">
        <v>39.611585212335136</v>
      </c>
    </row>
    <row r="37" spans="1:85" s="12" customFormat="1" x14ac:dyDescent="0.2">
      <c r="A37" s="51" t="s">
        <v>192</v>
      </c>
      <c r="B37" s="52" t="s">
        <v>193</v>
      </c>
      <c r="C37" s="11" t="s">
        <v>194</v>
      </c>
      <c r="E37" s="13">
        <v>8663300</v>
      </c>
      <c r="F37" s="14">
        <v>3440410</v>
      </c>
      <c r="G37" s="15">
        <v>157214.71459999995</v>
      </c>
      <c r="H37" s="15">
        <v>55.104892834248751</v>
      </c>
      <c r="I37" s="16">
        <v>35.814223480781237</v>
      </c>
      <c r="J37" s="16">
        <v>20.167009309094269</v>
      </c>
      <c r="K37" s="16">
        <v>68.391813540920737</v>
      </c>
      <c r="L37" s="16">
        <v>11.441177149984986</v>
      </c>
      <c r="M37" s="10">
        <v>-68634</v>
      </c>
      <c r="N37" s="10">
        <v>107404</v>
      </c>
      <c r="O37" s="10">
        <v>82358</v>
      </c>
      <c r="P37" s="16">
        <v>36.613627743373719</v>
      </c>
      <c r="Q37" s="17" t="s">
        <v>92</v>
      </c>
      <c r="R37" s="18">
        <v>3.2083299842756388</v>
      </c>
      <c r="S37" s="17" t="s">
        <v>105</v>
      </c>
      <c r="T37" s="18">
        <v>1.9366423124414527</v>
      </c>
      <c r="U37" s="17" t="s">
        <v>111</v>
      </c>
      <c r="V37" s="18">
        <v>1.5878754201920469</v>
      </c>
      <c r="W37" s="16">
        <v>41.822768132718338</v>
      </c>
      <c r="X37" s="16">
        <v>22.106719870646927</v>
      </c>
      <c r="Y37" s="19">
        <v>334419</v>
      </c>
      <c r="Z37" s="19">
        <v>57.425873488234721</v>
      </c>
      <c r="AA37" s="10" t="s">
        <v>99</v>
      </c>
      <c r="AB37" s="10" t="s">
        <v>107</v>
      </c>
      <c r="AC37" s="10" t="s">
        <v>120</v>
      </c>
      <c r="AD37" s="20">
        <v>71.217058845732055</v>
      </c>
      <c r="AE37" s="20">
        <v>78.561783095802312</v>
      </c>
      <c r="AF37" s="20">
        <v>63.931017975306801</v>
      </c>
      <c r="AG37" s="20">
        <v>7.0261896663813648</v>
      </c>
      <c r="AH37" s="20">
        <v>5.2410752718689535</v>
      </c>
      <c r="AI37" s="21">
        <v>3.4000000000000004</v>
      </c>
      <c r="AJ37" s="22">
        <v>11.6</v>
      </c>
      <c r="AK37" s="20">
        <v>16.033486502702182</v>
      </c>
      <c r="AL37" s="20">
        <v>7.8035377663187759</v>
      </c>
      <c r="AM37" s="20">
        <v>49.131360082015831</v>
      </c>
      <c r="AN37" s="23">
        <v>32781</v>
      </c>
      <c r="AO37" s="23">
        <v>35275</v>
      </c>
      <c r="AP37" s="23">
        <v>30179</v>
      </c>
      <c r="AQ37" s="23">
        <v>51770</v>
      </c>
      <c r="AR37" s="40">
        <v>25.678824455847391</v>
      </c>
      <c r="AS37" s="24">
        <v>5362600</v>
      </c>
      <c r="AT37" s="16">
        <v>15.966422092064365</v>
      </c>
      <c r="AU37" s="25">
        <v>0.93162204142769955</v>
      </c>
      <c r="AV37" s="53">
        <v>466135</v>
      </c>
      <c r="AW37" s="54">
        <v>73.600000000000009</v>
      </c>
      <c r="AX37" s="37">
        <v>84.044562281271325</v>
      </c>
      <c r="AY37" s="16">
        <v>2.2962234783321045</v>
      </c>
      <c r="AZ37" s="41">
        <v>12.329389460379875</v>
      </c>
      <c r="BA37" s="28">
        <v>365000</v>
      </c>
      <c r="BB37" s="10">
        <v>1298.8</v>
      </c>
      <c r="BC37" s="55">
        <v>23580</v>
      </c>
      <c r="BD37" s="16">
        <v>21.98618497180027</v>
      </c>
      <c r="BE37" s="16">
        <v>27.889755431014251</v>
      </c>
      <c r="BF37" s="16">
        <v>23.125923386102556</v>
      </c>
      <c r="BG37" s="16">
        <v>26.845367090724071</v>
      </c>
      <c r="BH37" s="30">
        <v>38.299999999999997</v>
      </c>
      <c r="BI37" s="31">
        <v>41159.65657480721</v>
      </c>
      <c r="BJ37" s="56">
        <v>33.894587599329199</v>
      </c>
      <c r="BK37" s="33">
        <v>2664414</v>
      </c>
      <c r="BL37" s="30">
        <v>0.78659976883936988</v>
      </c>
      <c r="BM37" s="42">
        <v>14.204263657064727</v>
      </c>
      <c r="BN37" s="30">
        <v>3.7758680364082986</v>
      </c>
      <c r="BO37" s="16">
        <v>61.8</v>
      </c>
      <c r="BP37" s="57">
        <v>54</v>
      </c>
      <c r="BQ37" s="16">
        <v>44.275730747335153</v>
      </c>
      <c r="BR37" s="37">
        <v>16.613393816346925</v>
      </c>
      <c r="BS37" s="43">
        <v>80</v>
      </c>
      <c r="BT37" s="43">
        <v>84.1</v>
      </c>
      <c r="BU37" s="16">
        <v>21.8</v>
      </c>
      <c r="BV37" s="38">
        <v>7.3</v>
      </c>
      <c r="BW37" s="38">
        <v>7.57</v>
      </c>
      <c r="BX37" s="38">
        <v>7.24</v>
      </c>
      <c r="BY37" s="38">
        <v>3.29</v>
      </c>
      <c r="BZ37" s="44">
        <v>22.3901</v>
      </c>
      <c r="CA37" s="37">
        <v>5.9966363138492103</v>
      </c>
      <c r="CB37" s="37">
        <v>171.81107764114699</v>
      </c>
      <c r="CC37" s="12" t="s">
        <v>88</v>
      </c>
      <c r="CD37" s="16">
        <v>33.063209076175042</v>
      </c>
      <c r="CE37" s="16">
        <v>57.26634251755808</v>
      </c>
      <c r="CF37" s="16">
        <v>6.2668827660723929</v>
      </c>
      <c r="CG37" s="30">
        <v>38.867146709954234</v>
      </c>
    </row>
    <row r="38" spans="1:85" s="12" customFormat="1" x14ac:dyDescent="0.2">
      <c r="A38" s="51" t="s">
        <v>195</v>
      </c>
      <c r="B38" s="52" t="s">
        <v>196</v>
      </c>
      <c r="C38" s="11" t="s">
        <v>197</v>
      </c>
      <c r="E38" s="13">
        <v>54613400</v>
      </c>
      <c r="F38" s="14">
        <v>22940030</v>
      </c>
      <c r="G38" s="58">
        <v>13303728.306000005</v>
      </c>
      <c r="H38" s="15">
        <v>4.105119914044641</v>
      </c>
      <c r="I38" s="16">
        <v>39.806124289934104</v>
      </c>
      <c r="J38" s="16">
        <v>18.924659515796492</v>
      </c>
      <c r="K38" s="16">
        <v>63.245101019163798</v>
      </c>
      <c r="L38" s="16">
        <v>17.830239465039714</v>
      </c>
      <c r="M38" s="10">
        <v>-8902</v>
      </c>
      <c r="N38" s="10">
        <v>249458</v>
      </c>
      <c r="O38" s="10">
        <v>212855</v>
      </c>
      <c r="P38" s="16">
        <v>14.238033427104282</v>
      </c>
      <c r="Q38" s="17" t="s">
        <v>92</v>
      </c>
      <c r="R38" s="18">
        <v>1.2870069630427989</v>
      </c>
      <c r="S38" s="17" t="s">
        <v>105</v>
      </c>
      <c r="T38" s="18">
        <v>1.0584267214482574</v>
      </c>
      <c r="U38" s="17" t="s">
        <v>98</v>
      </c>
      <c r="V38" s="18">
        <v>0.89919244639410789</v>
      </c>
      <c r="W38" s="16">
        <v>14.583957400502257</v>
      </c>
      <c r="X38" s="16">
        <v>7.9772205449557418</v>
      </c>
      <c r="Y38" s="19">
        <v>749198</v>
      </c>
      <c r="Z38" s="19">
        <v>21.731408472266882</v>
      </c>
      <c r="AA38" s="10" t="s">
        <v>99</v>
      </c>
      <c r="AB38" s="10" t="s">
        <v>105</v>
      </c>
      <c r="AC38" s="10" t="s">
        <v>107</v>
      </c>
      <c r="AD38" s="20">
        <v>72.523179720961551</v>
      </c>
      <c r="AE38" s="20">
        <v>77.675480691589513</v>
      </c>
      <c r="AF38" s="20">
        <v>67.431380975452399</v>
      </c>
      <c r="AG38" s="20">
        <v>6.2085278672624629</v>
      </c>
      <c r="AH38" s="20">
        <v>5.0787889118957974</v>
      </c>
      <c r="AI38" s="21">
        <v>4.7</v>
      </c>
      <c r="AJ38" s="22">
        <v>12.5</v>
      </c>
      <c r="AK38" s="20">
        <v>18.838147129709895</v>
      </c>
      <c r="AL38" s="20">
        <v>8.6193149934753084</v>
      </c>
      <c r="AM38" s="20">
        <v>35.689698923855886</v>
      </c>
      <c r="AN38" s="23">
        <v>27500</v>
      </c>
      <c r="AO38" s="23">
        <v>29836</v>
      </c>
      <c r="AP38" s="23">
        <v>24024</v>
      </c>
      <c r="AQ38" s="23">
        <v>30763.333333333332</v>
      </c>
      <c r="AR38" s="40">
        <v>24.488793342660511</v>
      </c>
      <c r="AS38" s="24">
        <v>27643600</v>
      </c>
      <c r="AT38" s="16">
        <v>18.097212492465093</v>
      </c>
      <c r="AU38" s="25">
        <v>0.80472993822668071</v>
      </c>
      <c r="AV38" s="59">
        <v>2140985</v>
      </c>
      <c r="AW38" s="60">
        <v>75.5</v>
      </c>
      <c r="AX38" s="61">
        <v>65.727198158669765</v>
      </c>
      <c r="AY38" s="16" t="s">
        <v>88</v>
      </c>
      <c r="AZ38" s="16" t="s">
        <v>88</v>
      </c>
      <c r="BA38" s="28">
        <v>198000</v>
      </c>
      <c r="BB38" s="10">
        <v>1483.58</v>
      </c>
      <c r="BC38" s="62">
        <v>136610</v>
      </c>
      <c r="BD38" s="16">
        <v>32.143057466392818</v>
      </c>
      <c r="BE38" s="16">
        <v>31.785804222150837</v>
      </c>
      <c r="BF38" s="16">
        <v>17.515798524162442</v>
      </c>
      <c r="BG38" s="16">
        <v>18.465716307851014</v>
      </c>
      <c r="BH38" s="30">
        <v>87.468538482216658</v>
      </c>
      <c r="BI38" s="31">
        <v>361360.0812931722</v>
      </c>
      <c r="BJ38" s="63">
        <v>43.454477778945474</v>
      </c>
      <c r="BK38" s="33">
        <v>25696833</v>
      </c>
      <c r="BL38" s="30">
        <v>1.1172772329063845</v>
      </c>
      <c r="BM38" s="42">
        <v>14.970820374936499</v>
      </c>
      <c r="BN38" s="34" t="s">
        <v>88</v>
      </c>
      <c r="BO38" s="16">
        <v>56.8</v>
      </c>
      <c r="BP38" s="64">
        <v>60</v>
      </c>
      <c r="BQ38" s="16">
        <v>16.649823427332862</v>
      </c>
      <c r="BR38" s="37">
        <v>16.217993088987917</v>
      </c>
      <c r="BS38" s="43">
        <v>79.41</v>
      </c>
      <c r="BT38" s="43">
        <v>83.12</v>
      </c>
      <c r="BU38" s="16">
        <v>24.3</v>
      </c>
      <c r="BV38" s="38">
        <v>7.45</v>
      </c>
      <c r="BW38" s="38">
        <v>7.7</v>
      </c>
      <c r="BX38" s="38">
        <v>7.33</v>
      </c>
      <c r="BY38" s="38">
        <v>3.03</v>
      </c>
      <c r="BZ38" s="44">
        <v>19.0929</v>
      </c>
      <c r="CA38" s="37">
        <v>6.2083270690536203</v>
      </c>
      <c r="CB38" s="37">
        <v>183.85361754796</v>
      </c>
      <c r="CC38" s="12" t="s">
        <v>88</v>
      </c>
      <c r="CD38" s="65" t="s">
        <v>88</v>
      </c>
      <c r="CE38" s="65" t="s">
        <v>88</v>
      </c>
      <c r="CF38" s="65" t="s">
        <v>88</v>
      </c>
      <c r="CG38" s="16" t="s">
        <v>88</v>
      </c>
    </row>
    <row r="39" spans="1:85" s="12" customFormat="1" ht="17" x14ac:dyDescent="0.2">
      <c r="A39" s="51" t="s">
        <v>198</v>
      </c>
      <c r="B39" s="52" t="s">
        <v>199</v>
      </c>
      <c r="C39" s="11" t="s">
        <v>200</v>
      </c>
      <c r="E39" s="13">
        <v>64937600</v>
      </c>
      <c r="F39" s="14" t="s">
        <v>88</v>
      </c>
      <c r="G39" s="66" t="s">
        <v>88</v>
      </c>
      <c r="H39" s="66" t="s">
        <v>88</v>
      </c>
      <c r="I39" s="16">
        <v>39.931880640753832</v>
      </c>
      <c r="J39" s="16">
        <v>18.764937416843246</v>
      </c>
      <c r="K39" s="16">
        <v>63.301230719952692</v>
      </c>
      <c r="L39" s="16">
        <v>17.933831863204063</v>
      </c>
      <c r="M39" s="10"/>
      <c r="N39" s="10"/>
      <c r="O39" s="10"/>
      <c r="P39" s="16">
        <v>13.048843269521651</v>
      </c>
      <c r="Q39" s="42" t="s">
        <v>88</v>
      </c>
      <c r="R39" s="42" t="s">
        <v>88</v>
      </c>
      <c r="S39" s="42" t="s">
        <v>88</v>
      </c>
      <c r="T39" s="42" t="s">
        <v>88</v>
      </c>
      <c r="U39" s="42" t="s">
        <v>88</v>
      </c>
      <c r="V39" s="42" t="s">
        <v>88</v>
      </c>
      <c r="W39" s="16">
        <v>14</v>
      </c>
      <c r="X39" s="16" t="s">
        <v>88</v>
      </c>
      <c r="Y39" s="19">
        <v>820603</v>
      </c>
      <c r="Z39" s="19">
        <v>19.996890575299616</v>
      </c>
      <c r="AA39" s="10" t="s">
        <v>99</v>
      </c>
      <c r="AB39" s="10" t="s">
        <v>105</v>
      </c>
      <c r="AC39" s="10" t="s">
        <v>107</v>
      </c>
      <c r="AD39" s="20">
        <v>72.248548697659118</v>
      </c>
      <c r="AE39" s="20">
        <v>77.200491262133326</v>
      </c>
      <c r="AF39" s="20">
        <v>67.369466798899808</v>
      </c>
      <c r="AG39" s="20">
        <v>6.2403154402538901</v>
      </c>
      <c r="AH39" s="67">
        <v>5.1502425748036496</v>
      </c>
      <c r="AI39" s="21" t="s">
        <v>88</v>
      </c>
      <c r="AJ39" s="22">
        <v>12.9</v>
      </c>
      <c r="AK39" s="20">
        <v>19.116259212961168</v>
      </c>
      <c r="AL39" s="20">
        <v>8.9953388806305856</v>
      </c>
      <c r="AM39" s="20">
        <v>35.835841997759879</v>
      </c>
      <c r="AN39" s="23">
        <v>27195</v>
      </c>
      <c r="AO39" s="23">
        <v>29441</v>
      </c>
      <c r="AP39" s="23">
        <v>23889</v>
      </c>
      <c r="AQ39" s="23">
        <v>39430</v>
      </c>
      <c r="AR39" s="40" t="s">
        <v>88</v>
      </c>
      <c r="AS39" s="23" t="s">
        <v>88</v>
      </c>
      <c r="AT39" s="16">
        <v>19.241223180986196</v>
      </c>
      <c r="AU39" s="68" t="s">
        <v>88</v>
      </c>
      <c r="AV39" s="69">
        <v>2448745</v>
      </c>
      <c r="AW39" s="70">
        <v>75.600000000000009</v>
      </c>
      <c r="AX39" s="65" t="s">
        <v>88</v>
      </c>
      <c r="AY39" s="16" t="s">
        <v>88</v>
      </c>
      <c r="AZ39" s="16" t="s">
        <v>88</v>
      </c>
      <c r="BA39" s="28">
        <v>195000</v>
      </c>
      <c r="BB39" s="19" t="s">
        <v>88</v>
      </c>
      <c r="BC39" s="33" t="s">
        <v>88</v>
      </c>
      <c r="BD39" s="16">
        <v>32.285222517355571</v>
      </c>
      <c r="BE39" s="16">
        <v>31.818838209225902</v>
      </c>
      <c r="BF39" s="16">
        <v>17.912029588287524</v>
      </c>
      <c r="BG39" s="16">
        <v>17.904319467355094</v>
      </c>
      <c r="BH39" s="30" t="s">
        <v>88</v>
      </c>
      <c r="BI39" s="31">
        <v>445928.77575714706</v>
      </c>
      <c r="BJ39" s="42" t="s">
        <v>88</v>
      </c>
      <c r="BK39" s="33">
        <v>30333100</v>
      </c>
      <c r="BL39" s="30">
        <v>1.1371785259053759</v>
      </c>
      <c r="BM39" s="34" t="s">
        <v>88</v>
      </c>
      <c r="BN39" s="34" t="s">
        <v>88</v>
      </c>
      <c r="BO39" s="36" t="s">
        <v>88</v>
      </c>
      <c r="BP39" s="33" t="s">
        <v>88</v>
      </c>
      <c r="BQ39" s="36"/>
      <c r="BR39" s="37">
        <v>16.444883501070844</v>
      </c>
      <c r="BS39" s="34" t="s">
        <v>88</v>
      </c>
      <c r="BT39" s="34" t="s">
        <v>88</v>
      </c>
      <c r="BU39" s="34" t="s">
        <v>88</v>
      </c>
      <c r="BV39" s="38">
        <v>7.46</v>
      </c>
      <c r="BW39" s="38">
        <v>7.7</v>
      </c>
      <c r="BX39" s="38">
        <v>7.33</v>
      </c>
      <c r="BY39" s="38">
        <v>3.03</v>
      </c>
      <c r="BZ39" s="37" t="s">
        <v>93</v>
      </c>
      <c r="CA39" s="37" t="s">
        <v>93</v>
      </c>
      <c r="CB39" s="37" t="s">
        <v>93</v>
      </c>
      <c r="CC39" s="12" t="s">
        <v>88</v>
      </c>
      <c r="CD39" s="65" t="s">
        <v>88</v>
      </c>
      <c r="CE39" s="65" t="s">
        <v>88</v>
      </c>
      <c r="CF39" s="65" t="s">
        <v>88</v>
      </c>
      <c r="CG39" s="16" t="s">
        <v>88</v>
      </c>
    </row>
    <row r="40" spans="1:85" s="73" customFormat="1" x14ac:dyDescent="0.2">
      <c r="A40" s="71"/>
      <c r="B40" s="72"/>
      <c r="C40" s="71" t="s">
        <v>201</v>
      </c>
      <c r="E40" s="74">
        <v>54613400</v>
      </c>
      <c r="F40" s="75">
        <f>F38</f>
        <v>22940030</v>
      </c>
      <c r="G40" s="76">
        <v>13303728.306000005</v>
      </c>
      <c r="H40" s="76">
        <v>4.105119914044641</v>
      </c>
      <c r="I40" s="77">
        <v>39.931880640753832</v>
      </c>
      <c r="J40" s="77">
        <v>18.924659515796492</v>
      </c>
      <c r="K40" s="77">
        <v>63.245101019163798</v>
      </c>
      <c r="L40" s="77">
        <v>17.830239465039714</v>
      </c>
      <c r="M40" s="78">
        <f>M38</f>
        <v>-8902</v>
      </c>
      <c r="N40" s="78">
        <f>N38</f>
        <v>249458</v>
      </c>
      <c r="O40" s="78">
        <f>O38</f>
        <v>212855</v>
      </c>
      <c r="P40" s="77">
        <v>13.048843269521651</v>
      </c>
      <c r="Q40" s="79" t="s">
        <v>92</v>
      </c>
      <c r="R40" s="79">
        <v>1.2870069630427989</v>
      </c>
      <c r="S40" s="79" t="s">
        <v>105</v>
      </c>
      <c r="T40" s="79">
        <v>1.0584267214482574</v>
      </c>
      <c r="U40" s="79" t="s">
        <v>98</v>
      </c>
      <c r="V40" s="79">
        <v>0.89919244639410789</v>
      </c>
      <c r="W40" s="77">
        <v>14.583957400502257</v>
      </c>
      <c r="X40" s="77">
        <v>7.9772205449557418</v>
      </c>
      <c r="Y40" s="19">
        <v>820603</v>
      </c>
      <c r="Z40" s="78">
        <f>Z39</f>
        <v>19.996890575299616</v>
      </c>
      <c r="AA40" s="78" t="str">
        <f>AA39</f>
        <v>Romania</v>
      </c>
      <c r="AB40" s="78" t="str">
        <f>AB39</f>
        <v>Poland</v>
      </c>
      <c r="AC40" s="78" t="str">
        <f>AC39</f>
        <v>Italy</v>
      </c>
      <c r="AD40" s="80">
        <v>72.523179720961551</v>
      </c>
      <c r="AE40" s="80">
        <v>77.675480691589513</v>
      </c>
      <c r="AF40" s="80">
        <v>67.431380975452399</v>
      </c>
      <c r="AG40" s="80">
        <v>6.2085278672624629</v>
      </c>
      <c r="AH40" s="81">
        <v>5.1502425748036496</v>
      </c>
      <c r="AI40" s="82">
        <v>3.4000000000000004</v>
      </c>
      <c r="AJ40" s="22">
        <f>AJ39</f>
        <v>12.9</v>
      </c>
      <c r="AK40" s="80">
        <v>18.838147129709895</v>
      </c>
      <c r="AL40" s="80">
        <v>8.9953388806305856</v>
      </c>
      <c r="AM40" s="80">
        <v>35.835841997759879</v>
      </c>
      <c r="AN40" s="83">
        <v>27500</v>
      </c>
      <c r="AO40" s="83">
        <v>29836</v>
      </c>
      <c r="AP40" s="83">
        <v>24024</v>
      </c>
      <c r="AQ40" s="83">
        <v>39430</v>
      </c>
      <c r="AR40" s="84">
        <v>24.488793342660511</v>
      </c>
      <c r="AS40" s="85">
        <v>27643600</v>
      </c>
      <c r="AT40" s="77">
        <v>18.097212492465093</v>
      </c>
      <c r="AU40" s="86">
        <v>0.80472993822668071</v>
      </c>
      <c r="AV40" s="69">
        <v>2140985</v>
      </c>
      <c r="AW40" s="87">
        <v>75.600000000000009</v>
      </c>
      <c r="AX40" s="77">
        <v>65.727198158669765</v>
      </c>
      <c r="AY40" s="77" t="s">
        <v>88</v>
      </c>
      <c r="AZ40" s="77" t="s">
        <v>88</v>
      </c>
      <c r="BA40" s="88">
        <v>195000</v>
      </c>
      <c r="BB40" s="89">
        <f>BB38</f>
        <v>1483.58</v>
      </c>
      <c r="BC40" s="78">
        <v>136610</v>
      </c>
      <c r="BD40" s="77">
        <v>32.285222517355571</v>
      </c>
      <c r="BE40" s="77">
        <v>31.818838209225902</v>
      </c>
      <c r="BF40" s="77">
        <v>17.912029588287524</v>
      </c>
      <c r="BG40" s="77">
        <v>17.904319467355094</v>
      </c>
      <c r="BH40" s="77">
        <v>87.468538482216658</v>
      </c>
      <c r="BI40" s="90">
        <f>BI39</f>
        <v>445928.77575714706</v>
      </c>
      <c r="BJ40" s="79">
        <v>43.454477778945474</v>
      </c>
      <c r="BK40" s="78">
        <v>30333100</v>
      </c>
      <c r="BL40" s="77">
        <v>1.1371785259053759</v>
      </c>
      <c r="BM40" s="79">
        <v>14.736582397377921</v>
      </c>
      <c r="BN40" s="91" t="s">
        <v>88</v>
      </c>
      <c r="BO40" s="77">
        <v>56.8</v>
      </c>
      <c r="BP40" s="78">
        <v>60</v>
      </c>
      <c r="BQ40" s="77">
        <v>16.649823427332862</v>
      </c>
      <c r="BR40" s="77">
        <f>BR39</f>
        <v>16.444883501070844</v>
      </c>
      <c r="BS40" s="91">
        <v>79.41</v>
      </c>
      <c r="BT40" s="91">
        <v>83.12</v>
      </c>
      <c r="BU40" s="77">
        <v>24.3</v>
      </c>
      <c r="BV40" s="91">
        <f>BV39</f>
        <v>7.46</v>
      </c>
      <c r="BW40" s="91">
        <f>BW39</f>
        <v>7.7</v>
      </c>
      <c r="BX40" s="91">
        <f>BX39</f>
        <v>7.33</v>
      </c>
      <c r="BY40" s="91">
        <f>BY39</f>
        <v>3.03</v>
      </c>
      <c r="BZ40" s="79">
        <f>BZ38</f>
        <v>19.0929</v>
      </c>
      <c r="CA40" s="79">
        <f>CA38</f>
        <v>6.2083270690536203</v>
      </c>
      <c r="CB40" s="79">
        <f>CB38</f>
        <v>183.85361754796</v>
      </c>
      <c r="CC40" s="73" t="s">
        <v>88</v>
      </c>
      <c r="CD40" s="73" t="s">
        <v>88</v>
      </c>
      <c r="CE40" s="73" t="s">
        <v>88</v>
      </c>
      <c r="CF40" s="73" t="s">
        <v>88</v>
      </c>
      <c r="CG40" s="73" t="s">
        <v>88</v>
      </c>
    </row>
    <row r="41" spans="1:85" s="12" customFormat="1" x14ac:dyDescent="0.2">
      <c r="A41"/>
      <c r="B41"/>
      <c r="C41"/>
      <c r="M41" s="33"/>
      <c r="N41" s="33"/>
      <c r="O41" s="33"/>
      <c r="Z41" s="33"/>
      <c r="AA41" s="33"/>
      <c r="AB41" s="33"/>
      <c r="AC41" s="33"/>
    </row>
    <row r="42" spans="1:85" s="12" customFormat="1" x14ac:dyDescent="0.2">
      <c r="A42"/>
      <c r="B42"/>
      <c r="C42"/>
      <c r="F42" s="33"/>
      <c r="M42" s="33"/>
      <c r="N42" s="33"/>
      <c r="O42" s="33"/>
      <c r="Z42" s="33"/>
      <c r="AA42" s="33"/>
      <c r="AB42" s="33"/>
      <c r="AC42" s="33"/>
    </row>
    <row r="43" spans="1:85" s="12" customFormat="1" x14ac:dyDescent="0.2">
      <c r="A43"/>
      <c r="B43"/>
      <c r="C43"/>
      <c r="F43" s="33"/>
      <c r="M43" s="33"/>
      <c r="N43" s="33"/>
      <c r="O43" s="33"/>
      <c r="Z43" s="33"/>
      <c r="AA43" s="33"/>
      <c r="AB43" s="33"/>
      <c r="AC43" s="33"/>
    </row>
    <row r="44" spans="1:85" s="12" customFormat="1" x14ac:dyDescent="0.2">
      <c r="A44"/>
      <c r="B44"/>
      <c r="C44"/>
      <c r="F44" s="33"/>
      <c r="M44" s="33"/>
      <c r="N44" s="33"/>
      <c r="O44" s="33"/>
      <c r="Z44" s="33"/>
      <c r="AA44" s="33"/>
      <c r="AB44" s="33"/>
      <c r="AC44" s="33"/>
    </row>
    <row r="45" spans="1:85" s="12" customFormat="1" x14ac:dyDescent="0.2">
      <c r="A45"/>
      <c r="B45"/>
      <c r="C45"/>
      <c r="F45" s="33"/>
      <c r="W45" s="33"/>
    </row>
    <row r="46" spans="1:85" s="12" customFormat="1" x14ac:dyDescent="0.2">
      <c r="A46"/>
      <c r="B46"/>
      <c r="C46"/>
      <c r="F46" s="33"/>
      <c r="W46" s="33"/>
    </row>
    <row r="47" spans="1:85" s="12" customFormat="1" x14ac:dyDescent="0.2">
      <c r="A47"/>
      <c r="B47"/>
      <c r="C47"/>
      <c r="F47" s="33"/>
      <c r="W47" s="33"/>
    </row>
    <row r="48" spans="1:85" s="12" customFormat="1" x14ac:dyDescent="0.2">
      <c r="A48"/>
      <c r="B48"/>
      <c r="C48"/>
      <c r="F48" s="33"/>
      <c r="W48" s="33"/>
    </row>
    <row r="49" spans="1:46" s="12" customFormat="1" x14ac:dyDescent="0.2">
      <c r="A49"/>
      <c r="B49"/>
      <c r="C49"/>
      <c r="F49" s="33"/>
      <c r="W49" s="33"/>
    </row>
    <row r="50" spans="1:46" s="12" customFormat="1" x14ac:dyDescent="0.2">
      <c r="A50"/>
      <c r="B50"/>
      <c r="C50"/>
      <c r="F50" s="33"/>
      <c r="W50" s="33"/>
    </row>
    <row r="51" spans="1:46" s="12" customFormat="1" x14ac:dyDescent="0.2">
      <c r="A51"/>
      <c r="B51"/>
      <c r="C51"/>
      <c r="F51" s="33"/>
      <c r="W51" s="33"/>
    </row>
    <row r="52" spans="1:46" s="12" customFormat="1" x14ac:dyDescent="0.2">
      <c r="A52"/>
      <c r="B52"/>
      <c r="C52"/>
      <c r="F52" s="33"/>
      <c r="W52" s="33"/>
    </row>
    <row r="53" spans="1:46" s="12" customFormat="1" x14ac:dyDescent="0.2">
      <c r="A53"/>
      <c r="B53"/>
      <c r="C53"/>
      <c r="F53" s="33"/>
      <c r="W53" s="33"/>
    </row>
    <row r="54" spans="1:46" x14ac:dyDescent="0.2">
      <c r="F54" s="33"/>
      <c r="M54" s="33"/>
      <c r="N54" s="33"/>
      <c r="O54" s="33"/>
      <c r="Z54" s="33"/>
      <c r="AA54" s="33"/>
      <c r="AB54" s="33"/>
      <c r="AC54" s="33"/>
      <c r="AS54" s="30"/>
      <c r="AT54" s="30"/>
    </row>
    <row r="55" spans="1:46" x14ac:dyDescent="0.2">
      <c r="F55" s="33"/>
      <c r="M55" s="33"/>
      <c r="N55" s="33"/>
      <c r="O55" s="33"/>
      <c r="Z55" s="33"/>
      <c r="AA55" s="33"/>
      <c r="AB55" s="33"/>
      <c r="AC55" s="33"/>
      <c r="AS55" s="30"/>
      <c r="AT55" s="30"/>
    </row>
    <row r="56" spans="1:46" x14ac:dyDescent="0.2">
      <c r="F56" s="33"/>
      <c r="M56" s="33"/>
      <c r="N56" s="33"/>
      <c r="O56" s="33"/>
      <c r="Z56" s="33"/>
      <c r="AA56" s="33"/>
      <c r="AB56" s="33"/>
      <c r="AC56" s="33"/>
      <c r="AS56" s="30"/>
      <c r="AT56" s="30"/>
    </row>
    <row r="57" spans="1:46" x14ac:dyDescent="0.2">
      <c r="F57" s="33"/>
      <c r="M57" s="33"/>
      <c r="N57" s="33"/>
      <c r="O57" s="33"/>
      <c r="Z57" s="33"/>
      <c r="AA57" s="33"/>
      <c r="AB57" s="33"/>
      <c r="AC57" s="33"/>
      <c r="AS57" s="30"/>
      <c r="AT57" s="30"/>
    </row>
    <row r="58" spans="1:46" x14ac:dyDescent="0.2">
      <c r="F58" s="33"/>
      <c r="M58" s="33"/>
      <c r="N58" s="33"/>
      <c r="O58" s="33"/>
      <c r="Z58" s="33"/>
      <c r="AA58" s="33"/>
      <c r="AB58" s="33"/>
      <c r="AC58" s="33"/>
      <c r="AS58" s="30"/>
      <c r="AT58" s="30"/>
    </row>
    <row r="59" spans="1:46" x14ac:dyDescent="0.2">
      <c r="F59" s="33"/>
      <c r="M59" s="33"/>
      <c r="N59" s="33"/>
      <c r="O59" s="33"/>
      <c r="Z59" s="33"/>
      <c r="AA59" s="33"/>
      <c r="AB59" s="33"/>
      <c r="AC59" s="33"/>
      <c r="AS59" s="30"/>
      <c r="AT59" s="30"/>
    </row>
    <row r="60" spans="1:46" x14ac:dyDescent="0.2">
      <c r="F60" s="33"/>
      <c r="M60" s="33"/>
      <c r="N60" s="33"/>
      <c r="O60" s="33"/>
      <c r="Z60" s="33"/>
      <c r="AA60" s="33"/>
      <c r="AB60" s="33"/>
      <c r="AC60" s="33"/>
      <c r="AS60" s="30"/>
      <c r="AT60" s="30"/>
    </row>
    <row r="61" spans="1:46" x14ac:dyDescent="0.2">
      <c r="F61" s="33"/>
      <c r="M61" s="33"/>
      <c r="N61" s="33"/>
      <c r="O61" s="33"/>
      <c r="Z61" s="33"/>
      <c r="AA61" s="33"/>
      <c r="AB61" s="33"/>
      <c r="AC61" s="33"/>
      <c r="AS61" s="30"/>
      <c r="AT61" s="30"/>
    </row>
    <row r="62" spans="1:46" x14ac:dyDescent="0.2">
      <c r="F62" s="33"/>
      <c r="M62" s="33"/>
      <c r="N62" s="33"/>
      <c r="O62" s="33"/>
      <c r="Z62" s="33"/>
      <c r="AA62" s="33"/>
      <c r="AB62" s="33"/>
      <c r="AC62" s="33"/>
      <c r="AS62" s="30"/>
      <c r="AT62" s="30"/>
    </row>
    <row r="63" spans="1:46" x14ac:dyDescent="0.2">
      <c r="F63" s="33"/>
      <c r="M63" s="33"/>
      <c r="N63" s="33"/>
      <c r="O63" s="33"/>
      <c r="Z63" s="33"/>
      <c r="AA63" s="33"/>
      <c r="AB63" s="33"/>
      <c r="AC63" s="33"/>
      <c r="AS63" s="30"/>
      <c r="AT63" s="30"/>
    </row>
    <row r="64" spans="1:46" x14ac:dyDescent="0.2">
      <c r="F64" s="33"/>
      <c r="M64" s="33"/>
      <c r="N64" s="33"/>
      <c r="O64" s="33"/>
      <c r="Z64" s="33"/>
      <c r="AA64" s="33"/>
      <c r="AB64" s="33"/>
      <c r="AC64" s="33"/>
      <c r="AS64" s="30"/>
      <c r="AT64" s="30"/>
    </row>
    <row r="65" spans="6:46" x14ac:dyDescent="0.2">
      <c r="F65" s="33"/>
      <c r="M65" s="33"/>
      <c r="N65" s="33"/>
      <c r="O65" s="33"/>
      <c r="Z65" s="33"/>
      <c r="AA65" s="33"/>
      <c r="AB65" s="33"/>
      <c r="AC65" s="33"/>
      <c r="AS65" s="30"/>
      <c r="AT65" s="30"/>
    </row>
    <row r="66" spans="6:46" x14ac:dyDescent="0.2">
      <c r="F66" s="33"/>
      <c r="M66" s="33"/>
      <c r="N66" s="33"/>
      <c r="O66" s="33"/>
      <c r="Z66" s="33"/>
      <c r="AA66" s="33"/>
      <c r="AB66" s="33"/>
      <c r="AC66" s="33"/>
      <c r="AS66" s="30"/>
      <c r="AT66" s="30"/>
    </row>
    <row r="67" spans="6:46" x14ac:dyDescent="0.2">
      <c r="F67" s="33"/>
      <c r="M67" s="33"/>
      <c r="N67" s="33"/>
      <c r="O67" s="33"/>
      <c r="Z67" s="33"/>
      <c r="AA67" s="33"/>
      <c r="AB67" s="33"/>
      <c r="AC67" s="33"/>
      <c r="AS67" s="30"/>
      <c r="AT67" s="30"/>
    </row>
    <row r="68" spans="6:46" x14ac:dyDescent="0.2">
      <c r="F68" s="33"/>
      <c r="M68" s="33"/>
      <c r="N68" s="33"/>
      <c r="O68" s="33"/>
      <c r="Z68" s="33"/>
      <c r="AA68" s="33"/>
      <c r="AB68" s="33"/>
      <c r="AC68" s="33"/>
      <c r="AS68" s="30"/>
      <c r="AT68" s="30"/>
    </row>
    <row r="69" spans="6:46" x14ac:dyDescent="0.2">
      <c r="F69" s="33"/>
      <c r="M69" s="33"/>
      <c r="N69" s="33"/>
      <c r="O69" s="33"/>
      <c r="Z69" s="33"/>
      <c r="AA69" s="33"/>
      <c r="AB69" s="33"/>
      <c r="AC69" s="33"/>
      <c r="AS69" s="30"/>
      <c r="AT69" s="30"/>
    </row>
    <row r="70" spans="6:46" x14ac:dyDescent="0.2">
      <c r="F70" s="33"/>
      <c r="M70" s="33"/>
      <c r="N70" s="33"/>
      <c r="O70" s="33"/>
      <c r="Z70" s="33"/>
      <c r="AA70" s="33"/>
      <c r="AB70" s="33"/>
      <c r="AC70" s="33"/>
      <c r="AS70" s="30"/>
      <c r="AT70" s="30"/>
    </row>
    <row r="71" spans="6:46" x14ac:dyDescent="0.2">
      <c r="F71" s="33"/>
      <c r="M71" s="33"/>
      <c r="N71" s="33"/>
      <c r="O71" s="33"/>
      <c r="Z71" s="33"/>
      <c r="AA71" s="33"/>
      <c r="AB71" s="33"/>
      <c r="AC71" s="33"/>
      <c r="AS71" s="30"/>
      <c r="AT71" s="30"/>
    </row>
    <row r="72" spans="6:46" x14ac:dyDescent="0.2">
      <c r="F72" s="33"/>
      <c r="M72" s="33"/>
      <c r="N72" s="33"/>
      <c r="O72" s="33"/>
      <c r="Z72" s="33"/>
      <c r="AA72" s="33"/>
      <c r="AB72" s="33"/>
      <c r="AC72" s="33"/>
      <c r="AS72" s="30"/>
      <c r="AT72" s="30"/>
    </row>
    <row r="73" spans="6:46" x14ac:dyDescent="0.2">
      <c r="F73" s="33"/>
      <c r="M73" s="33"/>
      <c r="N73" s="33"/>
      <c r="O73" s="33"/>
      <c r="Z73" s="33"/>
      <c r="AA73" s="33"/>
      <c r="AB73" s="33"/>
      <c r="AC73" s="33"/>
      <c r="AS73" s="30"/>
      <c r="AT73" s="30"/>
    </row>
    <row r="74" spans="6:46" x14ac:dyDescent="0.2">
      <c r="F74" s="33"/>
      <c r="AS74" s="30"/>
      <c r="AT74" s="30"/>
    </row>
    <row r="75" spans="6:46" x14ac:dyDescent="0.2">
      <c r="F75" s="33"/>
      <c r="AS75" s="30"/>
      <c r="AT75" s="30"/>
    </row>
    <row r="76" spans="6:46" x14ac:dyDescent="0.2">
      <c r="F76" s="33"/>
      <c r="AS76" s="30"/>
      <c r="AT76" s="30"/>
    </row>
    <row r="77" spans="6:46" x14ac:dyDescent="0.2">
      <c r="F77" s="33"/>
      <c r="AS77" s="30"/>
      <c r="AT77" s="30"/>
    </row>
    <row r="78" spans="6:46" x14ac:dyDescent="0.2">
      <c r="F78" s="33"/>
      <c r="AS78" s="30"/>
      <c r="AT78" s="30"/>
    </row>
    <row r="79" spans="6:46" x14ac:dyDescent="0.2">
      <c r="F79" s="33"/>
      <c r="AS79" s="30"/>
      <c r="AT79" s="30"/>
    </row>
    <row r="80" spans="6:46" x14ac:dyDescent="0.2">
      <c r="F80" s="33"/>
      <c r="AS80" s="30"/>
      <c r="AT80" s="30"/>
    </row>
    <row r="81" spans="6:46" x14ac:dyDescent="0.2">
      <c r="F81" s="33"/>
      <c r="AS81" s="30"/>
      <c r="AT81" s="30"/>
    </row>
    <row r="82" spans="6:46" x14ac:dyDescent="0.2">
      <c r="F82" s="33"/>
      <c r="AS82" s="30"/>
      <c r="AT82" s="30"/>
    </row>
    <row r="83" spans="6:46" x14ac:dyDescent="0.2">
      <c r="F83" s="33"/>
      <c r="AS83" s="30"/>
      <c r="AT83" s="30"/>
    </row>
    <row r="84" spans="6:46" x14ac:dyDescent="0.2">
      <c r="F84" s="33"/>
      <c r="AS84" s="30"/>
      <c r="AT84" s="30"/>
    </row>
    <row r="85" spans="6:46" x14ac:dyDescent="0.2">
      <c r="F85" s="33"/>
      <c r="AS85" s="30"/>
      <c r="AT85" s="30"/>
    </row>
    <row r="86" spans="6:46" x14ac:dyDescent="0.2">
      <c r="F86" s="33"/>
      <c r="AS86" s="30"/>
      <c r="AT86" s="30"/>
    </row>
    <row r="87" spans="6:46" x14ac:dyDescent="0.2">
      <c r="F87" s="33"/>
      <c r="AS87" s="30"/>
      <c r="AT87" s="30"/>
    </row>
    <row r="88" spans="6:46" x14ac:dyDescent="0.2">
      <c r="F88" s="33"/>
      <c r="AS88" s="30"/>
      <c r="AT88" s="30"/>
    </row>
    <row r="89" spans="6:46" x14ac:dyDescent="0.2">
      <c r="F89" s="33"/>
      <c r="AS89" s="30"/>
      <c r="AT89" s="30"/>
    </row>
    <row r="90" spans="6:46" x14ac:dyDescent="0.2">
      <c r="F90" s="33"/>
      <c r="AS90" s="30"/>
      <c r="AT90" s="30"/>
    </row>
    <row r="91" spans="6:46" x14ac:dyDescent="0.2">
      <c r="F91" s="33"/>
      <c r="AS91" s="30"/>
      <c r="AT91" s="30"/>
    </row>
    <row r="92" spans="6:46" x14ac:dyDescent="0.2">
      <c r="F92" s="33"/>
      <c r="AS92" s="30"/>
      <c r="AT92" s="30"/>
    </row>
    <row r="93" spans="6:46" x14ac:dyDescent="0.2">
      <c r="F93" s="33"/>
      <c r="AS93" s="30"/>
      <c r="AT93" s="30"/>
    </row>
    <row r="94" spans="6:46" x14ac:dyDescent="0.2">
      <c r="AS94" s="30"/>
      <c r="AT94" s="30"/>
    </row>
    <row r="95" spans="6:46" x14ac:dyDescent="0.2">
      <c r="AS95" s="30"/>
      <c r="AT95" s="30"/>
    </row>
    <row r="96" spans="6:46" x14ac:dyDescent="0.2">
      <c r="AS96" s="30"/>
      <c r="AT96" s="30"/>
    </row>
    <row r="97" spans="45:46" x14ac:dyDescent="0.2">
      <c r="AS97" s="30"/>
      <c r="AT97" s="30"/>
    </row>
    <row r="98" spans="45:46" x14ac:dyDescent="0.2">
      <c r="AS98" s="30"/>
      <c r="AT98" s="30"/>
    </row>
  </sheetData>
  <conditionalFormatting sqref="AT1">
    <cfRule type="cellIs" dxfId="2" priority="1" stopIfTrue="1" operator="equal">
      <formula>"X"</formula>
    </cfRule>
    <cfRule type="cellIs" dxfId="1" priority="2" stopIfTrue="1" operator="equal">
      <formula>"N"</formula>
    </cfRule>
    <cfRule type="cellIs" dxfId="0" priority="3" stopIfTrue="1" operator="equal">
      <formula>"B"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gutierrez</dc:creator>
  <cp:lastModifiedBy>alexandra gutierrez</cp:lastModifiedBy>
  <dcterms:created xsi:type="dcterms:W3CDTF">2020-03-29T17:56:06Z</dcterms:created>
  <dcterms:modified xsi:type="dcterms:W3CDTF">2020-03-29T17:56:36Z</dcterms:modified>
</cp:coreProperties>
</file>