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codeName="ThisWorkbook" defaultThemeVersion="124226"/>
  <mc:AlternateContent xmlns:mc="http://schemas.openxmlformats.org/markup-compatibility/2006">
    <mc:Choice Requires="x15">
      <x15ac:absPath xmlns:x15ac="http://schemas.microsoft.com/office/spreadsheetml/2010/11/ac" url="/Users/abenassi/Dropbox/ssipyga_pers/federacion/bcra/"/>
    </mc:Choice>
  </mc:AlternateContent>
  <xr:revisionPtr revIDLastSave="0" documentId="13_ncr:1_{37590C67-BAE3-1146-B9A3-10AEF324A28E}" xr6:coauthVersionLast="36" xr6:coauthVersionMax="36" xr10:uidLastSave="{00000000-0000-0000-0000-000000000000}"/>
  <bookViews>
    <workbookView xWindow="0" yWindow="460" windowWidth="28800" windowHeight="17540" activeTab="1" xr2:uid="{00000000-000D-0000-FFFF-FFFF00000000}"/>
  </bookViews>
  <sheets>
    <sheet name="catalog" sheetId="1" r:id="rId1"/>
    <sheet name="Dataset" sheetId="2" r:id="rId2"/>
    <sheet name="Distribution" sheetId="3" r:id="rId3"/>
    <sheet name="Field" sheetId="4" r:id="rId4"/>
    <sheet name="theme" sheetId="5" r:id="rId5"/>
    <sheet name="unit" sheetId="6" r:id="rId6"/>
  </sheets>
  <definedNames>
    <definedName name="_xlnm._FilterDatabase" localSheetId="1" hidden="1">Dataset!$A$1:$T$2</definedName>
    <definedName name="_xlnm._FilterDatabase" localSheetId="2" hidden="1">Distribution!$A$1:$Q$2</definedName>
    <definedName name="_xlnm._FilterDatabase" localSheetId="3" hidden="1">Field!$A$1:$N$1</definedName>
  </definedNames>
  <calcPr calcId="181029"/>
</workbook>
</file>

<file path=xl/calcChain.xml><?xml version="1.0" encoding="utf-8"?>
<calcChain xmlns="http://schemas.openxmlformats.org/spreadsheetml/2006/main">
  <c r="D101" i="4" l="1"/>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B2" i="3" l="1"/>
  <c r="B95" i="4" l="1"/>
  <c r="B87" i="4"/>
  <c r="B79" i="4"/>
  <c r="B71" i="4"/>
  <c r="B63" i="4"/>
  <c r="B55" i="4"/>
  <c r="B47" i="4"/>
  <c r="B39" i="4"/>
  <c r="B31" i="4"/>
  <c r="B23" i="4"/>
  <c r="B15" i="4"/>
  <c r="B7" i="4"/>
  <c r="B101" i="4"/>
  <c r="B93" i="4"/>
  <c r="B85" i="4"/>
  <c r="B77" i="4"/>
  <c r="B69" i="4"/>
  <c r="B61" i="4"/>
  <c r="B53" i="4"/>
  <c r="B45" i="4"/>
  <c r="B37" i="4"/>
  <c r="B29" i="4"/>
  <c r="B21" i="4"/>
  <c r="B13" i="4"/>
  <c r="B5" i="4"/>
  <c r="B99" i="4"/>
  <c r="B91" i="4"/>
  <c r="B83" i="4"/>
  <c r="B75" i="4"/>
  <c r="B67" i="4"/>
  <c r="B59" i="4"/>
  <c r="B51" i="4"/>
  <c r="B43" i="4"/>
  <c r="B35" i="4"/>
  <c r="B27" i="4"/>
  <c r="B19" i="4"/>
  <c r="B11" i="4"/>
  <c r="B3" i="4"/>
  <c r="B97" i="4"/>
  <c r="B89" i="4"/>
  <c r="B81" i="4"/>
  <c r="B73" i="4"/>
  <c r="B65" i="4"/>
  <c r="B57" i="4"/>
  <c r="B49" i="4"/>
  <c r="B41" i="4"/>
  <c r="B33" i="4"/>
  <c r="B25" i="4"/>
  <c r="B17" i="4"/>
  <c r="B9" i="4"/>
  <c r="B94" i="4"/>
  <c r="B78" i="4"/>
  <c r="B62" i="4"/>
  <c r="B46" i="4"/>
  <c r="B30" i="4"/>
  <c r="B14" i="4"/>
  <c r="B34" i="4"/>
  <c r="B64" i="4"/>
  <c r="B92" i="4"/>
  <c r="B76" i="4"/>
  <c r="B60" i="4"/>
  <c r="B44" i="4"/>
  <c r="B28" i="4"/>
  <c r="B12" i="4"/>
  <c r="B74" i="4"/>
  <c r="B42" i="4"/>
  <c r="B10" i="4"/>
  <c r="B70" i="4"/>
  <c r="B6" i="4"/>
  <c r="B18" i="4"/>
  <c r="B16" i="4"/>
  <c r="B90" i="4"/>
  <c r="B58" i="4"/>
  <c r="B26" i="4"/>
  <c r="B86" i="4"/>
  <c r="B38" i="4"/>
  <c r="B66" i="4"/>
  <c r="B80" i="4"/>
  <c r="B88" i="4"/>
  <c r="B72" i="4"/>
  <c r="B56" i="4"/>
  <c r="B40" i="4"/>
  <c r="B24" i="4"/>
  <c r="B8" i="4"/>
  <c r="B22" i="4"/>
  <c r="B82" i="4"/>
  <c r="B96" i="4"/>
  <c r="B54" i="4"/>
  <c r="B98" i="4"/>
  <c r="B48" i="4"/>
  <c r="B100" i="4"/>
  <c r="B84" i="4"/>
  <c r="B68" i="4"/>
  <c r="B52" i="4"/>
  <c r="B36" i="4"/>
  <c r="B20" i="4"/>
  <c r="B4" i="4"/>
  <c r="B2" i="4"/>
  <c r="B32" i="4"/>
  <c r="B50" i="4"/>
</calcChain>
</file>

<file path=xl/sharedStrings.xml><?xml version="1.0" encoding="utf-8"?>
<sst xmlns="http://schemas.openxmlformats.org/spreadsheetml/2006/main" count="999" uniqueCount="566">
  <si>
    <t>catalog_identifier</t>
  </si>
  <si>
    <t>catalog_title</t>
  </si>
  <si>
    <t>catalog_description</t>
  </si>
  <si>
    <t>catalog_publisher_name</t>
  </si>
  <si>
    <t>catalog_publisher_mbox</t>
  </si>
  <si>
    <t>catalog_issued</t>
  </si>
  <si>
    <t>catalog_modified</t>
  </si>
  <si>
    <t>catalog_language</t>
  </si>
  <si>
    <t>catalog_superThemeTaxonomy</t>
  </si>
  <si>
    <t>catalog_license</t>
  </si>
  <si>
    <t>catalog_homepage</t>
  </si>
  <si>
    <t>catalog_rights</t>
  </si>
  <si>
    <t>catalog_spatial</t>
  </si>
  <si>
    <t>SPA</t>
  </si>
  <si>
    <t>http://datos.gob.ar/superThemeTaxonomy.json</t>
  </si>
  <si>
    <t>ARG</t>
  </si>
  <si>
    <t>dataset_identifier</t>
  </si>
  <si>
    <t>dataset_title</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</si>
  <si>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</si>
  <si>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</si>
  <si>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</si>
  <si>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</si>
  <si>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</si>
  <si>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</si>
  <si>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</si>
  <si>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</si>
  <si>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</si>
  <si>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</si>
  <si>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</si>
  <si>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dataset_language</t>
  </si>
  <si>
    <t>dataset_spatial</t>
  </si>
  <si>
    <t>dataset_temporal</t>
  </si>
  <si>
    <t>dataset_landingPage</t>
  </si>
  <si>
    <t>dataset_license</t>
  </si>
  <si>
    <t>dataset_source</t>
  </si>
  <si>
    <t>dataset_accessLevel</t>
  </si>
  <si>
    <t>ECON</t>
  </si>
  <si>
    <t>actividad</t>
  </si>
  <si>
    <t>ABIERTO</t>
  </si>
  <si>
    <t>R/P1M</t>
  </si>
  <si>
    <t>empleo</t>
  </si>
  <si>
    <t>externo</t>
  </si>
  <si>
    <t>Banco Central de la República Argentina (BCRA)</t>
  </si>
  <si>
    <t>moneda</t>
  </si>
  <si>
    <t>R/P1D</t>
  </si>
  <si>
    <t>precios</t>
  </si>
  <si>
    <t>internacional</t>
  </si>
  <si>
    <t>fiscal</t>
  </si>
  <si>
    <t>finanzas</t>
  </si>
  <si>
    <t>distribution_identifier</t>
  </si>
  <si>
    <t>distribution_title</t>
  </si>
  <si>
    <t>distribution_description</t>
  </si>
  <si>
    <t>distribution_fileName</t>
  </si>
  <si>
    <t>distribution_downloadURL</t>
  </si>
  <si>
    <t>distribution_format</t>
  </si>
  <si>
    <t>distribution_accessURL</t>
  </si>
  <si>
    <t>distribution_mediaType</t>
  </si>
  <si>
    <t>distribution_license</t>
  </si>
  <si>
    <t>distribution_byteSize</t>
  </si>
  <si>
    <t>distribution_issued</t>
  </si>
  <si>
    <t>distribution_modified</t>
  </si>
  <si>
    <t>distribution_rights</t>
  </si>
  <si>
    <t>distribution_scrapingFileURL</t>
  </si>
  <si>
    <t>distribution_scrapingFileSheet</t>
  </si>
  <si>
    <t>1.1</t>
  </si>
  <si>
    <t>CSV</t>
  </si>
  <si>
    <t>Millones de pesos</t>
  </si>
  <si>
    <t>Variación Porcentual</t>
  </si>
  <si>
    <t>Número índice</t>
  </si>
  <si>
    <t>Porcentaje</t>
  </si>
  <si>
    <t>Índice</t>
  </si>
  <si>
    <t>Hectáreas</t>
  </si>
  <si>
    <t>Toneladas</t>
  </si>
  <si>
    <t>En miles de personas</t>
  </si>
  <si>
    <t>Porcentaje de hogares y de población</t>
  </si>
  <si>
    <t>Porcentaje de hogares</t>
  </si>
  <si>
    <t>Porcentaje de población</t>
  </si>
  <si>
    <t>En pesos corrientes</t>
  </si>
  <si>
    <t>TCN ($/USD)</t>
  </si>
  <si>
    <t>Millones de pesos corrientes</t>
  </si>
  <si>
    <t>Unidades</t>
  </si>
  <si>
    <t>indice_tiempo</t>
  </si>
  <si>
    <t>date</t>
  </si>
  <si>
    <t>time_index</t>
  </si>
  <si>
    <t>number</t>
  </si>
  <si>
    <t>Millones de pesos a precios de 1993</t>
  </si>
  <si>
    <t>Millones de pesos a precios de 2004</t>
  </si>
  <si>
    <t>Miles de toneladas</t>
  </si>
  <si>
    <t>Cabezas</t>
  </si>
  <si>
    <t>Miles de cabezas</t>
  </si>
  <si>
    <t>Millones de Litros</t>
  </si>
  <si>
    <t>Miles de Litros</t>
  </si>
  <si>
    <t>Miles de Hectolitros</t>
  </si>
  <si>
    <t>Paquetes de 20 unidades</t>
  </si>
  <si>
    <t>Miles de unidades</t>
  </si>
  <si>
    <t>Cantidad de pasajeros</t>
  </si>
  <si>
    <t>Coeficiente de Gini</t>
  </si>
  <si>
    <t>Brecha de ingresos</t>
  </si>
  <si>
    <t>base_monetaria_total</t>
  </si>
  <si>
    <t>tipo_cambio_valuacion</t>
  </si>
  <si>
    <t>theme_id</t>
  </si>
  <si>
    <t>theme_label</t>
  </si>
  <si>
    <t>theme_description</t>
  </si>
  <si>
    <t>Actividad</t>
  </si>
  <si>
    <t>Series de actividad: cuentas nacionales, consumo, producción, etc.</t>
  </si>
  <si>
    <t>Empleo e Ingresos</t>
  </si>
  <si>
    <t>Series de empleo e ingresos: mercado laboral, salarios, etc.</t>
  </si>
  <si>
    <t>Sector Externo</t>
  </si>
  <si>
    <t>Series externas: Balance de Pagos, Intercambio Comercial, etc.</t>
  </si>
  <si>
    <t>Dinero y Bancos</t>
  </si>
  <si>
    <t>Series monetarias y bancarias</t>
  </si>
  <si>
    <t>Precios</t>
  </si>
  <si>
    <t>Series de precios</t>
  </si>
  <si>
    <t>Economía Internacional</t>
  </si>
  <si>
    <t>Series económicas mundiales</t>
  </si>
  <si>
    <t>Finanzas Públicas</t>
  </si>
  <si>
    <t>Series de recaudación, ingresos, gastos, etc.</t>
  </si>
  <si>
    <t>Mercados Financieros</t>
  </si>
  <si>
    <t>Series financieras y de mercado de capitales</t>
  </si>
  <si>
    <t>unit_identifier</t>
  </si>
  <si>
    <t>description</t>
  </si>
  <si>
    <t>base</t>
  </si>
  <si>
    <t>nominality</t>
  </si>
  <si>
    <t>factor</t>
  </si>
  <si>
    <t>currency</t>
  </si>
  <si>
    <t>constante</t>
  </si>
  <si>
    <t>ARS</t>
  </si>
  <si>
    <t>corriente</t>
  </si>
  <si>
    <t>Miles de metros cuadrados</t>
  </si>
  <si>
    <t>Miles de metros cúbicos</t>
  </si>
  <si>
    <t>Miles de piezas</t>
  </si>
  <si>
    <t>Millones de aves</t>
  </si>
  <si>
    <t>Millones de metros cúbicos</t>
  </si>
  <si>
    <t>Unidades de automóviles</t>
  </si>
  <si>
    <t>USD</t>
  </si>
  <si>
    <t>Millones de USD</t>
  </si>
  <si>
    <t>TNC(E/$)</t>
  </si>
  <si>
    <t>TCN(R/$)</t>
  </si>
  <si>
    <t>TNC (Yuan/$)</t>
  </si>
  <si>
    <t>TCN($M/$)</t>
  </si>
  <si>
    <t>TCN($CH/$)</t>
  </si>
  <si>
    <t>TCN (E/USD)</t>
  </si>
  <si>
    <t>TCN (R/USD)</t>
  </si>
  <si>
    <t>TNC(Yuan/USD)</t>
  </si>
  <si>
    <t>TCN ($M/USD)</t>
  </si>
  <si>
    <t>TCN ($CH/USD)</t>
  </si>
  <si>
    <t>TNC (Yen/USD)</t>
  </si>
  <si>
    <t>TCN ($U/USD)</t>
  </si>
  <si>
    <t>TCN (L/USD)</t>
  </si>
  <si>
    <t>field_title</t>
  </si>
  <si>
    <t>field_type</t>
  </si>
  <si>
    <t>field_specialType</t>
  </si>
  <si>
    <t>field_specialTypeDetail</t>
  </si>
  <si>
    <t>field_description</t>
  </si>
  <si>
    <t>field_id</t>
  </si>
  <si>
    <t>field_scrapingIdentifierCell</t>
  </si>
  <si>
    <t>field_scrapingDataStartCell</t>
  </si>
  <si>
    <t>field_units</t>
  </si>
  <si>
    <t>Catálogo de datos abiertos del Banco Central de la República Argentina.</t>
  </si>
  <si>
    <t>Datos Abiertos del BCRA</t>
  </si>
  <si>
    <t>datos@bcra.gob.ar</t>
  </si>
  <si>
    <t>2019-01-18</t>
  </si>
  <si>
    <t>Creative Commons Attribution 4.0</t>
  </si>
  <si>
    <t>Panorama monetario y financiero</t>
  </si>
  <si>
    <t>Reservas internacionales del BCRA: oro, divisas, colocaciones a plazo y otros, saldos a fin de mes y promedio mensual de saldos diarios, en millones de dólares estadounidenses. Agregados monetarios, saldos a fin de mes, en miles de pesos. Principales pasivos del BCRA, promedio mensual de saldos diarios en millones de pesos. Dinero y crédito, saldos a fin de mes, en millones de pesos. Tasas de interés, promedio mensual en porcentaje nominal anual.</t>
  </si>
  <si>
    <t>http://www.bcra.gov.ar/PublicacionesEstadisticas/Cuadros_estandarizados_series_estadisticas.asp</t>
  </si>
  <si>
    <t>http://www.bcra.gob.ar/Pdfs/PublicacionesEstadisticas/panser.txt</t>
  </si>
  <si>
    <t>field_notes</t>
  </si>
  <si>
    <t>bcra-1</t>
  </si>
  <si>
    <t>bcra-2</t>
  </si>
  <si>
    <t>bcra-3</t>
  </si>
  <si>
    <t>bcra-4</t>
  </si>
  <si>
    <t>bcra-5</t>
  </si>
  <si>
    <t>bcra-6</t>
  </si>
  <si>
    <t>bcra-7</t>
  </si>
  <si>
    <t>bcra-8</t>
  </si>
  <si>
    <t>bcra-9</t>
  </si>
  <si>
    <t>bcra-10</t>
  </si>
  <si>
    <t>bcra-11</t>
  </si>
  <si>
    <t>bcra-12</t>
  </si>
  <si>
    <t>bcra-13</t>
  </si>
  <si>
    <t>bcra-14</t>
  </si>
  <si>
    <t>bcra-15</t>
  </si>
  <si>
    <t>bcra-16</t>
  </si>
  <si>
    <t>bcra-17</t>
  </si>
  <si>
    <t>bcra-18</t>
  </si>
  <si>
    <t>bcra-19</t>
  </si>
  <si>
    <t>bcra-20</t>
  </si>
  <si>
    <t>bcra-21</t>
  </si>
  <si>
    <t>bcra-22</t>
  </si>
  <si>
    <t>bcra-23</t>
  </si>
  <si>
    <t>bcra-24</t>
  </si>
  <si>
    <t>bcra-25</t>
  </si>
  <si>
    <t>bcra-26</t>
  </si>
  <si>
    <t>bcra-27</t>
  </si>
  <si>
    <t>bcra-28</t>
  </si>
  <si>
    <t>bcra-29</t>
  </si>
  <si>
    <t>bcra-30</t>
  </si>
  <si>
    <t>bcra-31</t>
  </si>
  <si>
    <t>bcra-32</t>
  </si>
  <si>
    <t>bcra-33</t>
  </si>
  <si>
    <t>bcra-34</t>
  </si>
  <si>
    <t>bcra-35</t>
  </si>
  <si>
    <t>bcra-36</t>
  </si>
  <si>
    <t>bcra-37</t>
  </si>
  <si>
    <t>bcra-38</t>
  </si>
  <si>
    <t>bcra-39</t>
  </si>
  <si>
    <t>bcra-40</t>
  </si>
  <si>
    <t>bcra-369</t>
  </si>
  <si>
    <t>bcra-386</t>
  </si>
  <si>
    <t>bcra-404</t>
  </si>
  <si>
    <t>bcra-421</t>
  </si>
  <si>
    <t>bcra-438</t>
  </si>
  <si>
    <t>bcra-554</t>
  </si>
  <si>
    <t>bcra-868</t>
  </si>
  <si>
    <t>bcra-2198</t>
  </si>
  <si>
    <t>bcra-2251</t>
  </si>
  <si>
    <t>bcra-2299</t>
  </si>
  <si>
    <t>bcra-3118</t>
  </si>
  <si>
    <t>bcra-3225</t>
  </si>
  <si>
    <t>bcra-3309</t>
  </si>
  <si>
    <t>bcra-3541</t>
  </si>
  <si>
    <t>bcra-3542</t>
  </si>
  <si>
    <t>bcra-3543</t>
  </si>
  <si>
    <t>bcra-3544</t>
  </si>
  <si>
    <t>bcra-3545</t>
  </si>
  <si>
    <t>bcra-3546</t>
  </si>
  <si>
    <t>bcra-3547</t>
  </si>
  <si>
    <t>bcra-3548</t>
  </si>
  <si>
    <t>bcra-3549</t>
  </si>
  <si>
    <t>bcra-3550</t>
  </si>
  <si>
    <t>bcra-3551</t>
  </si>
  <si>
    <t>bcra-3552</t>
  </si>
  <si>
    <t>bcra-3553</t>
  </si>
  <si>
    <t>bcra-3554</t>
  </si>
  <si>
    <t>bcra-3555</t>
  </si>
  <si>
    <t>bcra-3556</t>
  </si>
  <si>
    <t>bcra-3557</t>
  </si>
  <si>
    <t>bcra-3558</t>
  </si>
  <si>
    <t>bcra-3559</t>
  </si>
  <si>
    <t>bcra-3560</t>
  </si>
  <si>
    <t>bcra-3561</t>
  </si>
  <si>
    <t>bcra-3562</t>
  </si>
  <si>
    <t>bcra-3563</t>
  </si>
  <si>
    <t>bcra-3564</t>
  </si>
  <si>
    <t>bcra-3565</t>
  </si>
  <si>
    <t>bcra-3566</t>
  </si>
  <si>
    <t>bcra-3567</t>
  </si>
  <si>
    <t>bcra-3568</t>
  </si>
  <si>
    <t>bcra-3569</t>
  </si>
  <si>
    <t>bcra-3570</t>
  </si>
  <si>
    <t>bcra-3571</t>
  </si>
  <si>
    <t>bcra-3572</t>
  </si>
  <si>
    <t>bcra-3573</t>
  </si>
  <si>
    <t>bcra-3574</t>
  </si>
  <si>
    <t>bcra-3575</t>
  </si>
  <si>
    <t>bcra-3576</t>
  </si>
  <si>
    <t>bcra-3577</t>
  </si>
  <si>
    <t>bcra-3730</t>
  </si>
  <si>
    <t>bcra-3735</t>
  </si>
  <si>
    <t>bcra-3736</t>
  </si>
  <si>
    <t>bcra-3737</t>
  </si>
  <si>
    <t>bcra-3738</t>
  </si>
  <si>
    <t>bcra-3739</t>
  </si>
  <si>
    <t>bcra-3740</t>
  </si>
  <si>
    <t>bcra-3741</t>
  </si>
  <si>
    <t>bcra-3742</t>
  </si>
  <si>
    <t>Reservas internacionales del BCRA - oro, divisas, colocaciones a plazo y otros - Saldos a fin de mes, en millones de dólares estadounidenses</t>
  </si>
  <si>
    <t>Reservas internacionales del BCRA - oro, divisas, colocaciones a plazo y otros - Promedio mensual de saldos diarios, en millones de dólares estadounidenses</t>
  </si>
  <si>
    <t>Principales pasivos del BCRA, promedio mensual de saldos diarios en miles de pesos - Pasivos monetarios - Total</t>
  </si>
  <si>
    <t>Principales pasivos del BCRA, promedio mensual de saldos diarios en miles de pesos - Pasivos monetarios - Base monetaria - Total</t>
  </si>
  <si>
    <t>Principales pasivos del BCRA, promedio mensual de saldos diarios en miles de pesos - Pasivos monetarios - Base monetaria - Circulación - monetaria</t>
  </si>
  <si>
    <t>Principales pasivos del BCRA, promedio mensual de saldos diarios en miles de pesos - Pasivos monetarios - Base monetaria - Cuenta corriente en pesos en el BCRA</t>
  </si>
  <si>
    <t>Principales pasivos del BCRA, promedio mensual de saldos diarios en miles de pesos - Pasivos monetarios - Depósitos y otros pasivos monetarios en moneda extranjera</t>
  </si>
  <si>
    <t>Principales pasivos del BCRA, promedio mensual de saldos diarios en miles de pesos - Letras y Notas del BCRA - En pesos</t>
  </si>
  <si>
    <t>Principales pasivos del BCRA, promedio mensual de saldos diarios en miles de pesos - Letras y Notas del BCRA - En dólares estadounidenses</t>
  </si>
  <si>
    <t>Principales pasivos del BCRA, promedio mensual de saldos diarios en miles de pesos - Posición neta de pases - Total</t>
  </si>
  <si>
    <t>Principales pasivos del BCRA, promedio mensual de saldos diarios en miles de pesos - Posición neta de pases - Pases pasivos</t>
  </si>
  <si>
    <t>Principales pasivos del BCRA, promedio mensual de saldos diarios en miles de pesos - Posición neta de pases - Pases activos</t>
  </si>
  <si>
    <t>Principales pasivos del BCRA, promedio mensual de saldos diarios en miles de pesos - Depósitos del Gobierno</t>
  </si>
  <si>
    <t>Principales pasivos del BCRA, promedio mensual de saldos diarios en miles de pesos - Redescuentos y adelantos por iliquidez otorgados al sistema financiero</t>
  </si>
  <si>
    <t>Dinero y crédito, saldos a fin de mes, en miles de pesos - Dinero - Base Monetaria</t>
  </si>
  <si>
    <t>Dinero y crédito, saldos a fin de mes, en miles de pesos - Dinero - Billetes y monedas fuera del sistema financiero</t>
  </si>
  <si>
    <t>Dinero y crédito, saldos a fin de mes, en miles de pesos - Dinero - Depósitos - Total</t>
  </si>
  <si>
    <t>Dinero y crédito, saldos a fin de mes, en miles de pesos - Dinero - Depósitos - Del sector privado no financiero - De moneda nacional</t>
  </si>
  <si>
    <t>Dinero y crédito, saldos a fin de mes, en miles de pesos - Dinero - Depósitos - Del sector privado no financiero - De moneda extranjera</t>
  </si>
  <si>
    <t>Dinero y crédito, saldos a fin de mes, en miles de pesos - Dinero - Depósitos - Del sector público no financiero - De moneda nacional</t>
  </si>
  <si>
    <t>Dinero y crédito, saldos a fin de mes, en miles de pesos - Dinero - Depósitos - Del sector público no financiero - De moneda extranjera</t>
  </si>
  <si>
    <t>Dinero y crédito, saldos a fin de mes, en miles de pesos - Crédito - Total</t>
  </si>
  <si>
    <t>Dinero y crédito, saldos a fin de mes, en miles de pesos - Crédito - Al sector privado no financiero - De moneda nacional</t>
  </si>
  <si>
    <t>Dinero y crédito, saldos a fin de mes, en miles de pesos - Crédito - Al sector privado no financiero - De moneda extranjera</t>
  </si>
  <si>
    <t>Dinero y crédito, saldos a fin de mes, en miles de pesos - Crédito - Al sector público no financiero - De moneda nacional</t>
  </si>
  <si>
    <t>Dinero y crédito, saldos a fin de mes, en miles de pesos - Crédito - Al sector público no financiero - De moneda extranjera</t>
  </si>
  <si>
    <t>Dinero y crédito, saldos a fin de mes, en miles de pesos - Tipo de cambio de valuación (1 upesoss = )</t>
  </si>
  <si>
    <t>Tasas de interés, promedio mensual en porcentaje nominal anual - Por depósitos en caja de ahorros - De moneda nacional</t>
  </si>
  <si>
    <t>Tasas de interés, promedio mensual en porcentaje nominal anual - Por depósitos en caja de ahorros - De moneda extranjera</t>
  </si>
  <si>
    <t>Tasas de interés, promedio mensual en porcentaje nominal anual - Por depósitosa plazo fijo de 30 a 59 días de plazo - De moneda nacional</t>
  </si>
  <si>
    <t>Tasas de interés, promedio mensual en porcentaje nominal anual - Por depósitosa plazo fijo de 30 a 59 días de plazo - De moneda extranjera</t>
  </si>
  <si>
    <t>Tasas de interés, promedio mensual en porcentaje nominal anual - Por obligaciones con entidades financieras del exterior</t>
  </si>
  <si>
    <t>Tasas de interés, promedio mensual en porcentaje nominal anual - Por préstamos interfinancieros hasta 15 días de plazo - De moneda nacional</t>
  </si>
  <si>
    <t>Tasas de interés, promedio mensual en porcentaje nominal anual - Por préstamos interfinancieros hasta 15 días de plazo - De moneda extranjera</t>
  </si>
  <si>
    <t>Tasas de interés, promedio mensual en porcentaje nominal anual - Por préstamos a empresas de primera línea a 30 días de plazo - De moneda nacional</t>
  </si>
  <si>
    <t>Tasas de interés, promedio mensual en porcentaje nominal anual - Por préstamos a empresas de primera línea a 30 días de plazo - De moneda extranjera</t>
  </si>
  <si>
    <t>Tasas de interés, promedio mensual en porcentaje nominal anual - Por adelantos en cuenta corriente al sector privado no financiero - De moneda nacional</t>
  </si>
  <si>
    <t>Tasas de interés, promedio mensual en porcentaje nominal anual - Por adelantos en cuenta corriente al sector privado no financiero - De moneda extranjera</t>
  </si>
  <si>
    <t>Tasas de interés, promedio mensual en porcentaje nominal anual - Por préstamos hipotecarios al sector privado no financiero (entre 5 y 10 años de plazo) - De moneda nacional (entre 5 y 10 años)</t>
  </si>
  <si>
    <t>Tasas de interés, promedio mensual en porcentaje nominal anual - Por préstamos hipotecarios al sector privado no financiero (entre 5 y 10 años de plazo) - De moneda extranjera</t>
  </si>
  <si>
    <t>Agregados monetarios, saldos afin de mes, en miles de pesos - Base monetaria (M0) - Circulación monetaria - Total</t>
  </si>
  <si>
    <t>Agregados monetarios, saldos afin de mes, en miles de pesos - Base monetaria (M0) - Circulación monetaria - Fuera del sistema financiero</t>
  </si>
  <si>
    <t>Agregados monetarios, saldos afin de mes, en miles de pesos - Base monetaria (M0) - Circulación monetaria - En entidades financieras</t>
  </si>
  <si>
    <t>Agregados monetarios, saldos afin de mes, en miles de pesos - Base monetaria (M0) - Depósitos de entidades financieras en cuenta corriente</t>
  </si>
  <si>
    <t>Agregados monetarios, saldos afin de mes, en miles de pesos - M1 - Total</t>
  </si>
  <si>
    <t>Dinero y crédito - Información relacionada con la normativa de regulación de liquidez del BCRA (serie mensual) - Depósitos y otras obligaciones sujetas a la normativa de regulación de liquidez del BCRA, promedio mensual de saldos diarios, en miles de pesos - Depósitos en cuentas corrientes (netos), en caja de ahorros y a plazo fijo - Total</t>
  </si>
  <si>
    <t>Agregados monetarios, saldos afin de mes, en miles de pesos - M1 - En moneda nacional - Billetes y monedas fuera del sistema financiero</t>
  </si>
  <si>
    <t>Agregados monetarios, saldos afin de mes, en miles de pesos - M1 - En moneda nacional - Depósitos en cuentas corrientes - Total</t>
  </si>
  <si>
    <t>Agregados monetarios, saldos afin de mes, en miles de pesos - M1 - En moneda nacional - Depósitos en cuentas corrientes - Del sector privado</t>
  </si>
  <si>
    <t>Agregados monetarios, saldos afin de mes, en miles de pesos - M1 - En moneda nacional - Depósitos en cuentas corrientes - Del sector público (netos) - Total</t>
  </si>
  <si>
    <t>Agregados monetarios, saldos afin de mes, en miles de pesos - M1 - En moneda nacional - Depósitos en cuentas corrientes - Del sector público (netos) - Depósitos en cuentas corrientes</t>
  </si>
  <si>
    <t>Agregados monetarios, saldos afin de mes, en miles de pesos - M1 - En moneda nacional - Depósitos en cuentas corrientes - Del sector público (netos) - Utilización de Fondos Unificados (-)</t>
  </si>
  <si>
    <t>Agregados monetarios, saldos afin de mes, en miles de pesos - M1 - En moneda extranjera - Depósitos en cuentas corrientes y a la vista - Total</t>
  </si>
  <si>
    <t>Agregados monetarios, saldos afin de mes, en miles de pesos - M1 - En moneda extranjera - Depósitos en cuentas corrientes y a la vista - Del sector privado</t>
  </si>
  <si>
    <t>Agregados monetarios, saldos afin de mes, en miles de pesos - M1 - En moneda extranjera - Depósitos en cuentas corrientes y a la vista - Del sector público</t>
  </si>
  <si>
    <t>Agregados monetarios, saldos afin de mes, en miles de pesos - M2 - Total</t>
  </si>
  <si>
    <t>Agregados monetarios, saldos afin de mes, en miles de pesos - M2 - En moneda nacional - Total</t>
  </si>
  <si>
    <t>Agregados monetarios, saldos afin de mes, en miles de pesos - M2 - En moneda nacional - M1</t>
  </si>
  <si>
    <t>Agregados monetarios, saldos afin de mes, en miles de pesos - M2 - En moneda nacional - Depósitos en caja de ahorros - Total</t>
  </si>
  <si>
    <t>Agregados monetarios, saldos afin de mes, en miles de pesos - M2 - En moneda nacional - Depósitos en caja de ahorros - Del sector privado</t>
  </si>
  <si>
    <t>Agregados monetarios, saldos afin de mes, en miles de pesos - M2 - En moneda nacional - Depósitos en caja de ahorros - Del sector público</t>
  </si>
  <si>
    <t>Agregados monetarios, saldos afin de mes, en miles de pesos - M2 - Moneda extranjera - Total</t>
  </si>
  <si>
    <t>Agregados monetarios, saldos afin de mes, en miles de pesos - M2 - Moneda extranjera - M1</t>
  </si>
  <si>
    <t>Agregados monetarios, saldos afin de mes, en miles de pesos - M2 - Moneda extranjera - Depósitos en caja de ahorros - Total</t>
  </si>
  <si>
    <t>Agregados monetarios, saldos afin de mes, en miles de pesos - M2 - Moneda extranjera - Depósitos en caja de ahorros - Del sector privado</t>
  </si>
  <si>
    <t>Agregados monetarios, saldos afin de mes, en miles de pesos - M2 - Moneda extranjera - Depósitos en caja de ahorros - Del sector público</t>
  </si>
  <si>
    <t>Agregados monetarios, saldos afin de mes, en miles de pesos - M3 - Total</t>
  </si>
  <si>
    <t>Agregados monetarios, saldos afin de mes, en miles de pesos - M3 - En moneda nacional - Total</t>
  </si>
  <si>
    <t>Agregados monetarios, saldos afin de mes, en miles de pesos - M3 - En moneda nacional - Depósitos a plazo fijo - Total</t>
  </si>
  <si>
    <t>Agregados monetarios, saldos afin de mes, en miles de pesos - M3 - En moneda nacional - Depósitos a plazo fijo - Del sector privado</t>
  </si>
  <si>
    <t>Agregados monetarios, saldos afin de mes, en miles de pesos - M3 - En moneda nacional - Depósitos a plazo fijo - Del sector público</t>
  </si>
  <si>
    <t>Agregados monetarios, saldos afin de mes, en miles de pesos - M3 - En moneda nacional - Aceptaciones</t>
  </si>
  <si>
    <t>Agregados monetarios, saldos afin de mes, en miles de pesos - M3 - Moneda extranjera - Total</t>
  </si>
  <si>
    <t>Agregados monetarios, saldos afin de mes, en miles de pesos - M3 - Moneda extranjera - M2</t>
  </si>
  <si>
    <t>Agregados monetarios, saldos afin de mes, en miles de pesos - M3 - Moneda extranjera - Depósitos a plazo fijo - Total</t>
  </si>
  <si>
    <t>Agregados monetarios, saldos afin de mes, en miles de pesos - M3 - Moneda extranjera - Depósitos a plazo fijo - Del sector privado</t>
  </si>
  <si>
    <t>Agregados monetarios, saldos afin de mes, en miles de pesos - M3 - Moneda extranjera - Depósitos a plazo fijo - Del sector público</t>
  </si>
  <si>
    <t>Agregados monetarios, saldos afin de mes, en miles de pesos - M3 - Total - Total</t>
  </si>
  <si>
    <t>Agregados monetarios, saldos afin de mes, en miles de pesos - M3 - Total - En moneda nacional - Total</t>
  </si>
  <si>
    <t>Agregados monetarios, saldos afin de mes, en miles de pesos - M3 - Total - En moneda nacional - M3</t>
  </si>
  <si>
    <t>Agregados monetarios, saldos afin de mes, en miles de pesos - M3 - Total - En moneda nacional - Depósitos a la vista y a plazo de residentes en el exterior - Total</t>
  </si>
  <si>
    <t>Agregados monetarios, saldos afin de mes, en miles de pesos - M3 - Total - En moneda nacional - Depósitos a la vista y a plazo de residentes en el exterior - Depósitos en cuentas corrientes</t>
  </si>
  <si>
    <t>Agregados monetarios, saldos afin de mes, en miles de pesos - M3 - Total - En moneda nacional - Depósitos a la vista y a plazo de residentes en el exterior - Depósitos en caja de ahorros</t>
  </si>
  <si>
    <t>Agregados monetarios, saldos afin de mes, en miles de pesos - M3 - Total - En moneda nacional - Depósitos a la vista y a plazo de residentes en el exterior - Depósitos a plazo fijo</t>
  </si>
  <si>
    <t>Agregados monetarios, saldos afin de mes, en miles de pesos - M3 - Total - Moneda extranjera - Total</t>
  </si>
  <si>
    <t>Agregados monetarios, saldos afin de mes, en miles de pesos - M3 - Total - Moneda extranjera - M3</t>
  </si>
  <si>
    <t>Agregados monetarios, saldos afin de mes, en miles de pesos - M3 - Total - Moneda extranjera - Depósitos a la vista y a plazo de residentes en el exterior - Total</t>
  </si>
  <si>
    <t>Agregados monetarios, saldos afin de mes, en miles de pesos - M3 - Total - Moneda extranjera - Depósitos a la vista y a plazo de residentes en el exterior - Depósitos en cuentas corrientes</t>
  </si>
  <si>
    <t>Agregados monetarios, saldos afin de mes, en miles de pesos - M3 - Total - Moneda extranjera - Depósitos a la vista y a plazo de residentes en el exterior - Depósitos en caja de ahorros</t>
  </si>
  <si>
    <t>Agregados monetarios, saldos afin de mes, en miles de pesos - M3 - Total - Moneda extranjera - Depósitos a la vista y a plazo de residentes en el exterior - Depósitos a plazo fijo</t>
  </si>
  <si>
    <t>Agregados monetarios, saldos afin de mes, en miles de pesos - M3 - En moneda nacional - M2</t>
  </si>
  <si>
    <t>Agregados monetarios, saldos afin de mes, en miles de pesos - M3 - En moneda nacional - Otros depósitos - Total</t>
  </si>
  <si>
    <t>Agregados monetarios, saldos afin de mes, en miles de pesos - M3 - En moneda nacional - Otros depósitos - Del sector privado</t>
  </si>
  <si>
    <t>Agregados monetarios, saldos afin de mes, en miles de pesos - M3 - En moneda nacional - Otros depósitos - Del sector público</t>
  </si>
  <si>
    <t>Agregados monetarios, saldos afin de mes, en miles de pesos - M3 - Moneda extranjera - Otros depósitos - Total</t>
  </si>
  <si>
    <t>Agregados monetarios, saldos afin de mes, en miles de pesos - M3 - Moneda extranjera - Otros depósitos - Del sector privado</t>
  </si>
  <si>
    <t>Agregados monetarios, saldos afin de mes, en miles de pesos - M3 - Moneda extranjera - Otros depósitos - Del sector público</t>
  </si>
  <si>
    <t>Agregados monetarios, saldos afin de mes, en miles de pesos - M3 - Total - En moneda nacional - Depósitos a la vista y a plazo de residentes en el exterior - Otros depósitos</t>
  </si>
  <si>
    <t>Agregados monetarios, saldos afin de mes, en miles de pesos - M3 - Total - Moneda extranjera - Depósitos a la vista y a plazo de residentes en el exterior - Otros depósitos</t>
  </si>
  <si>
    <t>Sumatoria de las reservas internacionales del Banco Central de la República Argentina en oro, divisas y colocaciones a plazo</t>
  </si>
  <si>
    <t>Sumatoria de la base monetaria y de los depósitos en moneda extranjera de entidades financieras en el Banco Central de la República Argentina</t>
  </si>
  <si>
    <t>Sumatoria de la circulación monetaria (billetes y monedas emitidos por el Banco Central de la República Argentina y puestos en circulación), del Fondo de Liquidez Bancaria (durante el período 28. 12. 2001  09. 05. 2002) y de los depósitos en pesos de las entidades financieras en esta Institución. Desde enero de 1995 hasta mayo de 2001, se dispuso la unificación de las cuentas corrientes en pesos y a la vista en dólares en una única cuenta corriente -en dólares- (es decir que, durante ese período, la base monetaria equivalía exclusivamente a la cuenta Circulación Monetaria). A partir de junio de 2001, se habilitaron nuevamente las cuentas corrientes en pesos</t>
  </si>
  <si>
    <t>Billetes y monedas emitidos y puestos en circulación por el Banco Central de la República Argentina</t>
  </si>
  <si>
    <t>Depósitos en pesos constituidos por las entidades financieras en cuentas corrientes abiertas en el Banco Central de la República Argentina</t>
  </si>
  <si>
    <t>Depósitos en moneda extranjera constituidos por las entidades financieras en cuentas corrientes abiertas en el Banco Central de la República Argentina y para la integración del Fondo de Liquidez Bancaria, vigente desde el 28 de diciembre de 2001 hasta el 4 de marzo de 2002</t>
  </si>
  <si>
    <t>Saldo vigente correspondiente a los montos aceptados en las licitaciones de Letras y Notas del Banco Central (LEBAC y NOBAC, respectivamente), emitidas en moneda nacional</t>
  </si>
  <si>
    <t>Saldo vigente correspondiente a los montos aceptados en las licitaciones de Letras y Notas del Banco Central (LEBAC y NOBAC, respectivamente), emitidas en dólares estadounidenses</t>
  </si>
  <si>
    <t>Saldo neto de las operaciones de pases concretadas con las entidades financieras del país</t>
  </si>
  <si>
    <t>Obligaciones emergentes de las compras a futuro de títulos valores, comprometidas por operaciones de pase pasivo (venta al contado y compra a futuro) concretadas por el Banco Central de la República Argentina con las entidades financieras del país</t>
  </si>
  <si>
    <t>Derechos emergentes de las ventas a futuro de títulos valores, adquiridos por operaciones de pase activo (compra al contado y venta a futuro) concretadas por el Banco Central de la Repú-blica Argentina con las entidades financieras del país</t>
  </si>
  <si>
    <t>Depósitos constituidos por el Gobierno Nacional en el Banco Central de la República Argentina</t>
  </si>
  <si>
    <t>Saldos adeudados al Banco Central de la Republica Argentina, capitales y ajustes devengados (estos últimos a partir del mes de enero de 2003), provenientes del otorgamiento de redescuentos y adelantos en cuentas a las entidades financieras, por razones de iliquidez transitoria. También incluye desde el 20 de marzo de 2003, los adelantos para la compra de Bonos del Gobier-no Nacional (BODEN) y sus respectivos ajustes</t>
  </si>
  <si>
    <t>Sumatoria de la circulación monetaria (billetes y monedas emitidos por el Banco Central de la República Argentina y puestos en circulación), del Fondo de Liquidez Bancaria (vigente durante el período 28. 12. 2001  09. 05. 2002) y de los depósitos en pesos de las entidades financieras en esta Institución. Desde enero de 1995 hasta mayo de 2001, se dispuso la unificación de las cuentas corrientes en pesos y a la vista en dólares en una única cuenta corriente -en dólares- (es decir que, durante ese período, la base monetaria equivalía exclusivamente a la cuenta Circulación Monetaria). A partir de junio de 2001, se habilitaron nuevamente las cuentas corrientes en pesos.</t>
  </si>
  <si>
    <t>Billetes y monedas emitidos por el Banco Central de la República Argentina que no forman parte de las existencias de efectivo de las entidades financieras del país.</t>
  </si>
  <si>
    <t>No incluye depósitos de residentes en el exterior.</t>
  </si>
  <si>
    <t>Total de depósitos en el país, de moneda nacional, de residentes pertenecientes al sector privado no financiero (capitales e intereses devengados a pagar) en el Banco Central y en las entidades financieras locales.</t>
  </si>
  <si>
    <t>Total de depósitos en el país, de moneda extranjera, de residentes pertenecientes al sector privado no financiero (capitales e intereses devengados a pagar) en el Banco Central y en las entidades financieras locales.</t>
  </si>
  <si>
    <t>Total de depósitos en el país, de moneda nacional, de residentes pertenecientes al sector público no financiero (capitales e intereses devengados a pagar) en el Banco Central y en las entidades financieras locales.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</si>
  <si>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Total de depósitos en el país, de moneda extranjera, de residentes pertenecientes al sector público no financiero (capitales e intereses devengados a pagar) en el Banco Central y en las entidades financieras locales.</t>
  </si>
  <si>
    <t>No incluye los créditos otorgados a residentes en el exterior.</t>
  </si>
  <si>
    <t>Crédito al sector privado no financiero, de moneda nacional, otorgado por las entidades financieras locales.</t>
  </si>
  <si>
    <t>Crédito al sector privado no financiero, de moneda extranjera, otorgado por las entidades financieras locales.</t>
  </si>
  <si>
    <t>Crédito al sector público no financiero, de moneda nacional, otorgado por el Banco Central de la República Argentina y por las entidades financieras locales.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</si>
  <si>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Crédito al sector público no financiero, de moneda extranjera, otorgado por el Banco Central de la República Argentina y por las entidades financieras locales.</t>
  </si>
  <si>
    <t>Corresponde: hasta el 30 de diciembre de 2002 inclusive al tipo de cambio cierre vendedor del Banco de la Nación Argentina del día hábil anterior, para el 31 de diciembre de 2002 al tipo de cambio de referencia de ese día, a partir del 2 de enero de 2003 y hasta el 26 de marzo de 2004 inclusive al tipo de cambio de referencia del día hábil anterior y a partir del 29 de marzo 2004 inclusive al tipo de cambio de referencia del día. El tipo de cambio de referencia es obtenido por el BCRA a partir de las cotizaciones solicitadas a un conjunto de entidades, que refleja las condiciones predominantes en el mercado de cambios mayorista (referencia: Com. A 3500)</t>
  </si>
  <si>
    <t>Promedio ponderado por monto de las tasas de interés pagadas por depósitos constituidos (más intereses acreditados en cuenta) bajo el sistema de caja de ahorros -de acuerdo con la tipificación efectuada por el Banco Central de la República Argentina-. Comprende también cuentas especiales para la acreditación de remuneraciones, jubilaciones y pensiones, cuentas corrientes especiales para personas jurídicas (a partir de abril de 2001), cuentas especiales para depósitos en efectivo (vigentes durante el año 2002). No incluye cuentas de ahorro vinculado a préstamos, depósitos en cuentas especiales para círculos cerrados de ahorro, depósitos en la cuenta Fondo de desempleo para trabajadores de la industria de la construcción y cuentas abiertas mediante sistemas de incentivos o estímulos adicionales que impliquen una tasa de interés menor que la que se reconozca para cajas de ahorro abiertas fuera de esos sistemas</t>
  </si>
  <si>
    <t>Promedio ponderado por monto de las tasas de interés pagadas por depósitos constituidos (más intereses acreditados en cuenta) bajo el sistema de caja de ahorros -de acuerdo con la tipificación efectuada por el Banco Central de la República Argentina- en moneda extranjera. Incluye también cuentas corrientes especiales para personas jurídicas (a partir de abril de 2001). No contempla cuentas abiertas mediante sistemas de incentivos o estímulos adicionales que impliquen una tasa de interés menor que la que se reconozca para cajas de ahorro abiertas fuera de esos sistemas</t>
  </si>
  <si>
    <t>Promedio ponderado por monto de las tasas de interés pagadas por depósitos a plazo fijo, de moneda nacional, de 30 a 59 días constituidos en el mes (durante el período 15. 4. 2002  31. 10. 2003 se incluyen los depósitos concertados de 7 a 29 días de plazo)</t>
  </si>
  <si>
    <t>Promedio ponderado por monto de las tasas de interés pagadas por depósitos a plazo fijo, de moneda extranjera, de 30 a 59 días constituidos en el mes (durante el período 15. 4. 2002  31. 10. 2003 se incluyen los depósitos concertados de 7 a 29 días de plazo)</t>
  </si>
  <si>
    <t>Promedio ponderado por monto de las tasas de interés, fijas, pagadas por obligaciones contraídas, en el mes, por entidades financieras del país con entidades financieras del exterior no vinculadas (las cuales no están relacionadas institucionalmente con la entidad financiera local ni mantienen con ella acuerdos de corresponsalía). No se incluyen los préstamos de títulos valores ni de otros activos financieros, ni los préstamos con garantía de esos valores o con garantía real</t>
  </si>
  <si>
    <t>Promedio ponderado por monto de las tasas de interés, fijas, cobradas por las entidades financieras locales por el otorgamiento, en el mes, de préstamos de efectivo, hasta 15 días de plazo, en moneda nacional, a otras entidades financieras locales. No se incluyen los préstamos de títulos valores ni de otros activos financieros, ni los préstamos con garantía de esos valores o con garantía real.</t>
  </si>
  <si>
    <t>Promedio ponderado por monto de las tasas de interés, fijas, cobradas por las entidades financieras locales por el otorgamiento, en el mes, de préstamos de efectivo, hasta 15 días de plazo, en moneda extranjera, a otras entidades financieras locales. No se incluyen los préstamos de títulos valores ni de otros activos financieros, ni los préstamos con garantía de esos valores o con garantía real.</t>
  </si>
  <si>
    <t>Promedio aritmético de las tasas de interés establecidas para el otorgamiento de préstamos de efectivo de moneda nacional, a tasa de interés fija y a 30 días de plazo, a empresas de primera línea. No se incluyen los préstamos de títulos valores ni de otros activos financieros, ni los préstamos con garantía de esos valores o con garantía real. La categorización de una empresa como de primera línea presupone que pueda ser considerada como un deudor que demuestre que es capaz de atender holgadamente todos sus compromisos financieros (categoría 1. en situación normal de la clasificación de deudores comerciales establecida por el BCRA)</t>
  </si>
  <si>
    <t>Promedio aritmético de las tasas de interés establecidas para el otorgamiento de préstamos de efectivo de moneda extranjera a tasa de interés fija y a 30 días de plazo, a empresas de primera línea. No se incluyen los préstamos de títulos valores ni de otros activos financieros, ni los préstamos con garantía de esos valores o con garantía real. La categorización de una empresa como de primera línea presupone que pueda ser considerada como un deudor que demuestre que es capaz de atender holgadamente todos sus compromisos financieros (categoría 1. en situación normal de la clasificación de deudores comerciales establecida por el BCRA)</t>
  </si>
  <si>
    <t>Promedio ponderado por monto de las tasas de interés cobradas por sobregiros en moneda nacional, en el mes, sobre las cuentas corrientes abiertas en las entidades financieras por titulares del sector privado no financiero.</t>
  </si>
  <si>
    <t>Promedio ponderado por monto de las tasas de interés cobradas por sobregiros en moneda extranjera, en el mes, sobre las cuentas corrientes abiertas en las entidades financieras por titulares del sector privado no financiero.</t>
  </si>
  <si>
    <t>Promedio ponderado por monto de las tasas de interés cobradas por préstamos en moneda nacional, a tasa de interés fija (pactada en el momento en que se acordaron por el período íntegro de vigencia del crédito) entre 5 y 10 años de plazo, otorgados en el mes e instrumentados directamente mediante hipoteca. No incluye préstamos con garantía hipotecaria accesoria ni créditos hipotecarios provenientes de la venta de inmuebles de la entidad.</t>
  </si>
  <si>
    <t>Promedio ponderado por monto de las tasas de interés cobradas por préstamos en moneda extranjera, a tasa de interés fija (pactada en el momento en que se acordaron por el período íntegro de vigencia del crédito) entre 5 y 10 años de plazo, otorgados en el mes e instrumentados directamente mediante hipoteca. No incluye préstamos con garantía hipotecaria accesoria ni créditos hipotecarios provenientes de la venta de inmuebles de la entidad.</t>
  </si>
  <si>
    <t>Comprende los billetes y monedas emitidos por el Banco Central de la República Argentina que no forman parte de las existencias de efectivo de las entidades financieras del país y las tenencias de billetes y monedas emitidos por el Banco Central de la República Argentina en cajas de las entidades financieras del país, en tránsito y en empresas transportadoras de caudales</t>
  </si>
  <si>
    <t>Billetes y monedas emitidos por el Banco Central de la República Argentina que no forman parte de las existencias de efectivo de las entidades financieras del país</t>
  </si>
  <si>
    <t>Tenencias de billetes y monedas emitidos por el Banco Central de la República Argentina en cajas de las entidades financieras del país, en tránsito y en empresas transportadoras de caudales</t>
  </si>
  <si>
    <t>Hasta diciembre de 1994 y a partir de junio de 2001, corresponde a depósitos en pesos constituidos por las entidades financieras en cuentas corrientes abiertas en el Banco Central de la República Argentina. Durante el período 28. 12. 2001  09. 05. 2002, incluye los depósitos en pesos correspondientes al Fondo de Liquidez Bancaria, integrado por las entidades financieras a fin de brindar mayor liquidez al sistema bancario</t>
  </si>
  <si>
    <t>Corresponde a los billetes y monedas emitidos por el Banco Central de la República Argentina que no forman parte de las existencias de efectivo de las entidades financieras del país y a los depósitos constituidos bajo la forma de cuenta corriente bancaria -de acuerdo con la tipificación efectuada por el Banco Central de la República Argentina- y de otras cuentas a la vista, en moneda nacional y en moneda extranjera,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</si>
  <si>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Comprende el total de los depósitos constituidos bajo la forma de cuenta corriente bancaria y bajo el sistema de caja de ahorros y los depósitos a plazo fijo (incluye inversiones)</t>
  </si>
  <si>
    <t>Corresponde a los billetes y monedas emitidos por el Banco Central de la República Argentina que no forman parte de las existencias de efectivo de las entidades financieras del país</t>
  </si>
  <si>
    <t>Comprende los depósitos constituidos bajo la forma de cuenta corriente bancaria -de acuerdo con la tipificación efectuada por el Banco Central de la República Argentina- y de otras cuentas a la vista, en moneda nacional,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</si>
  <si>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Comprende los depósitos constituidos bajo la forma de cuenta corriente bancaria -de acuerdo con la tipificación efectuada por el Banco Central de la República Argentina- y de otras cuentas a la vista, en moneda nacional, pertenecientes a titulares del sector privado no financiero</t>
  </si>
  <si>
    <t>Comprende los depósitos constituidos bajo la forma de cuenta corriente bancaria -de acuerdo con la tipificación efectuada por el Banco Central de la República Argentina- y de otras cuentas a la vista, en moneda nacional, pertenecientes a titulares del sector público no financiero, deducida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</si>
  <si>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Comprende los depósitos constituidos bajo la forma de cuenta corriente bancaria -de acuerdo con la tipificación efectuada por el Banco Central de la República Argentina- y de otras cuentas a la vista, en moneda nacional, sin deducir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pertenecientes a titulares del sector público no financiero.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</si>
  <si>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Corresponde a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</si>
  <si>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Comprende los epósitos constituidos bajo la forma de cuenta corriente bancaria -de acuerdo con la tipificación efectuada por el Banco Central de la República Argentina- y de otras cuentas a la vista, en moneda extranjera, pertenecientes a titulares de los sectores privado y público no financiero</t>
  </si>
  <si>
    <t>Comprende los depósitos constituidos bajo la forma de cuenta corriente bancaria -de acuerdo con la tipificación efectuada por el Banco Central de la República Argentina- y de otras cuentas a la vista, en moneda extranjera, pertenecientes a titulares del sector privado no financiero</t>
  </si>
  <si>
    <t>Comprende los depósitos constituidos bajo la forma de cuenta corriente bancaria -de acuerdo con la tipificación efectuada por el Banco Central de la República Argentina- y de otras cuentas a la vista, en moneda extranjera, pertenecientes a titulares del sector público no financiero.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</si>
  <si>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Corresponde al M1 en moneda nacional y extranjera (billetes y monedas emitidos por el Banco Central de la República Argentina que no forman parte de las existencias de efectivo de las entidades financieras del país y depósitos constituidos bajo la forma de cuenta corriente bancaria -de acuerdo con la tipificación efectuada por el Banco Central de la República Argentina- y de otras cuentas a la vista, en moneda nacional y extranjera,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constituidos (más intereses acreditados en cuenta) bajo el sistema de caja de ahorros -de acuerdo con la tipificación efectuada por el Banco Central de la República Argentina-, de moneda nacional y extranjera,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</si>
  <si>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Comprende el M1 en moneda nacional (billetes y monedas emitidos por el Banco Central de la República Argentina que no forman parte de las existencias de efectivo de las entidades financieras del país y depósitos constituidos bajo la forma de cuenta corriente bancaria -de acuerdo con la tipificación efectuada por el Banco Central de la República Argentina- y de otras cuentas a la vista, en moneda nacional,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constituidos (más intereses acreditados en cuenta) bajo el sistema de caja de ahorros -de acuerdo con la tipificación efectuada por el Banco Central de la República Argentina-, de moneda nacional,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</si>
  <si>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Corresponde a los billetes y monedas emitidos por el Banco Central de la República Argentina que no forman parte de las existencias de efectivo de las entidades financieras del país y a los depósitos constituidos bajo la forma de cuenta corriente bancaria -de acuerdo con la tipificación efectuada por el Banco Central de la República Argentina- y de otras cuentas a la vista, en moneda nacional,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</si>
  <si>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Comprende los depósitos constituidos (más intereses acreditados en cuenta) bajo el sistema de caja de ahorros -de acuerdo con la tipificación efectuada por el Banco Central de la República Argentina-, de moneda nacional,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</si>
  <si>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Comprende los depósitos constituidos (más intereses acreditados en cuenta) bajo el sistema de caja de ahorros -de acuerdo con la tipificación efectuada por el Banco Central de la República Argentina-, de moneda nacional, pertenecientes a titulares del sector privado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</si>
  <si>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Comprende los depósitos constituidos (más intereses acreditados en cuenta) bajo el sistema de caja de ahorros -de acuerdo con la tipificación efectuada por el Banco Central de la República Argentina-, de moneda nacional, pertenecientes a titulares del sector público no financiero. Incluye también cuentas corrientes especiales para personas jurídicas (a partir de abril de 2001) y cuentas especiales para depósitos en efectivo (vigentes durante el año 2002)</t>
  </si>
  <si>
    <t>Comprende el M1 de moneda extranjera (depósitos constituidos bajo la forma de cuenta corriente bancaria -de acuerdo con la tipificación efectuada por el Banco Central de la República Argentina- y de otras cuentas a la vista, en moneda extranjera, pertenecientes a titulares de los sectores privado y público no financiero) y los depósitos constituidos (más intereses acreditados en cuenta) bajo el sistema de caja de ahorros -de acuerdo con la tipificación efectuada por el Banco Central de la República Argentina-, de moneda extranjera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</si>
  <si>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Comprende los depósitos constituidos bajo la forma de cuenta corriente bancaria -de acuerdo con la tipificación efectuada por el Banco Central de la República Argentina- y de otras cuentas a la vista, en moneda extranjera, pertenecientes a titulares de los sectores privado y público no financiero</t>
  </si>
  <si>
    <t>Comprende los depósitos constituidos (más intereses acreditados en cuenta) bajo el sistema de caja de ahorros -de acuerdo con la tipificación efectuada por el Banco Central de la República Argentina-, de moneda extranjera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</si>
  <si>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Comprende los depósitos constituidos (más intereses acreditados en cuenta) bajo el sistema de caja de ahorros -de acuerdo con la tipificación efectuada por el Banco Central de la República Argentina-, de moneda extranjera pertenecientes a titulares del sector privado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</si>
  <si>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Comprende los depósitos constituidos (más intereses acreditados en cuenta) bajo el sistema de caja de ahorros -de acuerdo con la tipificación efectuada por el Banco Central de la República Argentina-, de moneda extranjera pertenecientes a titulares del sector público no financiero. Incluye también cuentas corrientes especiales para personas jurídicas (a partir de abril de 2001) y cuentas especiales para depósitos en efectivo (vigentes durante el año 2002)</t>
  </si>
  <si>
    <t>Corresponde al M2 en moneda nacional y extranjera (billetes y monedas emitidos por el Banco Central de la República Argentina que no forman parte de las existencias de efectivo de las entidades financieras del país más depósitos constituidos bajo la forma de cuenta corriente bancaria -de acuerdo con la tipificación efectuada por el Banco Central de la República Argentina-, de otras cuentas a la vista y bajo el sistema de caja de ahorros, en moneda nacional y extranjera, pertenecientes a titulares de los sectores privado y público no financieros, este último, neto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a plazo fijo (excepto de títulos valores) e inversiones a plazo constante, con opción de renovación por plazo determinado, con opción de cancelación anticipada y a plazo con retribución variable (transferibles e intransferibles) de moneda nacional y extranjera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</si>
  <si>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el M2 en moneda nacional (billetes y monedas emitidos por el Banco Central de la República Argentina que no forman parte de las existencias de efectivo de las entidades financieras del país más depósitos constituidos bajo la forma de cuenta corriente bancaria -de acuerdo con la tipificación efectuada por el Banco Central de la República Argentina-, de otras cuentas a la vista y bajo el sistema de caja de ahorros, en moneda nacional, pertenecientes a titulares de los sectores privado y público no financieros, este último, neto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</si>
  <si>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 los sectores privado y público no financieros.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</si>
  <si>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del sector privado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</si>
  <si>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del sector público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</si>
  <si>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las operaciones de intermediación en transacciones financieras entre terceros residentes en el país ( aceptaciones de documentos no ajustables emitidos en moneda nacional)</t>
  </si>
  <si>
    <t>Comprende el M2 de moneda extranjera (depósitos constituidos bajo la forma de cuenta corriente bancaria -de acuerdo con la tipificación efectuada por el Banco Central de la República Argentina-, de otras cuentas a la vista y bajo el sistema de caja de ahorros, de moneda extranjera pertenecientes a titulares de los sectores privado y público no financiero) y los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</si>
  <si>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</si>
  <si>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del sector privado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</si>
  <si>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del sector público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</si>
  <si>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el M3 de moneda nacional y extranjera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nacional y extranjera pertenecientes a titulares de los sectores privado y público no financieros) y los depósitos constituidos bajo la forma de cuenta corriente bancaria -de acuerdo con la tipificación efectuada por el Banco Central de la República Argentina-, de otras cuentas a la vista, bajo el sistema de caja de ahorros y a plazo fijo, en moneda nacional y extranjera pertenecientes a titulares residentes en el exterior.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</si>
  <si>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el M3 de moneda nacional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 los sectores privado y público no financieros) y los depósitos constituidos bajo la forma de cuenta corriente bancaria -de acuerdo con la tipificación efectuada por el Banco Central de la República Argentina-, de otras cuentas a la vista, bajo el sistema de caja de ahorros y a plazo fijo, en moneda nacional pertenecientes a titulares residentes en el exterior.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</si>
  <si>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los depósitos constituidos bajo la forma de cuenta corriente bancaria -de acuerdo con la tipificación efectuada por el Banco Central de la República Argentina-, de otras cuentas a la vista, bajo el sistema de caja de ahorros y a plazo fijo, en moneda nacional pertenecientes a titulares residentes en el exterior. Incluye también: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</si>
  <si>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los depósitos constituidos bajo la forma de cuenta corriente bancaria -de acuerdo con la tipificación efectuada por el Banco Central de la República Argentina- y de otras cuentas a la vista, en moneda nacional pertenecientes a titulares residentes en el exterior</t>
  </si>
  <si>
    <t>Comprende los depósitos constituidos (más intereses acreditados en cuenta) bajo el sistema de caja de ahorros -de acuerdo con la tipificación efectuada por el Banco Central de la República Argentina-, de moneda nacional pertenecientes a titulares residentes en el exterior. Incluye también cuentas corrientes especiales para personas jurídicas (a partir de abril de 2001) y cuentas especiales para depósitos en efectivo (vigentes durante el año 2002)</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</si>
  <si>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residentes en el exterior.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</si>
  <si>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el M3 de moneda extranjera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y los depósitos constituidos bajo la forma de cuenta corriente bancaria -de acuerdo con la tipificación efectuada por el Banco Central de la República Argentina-, de otras cuentas a la vista, bajo el sistema de caja de ahorros y a plazo fijo, en moneda extranjera, pertenecientes a titulares residentes en el exterior.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</si>
  <si>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los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</si>
  <si>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Comprende los depósitos constituidos bajo la forma de cuenta corriente bancaria -de acuerdo con la tipificación efectuada por el Banco Central de la República Argentina-, de otras cuentas a la vista, bajo el sistema de caja de ahorros y a plazo fijo, en moneda extranjera, pertenecientes a titulares residentes en el exterior. Incluye también: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</si>
  <si>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Comprende los depósitos constituidos bajo la forma de cuenta corriente bancaria -de acuerdo con la tipificación efectuada por el Banco Central de la República Argentina- y de otras cuentas a la vista, en moneda extranjera, pertenecientes a titulares residentes en el exterior</t>
  </si>
  <si>
    <t>Comprende los depósitos constituidos (más intereses acreditados en cuenta) bajo el sistema de caja de ahorros -de acuerdo con la tipificación efectuada por el Banco Central de la República Argentina-, de moneda extranjera pertenecientes a titulares residentes en el exterior. Incluye también cuentas corrientes especiales para personas jurídicas (a partir de abril de 2001) y cuentas especiales para depósitos en efectivo (vigentes durante el año 2002)</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</si>
  <si>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residentes en el exterior.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</si>
  <si>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Miles de pesos corrientes</t>
  </si>
  <si>
    <t>reservas_internacionales_saldo_fin_mes</t>
  </si>
  <si>
    <t>reservas_internacionales_promedio_saldo_diario</t>
  </si>
  <si>
    <t>pasivos_monetarios_total</t>
  </si>
  <si>
    <t>base_monetaria_circulacion_monetaria</t>
  </si>
  <si>
    <t>base_monetaria_cta_cte_en_bcra</t>
  </si>
  <si>
    <t>pasivos_monetarios_depositos_y_otros_moneda_extranjera</t>
  </si>
  <si>
    <t>letras_y_notas_bcra_ars</t>
  </si>
  <si>
    <t>letras_y_notas_bcra_usd</t>
  </si>
  <si>
    <t>posicion_neta_pases_total</t>
  </si>
  <si>
    <t>posicion_neta_pases_pasivos</t>
  </si>
  <si>
    <t>posicion_neta_pases_activos</t>
  </si>
  <si>
    <t>depositos_gobierno</t>
  </si>
  <si>
    <t>redescuentos_y_adelantos_liquidez_al_sistema_financiero</t>
  </si>
  <si>
    <t>billetes_y_monedas_fuera_del_sistema_financiero</t>
  </si>
  <si>
    <t>depositos_total</t>
  </si>
  <si>
    <t>depositos_sector_privado_no_financiero_moneda_extranjera</t>
  </si>
  <si>
    <t>depositos_sector_privado_no_financiero_moneda_nacional</t>
  </si>
  <si>
    <t>depositos_sector_publico_no_financiero_moneda_nacional</t>
  </si>
  <si>
    <t>depositos_sector_publico_no_financiero_moneda_extranjera</t>
  </si>
  <si>
    <t>credito_total</t>
  </si>
  <si>
    <t>credito_sector_privado_no_financiero_moneda_nacional</t>
  </si>
  <si>
    <t>credito_sector_privado_no_financiero_moneda_extranjera</t>
  </si>
  <si>
    <t>credito_sector_publico_no_financiero_moneda_nacional</t>
  </si>
  <si>
    <t>credito_sector_publico_no_financiero_moneda_extranjera</t>
  </si>
  <si>
    <t>tasa_depositos_caja_ahorro_moneda_nacional</t>
  </si>
  <si>
    <t>tasa_depositos_caja_ahorro_moneda_extranjera</t>
  </si>
  <si>
    <t>tasa_depositos_30_a_59_moneda_nacional</t>
  </si>
  <si>
    <t>tasa_depositos_30_a_59_moneda_extranjera</t>
  </si>
  <si>
    <t>tasa_obligaciones_con_entidades_financieras_exterior</t>
  </si>
  <si>
    <t>tasa_prestamos_interfinancieros_hasta_15_moneda_nacional</t>
  </si>
  <si>
    <t>tasa_prestamos_interfinancieros_hasta_15_moneda_extranjera</t>
  </si>
  <si>
    <t>tasa_prestamos_empresas_primera_linea_30_moneda_nacional</t>
  </si>
  <si>
    <t>tasa_prestamos_empresas_primera_linea_30_moneda_extranjera</t>
  </si>
  <si>
    <t>tasa_prestamos_hipotec_sprnf_5_a_10_anios_moneda_nacional</t>
  </si>
  <si>
    <t>tasa_prestamos_hipotec_sprnf_5_a_10_anios_moneda_extranjera</t>
  </si>
  <si>
    <t>m0_circulacion_monetaria_total</t>
  </si>
  <si>
    <t>m0_circulacion_monetaria_fuera_del_sistema_financiero</t>
  </si>
  <si>
    <t>m0_circulacion_monetaria_entidades_financieras</t>
  </si>
  <si>
    <t>m0_depositos_entidades_financieras_en_cta_cte</t>
  </si>
  <si>
    <t>m1_total</t>
  </si>
  <si>
    <t>depositos_y_otros_regulacion_liquidez_total</t>
  </si>
  <si>
    <t>m1_billetes_monedas_fuera_sistema_financiero_moneda_nacional</t>
  </si>
  <si>
    <t>m1_depositos_cc_moneda_nacional</t>
  </si>
  <si>
    <t>m1_depositos_cc_sector_privado_moneda_nacional</t>
  </si>
  <si>
    <t>m1_depositos_cc_sector_publico_moneda_nacional_total</t>
  </si>
  <si>
    <t>m1_depositos_cc_sector_publico_moneda_nacional_dep_cc</t>
  </si>
  <si>
    <t>m1_depositos_cc_sector_publico_moneda_nacional_fondos_unif</t>
  </si>
  <si>
    <t>m1_depositos_cc_moneda_extranjera</t>
  </si>
  <si>
    <t>m1_depositos_cc_sector_privado_moneda_extranjera</t>
  </si>
  <si>
    <t>m1_depositos_cc_sector_publico_moneda_extranjera</t>
  </si>
  <si>
    <t>m2_total</t>
  </si>
  <si>
    <t>m2_moneda_nacional_total</t>
  </si>
  <si>
    <t>m2_m1_moneda_nacional</t>
  </si>
  <si>
    <t>m2_depositos_ca_sector_privado_moneda_nacional</t>
  </si>
  <si>
    <t>m2_depositos_ca_moneda_nacional_total</t>
  </si>
  <si>
    <t>m2_depositos_ca_sector_publico_moneda_nacional</t>
  </si>
  <si>
    <t>m2_moneda_extranjera_total</t>
  </si>
  <si>
    <t>m2_m1_moneda_extranjera</t>
  </si>
  <si>
    <t>m2_depositos_ca_moneda_extranjera_total</t>
  </si>
  <si>
    <t>m2_depositos_ca_sector_privado_moneda_extranjera</t>
  </si>
  <si>
    <t>m2_depositos_ca_sector_publico_moneda_extranjera</t>
  </si>
  <si>
    <t>m3_total</t>
  </si>
  <si>
    <t>m3_moneda_nacional_total</t>
  </si>
  <si>
    <t>m3_depositos_plazo_fijo_moneda_nacional</t>
  </si>
  <si>
    <t>m3_depositos_plazo_fijo_sector_privado_moneda_nacional</t>
  </si>
  <si>
    <t>m3_depositos_plazo_fijo_sector_publico_moneda_nacional</t>
  </si>
  <si>
    <t>m3_aceptaciones_moneda_nacional</t>
  </si>
  <si>
    <t>m3_moneda_extranjera_total</t>
  </si>
  <si>
    <t>m3_m2_moneda_extranjera</t>
  </si>
  <si>
    <t>m3_depositos_plazo_fijo_moneda_extranjera</t>
  </si>
  <si>
    <t>m3_depositos_plazo_fijo_sector_privado_moneda_extranjera</t>
  </si>
  <si>
    <t>m3_depositos_plazo_fijo_sector_publico_moneda_extranjera</t>
  </si>
  <si>
    <t>m3_moneda_nacional_total2</t>
  </si>
  <si>
    <t>m3_total2</t>
  </si>
  <si>
    <t>m3_m3_moneda_nacional</t>
  </si>
  <si>
    <t>m3_depositos_residentes_en_exterior_moneda_nacional</t>
  </si>
  <si>
    <t>m3_depositos_cc_residentes_en_exterior_moneda_nacional</t>
  </si>
  <si>
    <t>m3_depositos_ca_residentes_en_exterior_moneda_nacional</t>
  </si>
  <si>
    <t>m3_depositos_pf_residentes_en_exterior_moneda_nacional</t>
  </si>
  <si>
    <t>m3_moneda_extranjera_total2</t>
  </si>
  <si>
    <t>m3_m3_moneda_extranjera</t>
  </si>
  <si>
    <t>m3_depositos_residentes_en_exterior_moneda_extranjera</t>
  </si>
  <si>
    <t>m3_depositos_ca_residentes_en_exterior_moneda_extranjera</t>
  </si>
  <si>
    <t>m3_depositos_cc_residentes_en_exterior_moneda_extranjera</t>
  </si>
  <si>
    <t>m3_depositos_pf_residentes_en_exterior_moneda_extranjera</t>
  </si>
  <si>
    <t>m3_m2_moneda_nacional</t>
  </si>
  <si>
    <t>m3_otros_depositos_moneda_nacional</t>
  </si>
  <si>
    <t>m3_otros_depositos_sector_privado_moneda_nacional</t>
  </si>
  <si>
    <t>m3_otros_depositos_sector_publico_moneda_nacional</t>
  </si>
  <si>
    <t>m3_otros_depositos_moneda_extranjera</t>
  </si>
  <si>
    <t>m3_otros_depositos_sector_privado_moneda_extranjera</t>
  </si>
  <si>
    <t>m3_otros_depositos_sector_publico_moneda_extranjera</t>
  </si>
  <si>
    <t>m3_otros_depositos_resdentes_en_exerior_moneda_nacional</t>
  </si>
  <si>
    <t>m3_otros_depositos_resdentes_en_exerior_moneda_extranjera</t>
  </si>
  <si>
    <t>Panorama monetario y financiero (series mensuales)</t>
  </si>
  <si>
    <t>Contiene las series mensuales del "Panorama monetario y financiero" del Banco Central de la República Argentina.</t>
  </si>
  <si>
    <t>panorama-monetario-financiero-mensual.csv</t>
  </si>
  <si>
    <t>distribution_scrapingFileSeparator</t>
  </si>
  <si>
    <t>distribution_scrapingFileEncoding</t>
  </si>
  <si>
    <t>;</t>
  </si>
  <si>
    <t>latin1</t>
  </si>
  <si>
    <t>distribution_scrapingFileTimeFormat</t>
  </si>
  <si>
    <t>distribution_scrapingFileTimeField</t>
  </si>
  <si>
    <t>distribution_scrapingFileValuesField</t>
  </si>
  <si>
    <t>distribution_scrapingFileIdsField</t>
  </si>
  <si>
    <t>%d/%m/%Y</t>
  </si>
  <si>
    <t>base_monetaria_total2</t>
  </si>
  <si>
    <t>tasa_adelantos_cta_cte_sprnf_moneda_extranjera</t>
  </si>
  <si>
    <t>tasa_adelantos_cta_cte_sprnf_moneda_nacional</t>
  </si>
  <si>
    <t>1</t>
  </si>
  <si>
    <t>bcra-time-index-1.1</t>
  </si>
  <si>
    <t>bcra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</si>
</sst>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_ * #,##0.00_ ;_ * \-#,##0.00_ ;_ * &quot;-&quot;??_ ;_ @_ "/>
    <numFmt numFmtId="165" formatCode="#,##0,"/>
    <numFmt numFmtId="166" formatCode="#,##0,,"/>
    <numFmt numFmtId="167" formatCode="#,##0.00_);\(#,##0.00\);&quot; --- &quot;"/>
    <numFmt numFmtId="168" formatCode="_ [$€-2]\ * #,##0.00_ ;_ [$€-2]\ * \-#,##0.00_ ;_ [$€-2]\ * &quot;-&quot;??_ "/>
    <numFmt numFmtId="169" formatCode="#,##0.00_)\ ;\(#,##0.00\)\ ;&quot;--  &quot;"/>
    <numFmt numFmtId="170" formatCode="#,##0.00;;&quot; ---&quot;"/>
    <numFmt numFmtId="171" formatCode="#,##0,;\-\ #,##0,;&quot;--- &quot;"/>
    <numFmt numFmtId="172" formatCode="#,##0,,;\-\ #,##0,,;&quot;--- &quot;"/>
    <numFmt numFmtId="173" formatCode="0.00\ %"/>
  </numFmts>
  <fonts count="4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9"/>
      <color rgb="FF000000"/>
      <name val="Arial"/>
      <family val="2"/>
    </font>
    <font>
      <sz val="9"/>
      <name val="Arial"/>
      <family val="2"/>
    </font>
    <font>
      <b/>
      <sz val="9"/>
      <name val="Arial"/>
      <family val="2"/>
    </font>
    <font>
      <sz val="9"/>
      <color rgb="FF000000"/>
      <name val="Arial"/>
      <family val="2"/>
    </font>
    <font>
      <sz val="9"/>
      <color rgb="FF000000"/>
      <name val="Calibri"/>
      <family val="2"/>
    </font>
    <font>
      <sz val="10"/>
      <name val="Arial"/>
      <family val="2"/>
    </font>
    <font>
      <sz val="8"/>
      <color rgb="FF000000"/>
      <name val="Arial"/>
      <family val="2"/>
    </font>
    <font>
      <sz val="10"/>
      <color rgb="FF000000"/>
      <name val="Arial"/>
      <family val="2"/>
    </font>
    <font>
      <sz val="9"/>
      <color theme="1"/>
      <name val="Calibri"/>
      <family val="2"/>
      <scheme val="minor"/>
    </font>
    <font>
      <sz val="10"/>
      <name val="Comic Sans MS"/>
      <family val="4"/>
    </font>
    <font>
      <b/>
      <sz val="9"/>
      <color rgb="FF000000"/>
      <name val="Arial"/>
      <family val="2"/>
    </font>
    <font>
      <u/>
      <sz val="10"/>
      <color theme="10"/>
      <name val="Arial"/>
      <family val="2"/>
    </font>
    <font>
      <sz val="10"/>
      <name val="Arial"/>
      <family val="2"/>
    </font>
    <font>
      <sz val="11"/>
      <color indexed="8"/>
      <name val="Calibri"/>
      <family val="2"/>
    </font>
    <font>
      <u/>
      <sz val="10"/>
      <color indexed="12"/>
      <name val="Arial"/>
      <family val="2"/>
    </font>
    <font>
      <sz val="11"/>
      <name val="Book Antiqua"/>
      <family val="1"/>
    </font>
    <font>
      <sz val="11"/>
      <name val="Times New Roman"/>
      <family val="1"/>
    </font>
    <font>
      <i/>
      <sz val="10"/>
      <name val="Arial"/>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2"/>
      <name val="Arial"/>
      <family val="2"/>
    </font>
    <font>
      <sz val="10"/>
      <name val="Times New Roman"/>
      <family val="1"/>
    </font>
    <font>
      <sz val="10"/>
      <name val="Verdana"/>
      <family val="2"/>
    </font>
    <font>
      <sz val="11"/>
      <name val="Calibri"/>
      <family val="2"/>
    </font>
    <font>
      <sz val="12"/>
      <color theme="1"/>
      <name val="Arial"/>
      <family val="2"/>
    </font>
  </fonts>
  <fills count="3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D9D9D9"/>
        <bgColor rgb="FFD9D9D9"/>
      </patternFill>
    </fill>
    <fill>
      <patternFill patternType="solid">
        <fgColor rgb="FFEAD1DC"/>
        <bgColor rgb="FFEAD1DC"/>
      </patternFill>
    </fill>
    <fill>
      <patternFill patternType="solid">
        <fgColor rgb="FFCFE2F3"/>
        <bgColor rgb="FFCFE2F3"/>
      </patternFill>
    </fill>
    <fill>
      <patternFill patternType="solid">
        <fgColor rgb="FFFCE5CD"/>
        <bgColor rgb="FFFCE5CD"/>
      </patternFill>
    </fill>
    <fill>
      <patternFill patternType="solid">
        <fgColor theme="0" tint="-4.9989318521683403E-2"/>
        <bgColor indexed="64"/>
      </patternFill>
    </fill>
    <fill>
      <patternFill patternType="solid">
        <fgColor rgb="FFFFFF00"/>
        <bgColor indexed="64"/>
      </patternFill>
    </fill>
    <fill>
      <patternFill patternType="solid">
        <fgColor rgb="FFFFFF00"/>
        <bgColor rgb="FFFFFFFF"/>
      </patternFill>
    </fill>
    <fill>
      <patternFill patternType="solid">
        <fgColor rgb="FFFFFFFF"/>
        <bgColor rgb="FFFFFFFF"/>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36">
    <xf numFmtId="0" fontId="0" fillId="0" borderId="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4" fillId="0" borderId="0"/>
    <xf numFmtId="0" fontId="14" fillId="0" borderId="0"/>
    <xf numFmtId="0" fontId="14" fillId="0" borderId="0"/>
    <xf numFmtId="0" fontId="14" fillId="0" borderId="0"/>
    <xf numFmtId="0" fontId="12" fillId="0" borderId="0"/>
    <xf numFmtId="0" fontId="16" fillId="0" borderId="0"/>
    <xf numFmtId="0" fontId="1" fillId="0" borderId="0"/>
    <xf numFmtId="0" fontId="1" fillId="0" borderId="0"/>
    <xf numFmtId="0" fontId="14"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8" fillId="0" borderId="0" applyNumberFormat="0" applyFill="0" applyBorder="0" applyAlignment="0" applyProtection="0">
      <alignment vertical="top"/>
      <protection locked="0"/>
    </xf>
    <xf numFmtId="0" fontId="1" fillId="0" borderId="0"/>
    <xf numFmtId="164" fontId="12" fillId="0" borderId="0" applyFont="0" applyFill="0" applyBorder="0" applyAlignment="0" applyProtection="0"/>
    <xf numFmtId="0" fontId="19" fillId="0" borderId="0" applyNumberFormat="0" applyFill="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5" fillId="23"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25" fillId="23"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30"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2" fillId="14" borderId="0" applyNumberFormat="0" applyBorder="0" applyAlignment="0" applyProtection="0"/>
    <xf numFmtId="0" fontId="26" fillId="15" borderId="0" applyNumberFormat="0" applyBorder="0" applyAlignment="0" applyProtection="0"/>
    <xf numFmtId="0" fontId="27" fillId="31" borderId="16" applyNumberFormat="0" applyAlignment="0" applyProtection="0"/>
    <xf numFmtId="0" fontId="27" fillId="31" borderId="16" applyNumberFormat="0" applyAlignment="0" applyProtection="0"/>
    <xf numFmtId="0" fontId="28" fillId="32" borderId="17" applyNumberFormat="0" applyAlignment="0" applyProtection="0"/>
    <xf numFmtId="0" fontId="29" fillId="0" borderId="18" applyNumberFormat="0" applyFill="0" applyAlignment="0" applyProtection="0"/>
    <xf numFmtId="0" fontId="28" fillId="32" borderId="17" applyNumberFormat="0" applyAlignment="0" applyProtection="0"/>
    <xf numFmtId="169" fontId="41" fillId="0" borderId="0" applyFont="0" applyFill="0" applyBorder="0" applyAlignment="0" applyProtection="0"/>
    <xf numFmtId="170" fontId="22" fillId="0" borderId="0" applyFont="0" applyFill="0" applyBorder="0" applyAlignment="0" applyProtection="0"/>
    <xf numFmtId="165" fontId="22" fillId="0" borderId="0"/>
    <xf numFmtId="171" fontId="22" fillId="0" borderId="0" applyFont="0" applyFill="0" applyBorder="0" applyAlignment="0" applyProtection="0"/>
    <xf numFmtId="166" fontId="22" fillId="0" borderId="0"/>
    <xf numFmtId="172" fontId="22" fillId="0" borderId="0" applyFont="0" applyFill="0" applyBorder="0" applyAlignment="0" applyProtection="0"/>
    <xf numFmtId="0" fontId="30" fillId="0" borderId="0" applyNumberFormat="0" applyFill="0" applyBorder="0" applyAlignment="0" applyProtection="0"/>
    <xf numFmtId="0" fontId="25"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30" borderId="0" applyNumberFormat="0" applyBorder="0" applyAlignment="0" applyProtection="0"/>
    <xf numFmtId="0" fontId="31" fillId="18" borderId="16" applyNumberFormat="0" applyAlignment="0" applyProtection="0"/>
    <xf numFmtId="168" fontId="12" fillId="0" borderId="0" applyFont="0" applyFill="0" applyBorder="0" applyAlignment="0" applyProtection="0"/>
    <xf numFmtId="0"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0" fontId="36" fillId="0" borderId="0" applyNumberFormat="0" applyFill="0" applyBorder="0" applyAlignment="0" applyProtection="0"/>
    <xf numFmtId="0" fontId="26" fillId="15" borderId="0" applyNumberFormat="0" applyBorder="0" applyAlignment="0" applyProtection="0"/>
    <xf numFmtId="0" fontId="38" fillId="0" borderId="19" applyNumberFormat="0" applyFill="0" applyAlignment="0" applyProtection="0"/>
    <xf numFmtId="0" fontId="39" fillId="0" borderId="20" applyNumberFormat="0" applyFill="0" applyAlignment="0" applyProtection="0"/>
    <xf numFmtId="0" fontId="30" fillId="0" borderId="21" applyNumberFormat="0" applyFill="0" applyAlignment="0" applyProtection="0"/>
    <xf numFmtId="0" fontId="30" fillId="0" borderId="0" applyNumberFormat="0" applyFill="0" applyBorder="0" applyAlignment="0" applyProtection="0"/>
    <xf numFmtId="0" fontId="21" fillId="0" borderId="0" applyNumberFormat="0" applyFill="0" applyBorder="0" applyAlignment="0" applyProtection="0">
      <alignment vertical="top"/>
      <protection locked="0"/>
    </xf>
    <xf numFmtId="0" fontId="32" fillId="14" borderId="0" applyNumberFormat="0" applyBorder="0" applyAlignment="0" applyProtection="0"/>
    <xf numFmtId="0" fontId="31" fillId="18" borderId="16" applyNumberFormat="0" applyAlignment="0" applyProtection="0"/>
    <xf numFmtId="0" fontId="29" fillId="0" borderId="18" applyNumberFormat="0" applyFill="0" applyAlignment="0" applyProtection="0"/>
    <xf numFmtId="43" fontId="1" fillId="0" borderId="0" applyFont="0" applyFill="0" applyBorder="0" applyAlignment="0" applyProtection="0"/>
    <xf numFmtId="4" fontId="23" fillId="0" borderId="0" applyFont="0" applyFill="0" applyBorder="0" applyAlignment="0" applyProtection="0"/>
    <xf numFmtId="4" fontId="2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33" fillId="33"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0" fillId="34" borderId="22" applyNumberFormat="0" applyFont="0" applyAlignment="0" applyProtection="0"/>
    <xf numFmtId="0" fontId="20" fillId="12" borderId="15" applyNumberFormat="0" applyFont="0" applyAlignment="0" applyProtection="0"/>
    <xf numFmtId="0" fontId="20" fillId="34" borderId="22" applyNumberFormat="0" applyFont="0" applyAlignment="0" applyProtection="0"/>
    <xf numFmtId="0" fontId="42" fillId="34" borderId="22" applyNumberFormat="0" applyFon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0" fontId="34" fillId="31" borderId="23"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173" fontId="24" fillId="0" borderId="0"/>
    <xf numFmtId="0" fontId="34" fillId="31" borderId="23"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0" borderId="19" applyNumberFormat="0" applyFill="0" applyAlignment="0" applyProtection="0"/>
    <xf numFmtId="0" fontId="39" fillId="0" borderId="20" applyNumberFormat="0" applyFill="0" applyAlignment="0" applyProtection="0"/>
    <xf numFmtId="0" fontId="30" fillId="0" borderId="21" applyNumberFormat="0" applyFill="0" applyAlignment="0" applyProtection="0"/>
    <xf numFmtId="0" fontId="37" fillId="0" borderId="0" applyNumberFormat="0" applyFill="0" applyBorder="0" applyAlignment="0" applyProtection="0"/>
    <xf numFmtId="0" fontId="40" fillId="0" borderId="24" applyNumberFormat="0" applyFill="0" applyAlignment="0" applyProtection="0"/>
    <xf numFmtId="0" fontId="35" fillId="0" borderId="0" applyNumberFormat="0" applyFill="0" applyBorder="0" applyAlignment="0" applyProtection="0"/>
    <xf numFmtId="0" fontId="12" fillId="0" borderId="0" applyNumberFormat="0" applyFill="0" applyBorder="0" applyAlignment="0" applyProtection="0"/>
    <xf numFmtId="9" fontId="12"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168" fontId="12" fillId="0" borderId="0" applyFont="0" applyFill="0" applyBorder="0" applyAlignment="0" applyProtection="0"/>
    <xf numFmtId="0"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0" fontId="12" fillId="0" borderId="0" applyFont="0" applyFill="0" applyBorder="0" applyAlignment="0" applyProtection="0"/>
    <xf numFmtId="4" fontId="23"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3" fillId="0" borderId="0"/>
    <xf numFmtId="0" fontId="12"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12" borderId="15" applyNumberFormat="0" applyFon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9" fontId="12" fillId="0" borderId="0" applyFont="0" applyFill="0" applyBorder="0" applyAlignment="0" applyProtection="0"/>
    <xf numFmtId="164" fontId="12" fillId="0" borderId="0" applyFont="0" applyFill="0" applyBorder="0" applyAlignment="0" applyProtection="0"/>
    <xf numFmtId="0" fontId="12" fillId="0" borderId="0" applyNumberFormat="0" applyFill="0" applyBorder="0" applyAlignment="0" applyProtection="0"/>
    <xf numFmtId="164" fontId="12" fillId="0" borderId="0" applyFont="0" applyFill="0" applyBorder="0" applyAlignment="0" applyProtection="0"/>
    <xf numFmtId="0" fontId="44" fillId="0" borderId="0"/>
    <xf numFmtId="0" fontId="27" fillId="31" borderId="16" applyNumberFormat="0" applyAlignment="0" applyProtection="0"/>
    <xf numFmtId="0" fontId="27" fillId="31" borderId="16" applyNumberFormat="0" applyAlignment="0" applyProtection="0"/>
    <xf numFmtId="0" fontId="31" fillId="18" borderId="16" applyNumberFormat="0" applyAlignment="0" applyProtection="0"/>
    <xf numFmtId="0" fontId="31" fillId="18" borderId="16"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45" fillId="0" borderId="0"/>
    <xf numFmtId="0" fontId="44" fillId="0" borderId="0"/>
    <xf numFmtId="0" fontId="20" fillId="34" borderId="22" applyNumberFormat="0" applyFont="0" applyAlignment="0" applyProtection="0"/>
    <xf numFmtId="0" fontId="20" fillId="34" borderId="22" applyNumberFormat="0" applyFont="0" applyAlignment="0" applyProtection="0"/>
    <xf numFmtId="0" fontId="42" fillId="34" borderId="22" applyNumberFormat="0" applyFont="0" applyAlignment="0" applyProtection="0"/>
    <xf numFmtId="0" fontId="34" fillId="31" borderId="23" applyNumberFormat="0" applyAlignment="0" applyProtection="0"/>
    <xf numFmtId="9" fontId="12" fillId="0" borderId="0" applyFont="0" applyFill="0" applyBorder="0" applyAlignment="0" applyProtection="0"/>
    <xf numFmtId="0" fontId="34" fillId="31" borderId="23" applyNumberFormat="0" applyAlignment="0" applyProtection="0"/>
    <xf numFmtId="0" fontId="40" fillId="0" borderId="24" applyNumberFormat="0" applyFill="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7" fillId="31" borderId="26" applyNumberFormat="0" applyAlignment="0" applyProtection="0"/>
    <xf numFmtId="0" fontId="27" fillId="31" borderId="26" applyNumberFormat="0" applyAlignment="0" applyProtection="0"/>
    <xf numFmtId="0" fontId="31" fillId="18" borderId="26" applyNumberFormat="0" applyAlignment="0" applyProtection="0"/>
    <xf numFmtId="0" fontId="31" fillId="18" borderId="26" applyNumberFormat="0" applyAlignment="0" applyProtection="0"/>
    <xf numFmtId="0" fontId="20" fillId="34" borderId="27" applyNumberFormat="0" applyFont="0" applyAlignment="0" applyProtection="0"/>
    <xf numFmtId="0" fontId="20" fillId="34" borderId="27" applyNumberFormat="0" applyFont="0" applyAlignment="0" applyProtection="0"/>
    <xf numFmtId="0" fontId="42" fillId="34" borderId="27" applyNumberFormat="0" applyFont="0" applyAlignment="0" applyProtection="0"/>
    <xf numFmtId="0" fontId="34" fillId="31" borderId="28" applyNumberFormat="0" applyAlignment="0" applyProtection="0"/>
    <xf numFmtId="0" fontId="34" fillId="31" borderId="28" applyNumberFormat="0" applyAlignment="0" applyProtection="0"/>
    <xf numFmtId="0" fontId="40" fillId="0" borderId="29" applyNumberFormat="0" applyFill="0" applyAlignment="0" applyProtection="0"/>
  </cellStyleXfs>
  <cellXfs count="115">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0" fillId="3" borderId="0" xfId="0" applyFill="1" applyAlignment="1">
      <alignment horizontal="center" vertical="center"/>
    </xf>
    <xf numFmtId="49" fontId="7" fillId="4" borderId="1" xfId="0" applyNumberFormat="1" applyFont="1" applyFill="1" applyBorder="1" applyAlignment="1">
      <alignment horizontal="center" vertical="center" wrapText="1"/>
    </xf>
    <xf numFmtId="0" fontId="7" fillId="4"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0" borderId="1" xfId="0" applyFont="1" applyBorder="1" applyAlignment="1">
      <alignment horizontal="center" vertical="center"/>
    </xf>
    <xf numFmtId="0" fontId="14" fillId="0" borderId="1" xfId="0" applyFont="1" applyBorder="1" applyAlignment="1">
      <alignment horizontal="center"/>
    </xf>
    <xf numFmtId="0" fontId="0" fillId="0" borderId="1" xfId="0" applyFont="1" applyBorder="1" applyAlignment="1">
      <alignment horizontal="left"/>
    </xf>
    <xf numFmtId="0" fontId="14" fillId="0" borderId="1" xfId="0" applyFont="1" applyBorder="1" applyAlignment="1"/>
    <xf numFmtId="0" fontId="0" fillId="0" borderId="1" xfId="0" applyFont="1" applyBorder="1" applyAlignment="1"/>
    <xf numFmtId="0" fontId="10" fillId="0" borderId="1" xfId="0" applyFont="1" applyBorder="1" applyAlignment="1">
      <alignment vertical="center" wrapText="1"/>
    </xf>
    <xf numFmtId="0" fontId="0" fillId="0" borderId="1" xfId="0" applyFont="1" applyBorder="1" applyAlignment="1">
      <alignment horizontal="center" vertical="center" wrapText="1"/>
    </xf>
    <xf numFmtId="0" fontId="14" fillId="0" borderId="1" xfId="0" applyFont="1" applyBorder="1" applyAlignment="1">
      <alignment horizontal="left"/>
    </xf>
    <xf numFmtId="0" fontId="14" fillId="0" borderId="1" xfId="0" applyFont="1" applyBorder="1" applyAlignment="1">
      <alignment horizontal="left" vertical="center"/>
    </xf>
    <xf numFmtId="0" fontId="0" fillId="0" borderId="1" xfId="0" applyFont="1" applyBorder="1" applyAlignment="1">
      <alignment horizontal="center"/>
    </xf>
    <xf numFmtId="0" fontId="0" fillId="0" borderId="1" xfId="0" applyFont="1" applyFill="1" applyBorder="1" applyAlignment="1">
      <alignment horizontal="left" wrapText="1"/>
    </xf>
    <xf numFmtId="0" fontId="9" fillId="6" borderId="0" xfId="0" applyFont="1" applyFill="1" applyBorder="1" applyAlignment="1">
      <alignment horizontal="left"/>
    </xf>
    <xf numFmtId="0" fontId="13" fillId="0" borderId="2" xfId="0" applyFont="1" applyBorder="1" applyAlignment="1">
      <alignment horizontal="left" vertical="center" wrapText="1"/>
    </xf>
    <xf numFmtId="3" fontId="10" fillId="0" borderId="0" xfId="0" applyNumberFormat="1" applyFont="1" applyBorder="1" applyAlignment="1">
      <alignment horizontal="left" vertical="center" wrapText="1"/>
    </xf>
    <xf numFmtId="3" fontId="10" fillId="0" borderId="3" xfId="0" applyNumberFormat="1" applyFont="1" applyBorder="1" applyAlignment="1">
      <alignment horizontal="left" vertical="center" wrapText="1"/>
    </xf>
    <xf numFmtId="3" fontId="8" fillId="0" borderId="0" xfId="0" applyNumberFormat="1" applyFont="1" applyAlignment="1">
      <alignment horizontal="left" vertical="center" wrapText="1"/>
    </xf>
    <xf numFmtId="3" fontId="10" fillId="0" borderId="0" xfId="0" applyNumberFormat="1" applyFont="1" applyAlignment="1">
      <alignment horizontal="left" vertical="center" wrapText="1"/>
    </xf>
    <xf numFmtId="0" fontId="10" fillId="0" borderId="0" xfId="0" applyFont="1" applyAlignment="1">
      <alignment horizontal="left" vertical="center" wrapText="1"/>
    </xf>
    <xf numFmtId="0" fontId="9" fillId="11" borderId="1" xfId="0" applyFont="1" applyFill="1" applyBorder="1" applyAlignment="1">
      <alignment horizontal="center" vertical="center" wrapText="1"/>
    </xf>
    <xf numFmtId="3" fontId="17" fillId="11" borderId="1" xfId="0" applyNumberFormat="1" applyFont="1" applyFill="1" applyBorder="1" applyAlignment="1">
      <alignment horizontal="center" vertical="center" wrapText="1"/>
    </xf>
    <xf numFmtId="3" fontId="9" fillId="11" borderId="1" xfId="0" applyNumberFormat="1" applyFont="1" applyFill="1" applyBorder="1" applyAlignment="1">
      <alignment horizontal="center" vertical="center" wrapText="1"/>
    </xf>
    <xf numFmtId="0" fontId="12" fillId="11" borderId="1" xfId="0" applyFont="1" applyFill="1" applyBorder="1" applyAlignment="1">
      <alignment horizontal="center" vertical="center" wrapText="1"/>
    </xf>
    <xf numFmtId="3" fontId="8" fillId="11" borderId="1" xfId="0" applyNumberFormat="1" applyFont="1" applyFill="1" applyBorder="1" applyAlignment="1">
      <alignment horizontal="center" vertical="center" wrapText="1"/>
    </xf>
    <xf numFmtId="3" fontId="8" fillId="11" borderId="1" xfId="0" applyNumberFormat="1" applyFont="1" applyFill="1" applyBorder="1" applyAlignment="1">
      <alignment horizontal="right" vertical="center" wrapText="1"/>
    </xf>
    <xf numFmtId="0" fontId="8" fillId="11" borderId="1" xfId="0" applyFont="1" applyFill="1" applyBorder="1" applyAlignment="1">
      <alignment vertical="center" wrapText="1"/>
    </xf>
    <xf numFmtId="0" fontId="8" fillId="11" borderId="1" xfId="0" applyFont="1" applyFill="1" applyBorder="1" applyAlignment="1">
      <alignment horizontal="center" wrapText="1"/>
    </xf>
    <xf numFmtId="0" fontId="10" fillId="11" borderId="1" xfId="0" applyFont="1" applyFill="1" applyBorder="1" applyAlignment="1">
      <alignment vertical="center" wrapText="1"/>
    </xf>
    <xf numFmtId="0" fontId="8" fillId="11" borderId="1" xfId="0" applyFont="1" applyFill="1" applyBorder="1" applyAlignment="1">
      <alignment horizontal="center" vertical="center" wrapText="1"/>
    </xf>
    <xf numFmtId="0" fontId="0" fillId="8" borderId="1" xfId="0" applyFont="1" applyFill="1" applyBorder="1" applyAlignment="1">
      <alignment horizontal="center"/>
    </xf>
    <xf numFmtId="0" fontId="14" fillId="0" borderId="0" xfId="0" applyFont="1" applyAlignment="1"/>
    <xf numFmtId="0" fontId="12" fillId="11" borderId="4" xfId="0" applyFont="1" applyFill="1" applyBorder="1" applyAlignment="1">
      <alignment horizontal="center" vertical="center" wrapText="1"/>
    </xf>
    <xf numFmtId="0" fontId="0" fillId="0" borderId="4" xfId="0" applyFont="1" applyBorder="1" applyAlignment="1">
      <alignment horizontal="left"/>
    </xf>
    <xf numFmtId="0" fontId="10" fillId="11" borderId="4" xfId="0" applyFont="1" applyFill="1" applyBorder="1" applyAlignment="1">
      <alignment vertical="center" wrapText="1"/>
    </xf>
    <xf numFmtId="0" fontId="8" fillId="11" borderId="4" xfId="0" applyFont="1" applyFill="1" applyBorder="1" applyAlignment="1">
      <alignment horizontal="center" vertical="center" wrapText="1"/>
    </xf>
    <xf numFmtId="0" fontId="0" fillId="0" borderId="4" xfId="0" applyFont="1" applyBorder="1" applyAlignment="1">
      <alignment horizontal="center"/>
    </xf>
    <xf numFmtId="0" fontId="12" fillId="11" borderId="5" xfId="0" applyFont="1" applyFill="1" applyBorder="1" applyAlignment="1">
      <alignment horizontal="center" vertical="center" wrapText="1"/>
    </xf>
    <xf numFmtId="0" fontId="0" fillId="0" borderId="6" xfId="0" applyFont="1" applyBorder="1" applyAlignment="1"/>
    <xf numFmtId="0" fontId="8" fillId="11" borderId="6" xfId="0" applyFont="1" applyFill="1" applyBorder="1" applyAlignment="1">
      <alignment vertical="center" wrapText="1"/>
    </xf>
    <xf numFmtId="0" fontId="8" fillId="11" borderId="6" xfId="0" applyFont="1" applyFill="1" applyBorder="1" applyAlignment="1">
      <alignment horizontal="center" wrapText="1"/>
    </xf>
    <xf numFmtId="0" fontId="0" fillId="0" borderId="7" xfId="0" applyFont="1" applyBorder="1" applyAlignment="1"/>
    <xf numFmtId="0" fontId="12" fillId="11" borderId="8" xfId="0" applyFont="1" applyFill="1" applyBorder="1" applyAlignment="1">
      <alignment horizontal="center" vertical="center" wrapText="1"/>
    </xf>
    <xf numFmtId="0" fontId="0" fillId="0" borderId="9" xfId="0" applyFont="1" applyBorder="1" applyAlignment="1"/>
    <xf numFmtId="0" fontId="8" fillId="11" borderId="1" xfId="0" applyFont="1" applyFill="1" applyBorder="1" applyAlignment="1">
      <alignment horizontal="left" vertical="center" wrapText="1"/>
    </xf>
    <xf numFmtId="0" fontId="8" fillId="11" borderId="1" xfId="0" applyFont="1" applyFill="1" applyBorder="1" applyAlignment="1"/>
    <xf numFmtId="0" fontId="8" fillId="11" borderId="1" xfId="0" applyFont="1" applyFill="1" applyBorder="1" applyAlignment="1">
      <alignment horizontal="left" wrapText="1"/>
    </xf>
    <xf numFmtId="0" fontId="12" fillId="11" borderId="10" xfId="0" applyFont="1" applyFill="1" applyBorder="1" applyAlignment="1">
      <alignment horizontal="center" vertical="center"/>
    </xf>
    <xf numFmtId="0" fontId="14" fillId="0" borderId="4" xfId="0" applyFont="1" applyBorder="1" applyAlignment="1"/>
    <xf numFmtId="0" fontId="12" fillId="11" borderId="4" xfId="0" applyFont="1" applyFill="1" applyBorder="1" applyAlignment="1">
      <alignment horizontal="center" vertical="center"/>
    </xf>
    <xf numFmtId="0" fontId="0" fillId="0" borderId="4" xfId="0" applyFont="1" applyBorder="1" applyAlignment="1"/>
    <xf numFmtId="0" fontId="0" fillId="0" borderId="11" xfId="0" applyFont="1" applyBorder="1" applyAlignment="1"/>
    <xf numFmtId="0" fontId="14" fillId="0" borderId="6" xfId="0" applyFont="1" applyFill="1" applyBorder="1" applyAlignment="1">
      <alignment horizontal="left" wrapText="1"/>
    </xf>
    <xf numFmtId="0" fontId="12" fillId="11" borderId="6" xfId="0" applyFont="1" applyFill="1" applyBorder="1" applyAlignment="1">
      <alignment horizontal="center" vertical="center"/>
    </xf>
    <xf numFmtId="0" fontId="12" fillId="11" borderId="8" xfId="0" applyFont="1" applyFill="1" applyBorder="1" applyAlignment="1">
      <alignment horizontal="center" vertical="center"/>
    </xf>
    <xf numFmtId="0" fontId="12" fillId="11" borderId="1" xfId="0" applyFont="1" applyFill="1" applyBorder="1" applyAlignment="1">
      <alignment horizontal="center" vertical="center"/>
    </xf>
    <xf numFmtId="0" fontId="12" fillId="11" borderId="12" xfId="0" applyFont="1" applyFill="1" applyBorder="1" applyAlignment="1">
      <alignment horizontal="center" vertical="center" wrapText="1"/>
    </xf>
    <xf numFmtId="0" fontId="14" fillId="0" borderId="13" xfId="0" applyFont="1" applyBorder="1" applyAlignment="1">
      <alignment horizontal="left" vertical="center"/>
    </xf>
    <xf numFmtId="0" fontId="0" fillId="0" borderId="13" xfId="0" applyFont="1" applyBorder="1" applyAlignment="1"/>
    <xf numFmtId="0" fontId="12" fillId="11" borderId="13" xfId="0" applyFont="1" applyFill="1" applyBorder="1" applyAlignment="1">
      <alignment horizontal="center" vertical="center"/>
    </xf>
    <xf numFmtId="0" fontId="0" fillId="0" borderId="14" xfId="0" applyFont="1" applyBorder="1" applyAlignment="1"/>
    <xf numFmtId="0" fontId="2" fillId="3" borderId="1" xfId="0" applyFont="1" applyFill="1"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horizontal="center" vertical="center" wrapText="1"/>
    </xf>
    <xf numFmtId="0" fontId="3" fillId="0" borderId="1" xfId="1" applyFont="1" applyBorder="1" applyAlignment="1">
      <alignment horizontal="center" vertical="center" wrapText="1"/>
    </xf>
    <xf numFmtId="0" fontId="0" fillId="0" borderId="0" xfId="0" applyFont="1" applyAlignment="1">
      <alignment horizontal="center" vertical="center"/>
    </xf>
    <xf numFmtId="0" fontId="0" fillId="0" borderId="0" xfId="0" applyFont="1"/>
    <xf numFmtId="0" fontId="10" fillId="7" borderId="1" xfId="0" applyFont="1" applyFill="1" applyBorder="1" applyAlignment="1">
      <alignment horizontal="center" vertical="center" wrapText="1"/>
    </xf>
    <xf numFmtId="49" fontId="2" fillId="3" borderId="0" xfId="0" applyNumberFormat="1" applyFont="1" applyFill="1" applyAlignment="1">
      <alignment horizontal="center" vertical="center"/>
    </xf>
    <xf numFmtId="49" fontId="0"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2" fillId="0" borderId="1" xfId="0" applyFont="1" applyBorder="1" applyAlignment="1">
      <alignment horizontal="center" vertical="center" wrapText="1"/>
    </xf>
    <xf numFmtId="49" fontId="10" fillId="9" borderId="25" xfId="0" applyNumberFormat="1" applyFont="1" applyFill="1" applyBorder="1" applyAlignment="1">
      <alignment horizontal="left" vertical="center" wrapText="1"/>
    </xf>
    <xf numFmtId="49" fontId="11" fillId="10" borderId="25" xfId="0" applyNumberFormat="1" applyFont="1" applyFill="1" applyBorder="1" applyAlignment="1">
      <alignment horizontal="center" vertical="center"/>
    </xf>
    <xf numFmtId="49" fontId="8" fillId="0" borderId="25" xfId="0" applyNumberFormat="1" applyFont="1" applyBorder="1" applyAlignment="1">
      <alignment vertical="center" wrapText="1"/>
    </xf>
    <xf numFmtId="49" fontId="10" fillId="0" borderId="25" xfId="0" applyNumberFormat="1" applyFont="1" applyBorder="1" applyAlignment="1">
      <alignment horizontal="left" vertical="center" wrapText="1"/>
    </xf>
    <xf numFmtId="49" fontId="11" fillId="11" borderId="25" xfId="0" applyNumberFormat="1" applyFont="1" applyFill="1" applyBorder="1" applyAlignment="1">
      <alignment horizontal="center" vertical="center"/>
    </xf>
    <xf numFmtId="49" fontId="11" fillId="11" borderId="25" xfId="0" applyNumberFormat="1" applyFont="1" applyFill="1" applyBorder="1" applyAlignment="1">
      <alignment horizontal="left" vertical="center" wrapText="1"/>
    </xf>
    <xf numFmtId="0" fontId="7" fillId="4" borderId="1" xfId="0" applyFont="1" applyFill="1" applyBorder="1" applyAlignment="1">
      <alignment horizontal="center" vertical="center" wrapText="1"/>
    </xf>
    <xf numFmtId="0" fontId="8" fillId="5" borderId="1" xfId="0" applyFont="1" applyFill="1" applyBorder="1" applyAlignment="1">
      <alignment vertical="center" wrapText="1"/>
    </xf>
    <xf numFmtId="49" fontId="8" fillId="9" borderId="25" xfId="0" applyNumberFormat="1" applyFont="1" applyFill="1" applyBorder="1" applyAlignment="1">
      <alignment vertical="center" wrapText="1"/>
    </xf>
    <xf numFmtId="0" fontId="9" fillId="6" borderId="1" xfId="0" applyFont="1" applyFill="1" applyBorder="1" applyAlignment="1">
      <alignment vertical="center" wrapText="1"/>
    </xf>
    <xf numFmtId="0" fontId="15" fillId="0" borderId="0" xfId="0" applyFont="1" applyAlignment="1">
      <alignment vertical="center"/>
    </xf>
    <xf numFmtId="0" fontId="17" fillId="0" borderId="25" xfId="0" applyFont="1" applyBorder="1" applyAlignment="1">
      <alignment horizontal="center" vertical="center"/>
    </xf>
    <xf numFmtId="0" fontId="15" fillId="2" borderId="25" xfId="0" applyFont="1" applyFill="1" applyBorder="1" applyAlignment="1">
      <alignment vertical="center" wrapText="1"/>
    </xf>
    <xf numFmtId="0" fontId="15" fillId="0" borderId="25" xfId="0" applyFont="1" applyFill="1" applyBorder="1" applyAlignment="1">
      <alignment vertical="center" wrapText="1"/>
    </xf>
    <xf numFmtId="0" fontId="15" fillId="0" borderId="25" xfId="0" applyFont="1" applyBorder="1" applyAlignment="1">
      <alignment vertical="center" wrapText="1"/>
    </xf>
    <xf numFmtId="0" fontId="15" fillId="0" borderId="25" xfId="0" applyFont="1" applyBorder="1" applyAlignment="1">
      <alignment vertical="center"/>
    </xf>
    <xf numFmtId="0" fontId="15" fillId="0" borderId="0" xfId="0" applyFont="1" applyAlignment="1">
      <alignment horizontal="center" vertical="center"/>
    </xf>
    <xf numFmtId="0" fontId="15" fillId="0" borderId="0" xfId="0" applyFont="1" applyAlignment="1">
      <alignment vertical="center" wrapText="1"/>
    </xf>
    <xf numFmtId="0" fontId="15" fillId="0" borderId="0" xfId="0" applyFont="1" applyFill="1" applyAlignment="1">
      <alignment vertical="center" wrapText="1"/>
    </xf>
    <xf numFmtId="0" fontId="0" fillId="0" borderId="0" xfId="0" applyAlignment="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3" fillId="0" borderId="1" xfId="1" applyBorder="1" applyAlignment="1">
      <alignment vertical="center" wrapText="1"/>
    </xf>
    <xf numFmtId="49" fontId="0" fillId="0" borderId="1" xfId="0" applyNumberFormat="1" applyFont="1" applyBorder="1" applyAlignment="1">
      <alignment vertical="center" wrapText="1"/>
    </xf>
    <xf numFmtId="0" fontId="0" fillId="0" borderId="0" xfId="0" applyAlignment="1">
      <alignment horizontal="center"/>
    </xf>
    <xf numFmtId="0" fontId="0" fillId="0" borderId="25" xfId="0" applyBorder="1" applyAlignment="1">
      <alignment horizontal="center" vertical="center"/>
    </xf>
    <xf numFmtId="0" fontId="0" fillId="0" borderId="25" xfId="0" applyBorder="1" applyAlignment="1">
      <alignment vertical="center"/>
    </xf>
    <xf numFmtId="49" fontId="2" fillId="0" borderId="1" xfId="0" applyNumberFormat="1" applyFont="1" applyBorder="1" applyAlignment="1">
      <alignment horizontal="center" vertical="center" wrapText="1"/>
    </xf>
    <xf numFmtId="49" fontId="4" fillId="0" borderId="1" xfId="0" applyNumberFormat="1" applyFont="1" applyBorder="1" applyAlignment="1">
      <alignment vertical="center" wrapText="1"/>
    </xf>
    <xf numFmtId="49" fontId="2" fillId="3" borderId="1"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17" fillId="0" borderId="25" xfId="0" applyNumberFormat="1" applyFont="1" applyBorder="1" applyAlignment="1">
      <alignment horizontal="center" vertical="center"/>
    </xf>
    <xf numFmtId="49" fontId="15" fillId="0" borderId="0" xfId="0" applyNumberFormat="1" applyFont="1" applyAlignment="1">
      <alignment vertical="center"/>
    </xf>
  </cellXfs>
  <cellStyles count="636">
    <cellStyle name="20% - Accent1" xfId="35" xr:uid="{00000000-0005-0000-0000-000000000000}"/>
    <cellStyle name="20% - Accent2" xfId="36" xr:uid="{00000000-0005-0000-0000-000001000000}"/>
    <cellStyle name="20% - Accent3" xfId="37" xr:uid="{00000000-0005-0000-0000-000002000000}"/>
    <cellStyle name="20% - Accent4" xfId="38" xr:uid="{00000000-0005-0000-0000-000003000000}"/>
    <cellStyle name="20% - Accent5" xfId="39" xr:uid="{00000000-0005-0000-0000-000004000000}"/>
    <cellStyle name="20% - Accent6" xfId="40" xr:uid="{00000000-0005-0000-0000-000005000000}"/>
    <cellStyle name="20% - Énfasis1 2" xfId="41" xr:uid="{00000000-0005-0000-0000-000006000000}"/>
    <cellStyle name="20% - Énfasis2 2" xfId="42" xr:uid="{00000000-0005-0000-0000-000007000000}"/>
    <cellStyle name="20% - Énfasis3 2" xfId="43" xr:uid="{00000000-0005-0000-0000-000008000000}"/>
    <cellStyle name="20% - Énfasis4 2" xfId="44" xr:uid="{00000000-0005-0000-0000-000009000000}"/>
    <cellStyle name="20% - Énfasis5 2" xfId="45" xr:uid="{00000000-0005-0000-0000-00000A000000}"/>
    <cellStyle name="20% - Énfasis6 2" xfId="46" xr:uid="{00000000-0005-0000-0000-00000B000000}"/>
    <cellStyle name="40% - Accent1" xfId="47" xr:uid="{00000000-0005-0000-0000-00000C000000}"/>
    <cellStyle name="40% - Accent2" xfId="48" xr:uid="{00000000-0005-0000-0000-00000D000000}"/>
    <cellStyle name="40% - Accent3" xfId="49" xr:uid="{00000000-0005-0000-0000-00000E000000}"/>
    <cellStyle name="40% - Accent4" xfId="50" xr:uid="{00000000-0005-0000-0000-00000F000000}"/>
    <cellStyle name="40% - Accent5" xfId="51" xr:uid="{00000000-0005-0000-0000-000010000000}"/>
    <cellStyle name="40% - Accent6" xfId="52" xr:uid="{00000000-0005-0000-0000-000011000000}"/>
    <cellStyle name="40% - Énfasis1 2" xfId="53" xr:uid="{00000000-0005-0000-0000-000012000000}"/>
    <cellStyle name="40% - Énfasis2 2" xfId="54" xr:uid="{00000000-0005-0000-0000-000013000000}"/>
    <cellStyle name="40% - Énfasis3 2" xfId="55" xr:uid="{00000000-0005-0000-0000-000014000000}"/>
    <cellStyle name="40% - Énfasis4 2" xfId="56" xr:uid="{00000000-0005-0000-0000-000015000000}"/>
    <cellStyle name="40% - Énfasis5 2" xfId="57" xr:uid="{00000000-0005-0000-0000-000016000000}"/>
    <cellStyle name="40% - Énfasis6 2" xfId="58" xr:uid="{00000000-0005-0000-0000-000017000000}"/>
    <cellStyle name="60% - Accent1" xfId="59" xr:uid="{00000000-0005-0000-0000-000018000000}"/>
    <cellStyle name="60% - Accent2" xfId="60" xr:uid="{00000000-0005-0000-0000-000019000000}"/>
    <cellStyle name="60% - Accent3" xfId="61" xr:uid="{00000000-0005-0000-0000-00001A000000}"/>
    <cellStyle name="60% - Accent4" xfId="62" xr:uid="{00000000-0005-0000-0000-00001B000000}"/>
    <cellStyle name="60% - Accent5" xfId="63" xr:uid="{00000000-0005-0000-0000-00001C000000}"/>
    <cellStyle name="60% - Accent6" xfId="64" xr:uid="{00000000-0005-0000-0000-00001D000000}"/>
    <cellStyle name="60% - Énfasis1 2" xfId="65" xr:uid="{00000000-0005-0000-0000-00001E000000}"/>
    <cellStyle name="60% - Énfasis2 2" xfId="66" xr:uid="{00000000-0005-0000-0000-00001F000000}"/>
    <cellStyle name="60% - Énfasis3 2" xfId="67" xr:uid="{00000000-0005-0000-0000-000020000000}"/>
    <cellStyle name="60% - Énfasis4 2" xfId="68" xr:uid="{00000000-0005-0000-0000-000021000000}"/>
    <cellStyle name="60% - Énfasis5 2" xfId="69" xr:uid="{00000000-0005-0000-0000-000022000000}"/>
    <cellStyle name="60% - Énfasis6 2" xfId="70" xr:uid="{00000000-0005-0000-0000-000023000000}"/>
    <cellStyle name="Accent1" xfId="71" xr:uid="{00000000-0005-0000-0000-000024000000}"/>
    <cellStyle name="Accent2" xfId="72" xr:uid="{00000000-0005-0000-0000-000025000000}"/>
    <cellStyle name="Accent3" xfId="73" xr:uid="{00000000-0005-0000-0000-000026000000}"/>
    <cellStyle name="Accent4" xfId="74" xr:uid="{00000000-0005-0000-0000-000027000000}"/>
    <cellStyle name="Accent5" xfId="75" xr:uid="{00000000-0005-0000-0000-000028000000}"/>
    <cellStyle name="Accent6" xfId="76" xr:uid="{00000000-0005-0000-0000-000029000000}"/>
    <cellStyle name="ANCLAS,REZONES Y SUS PARTES,DE FUNDICION,DE HIERRO O DE ACERO" xfId="77" xr:uid="{00000000-0005-0000-0000-00002A000000}"/>
    <cellStyle name="ANCLAS,REZONES Y SUS PARTES,DE FUNDICION,DE HIERRO O DE ACERO 2" xfId="19" xr:uid="{00000000-0005-0000-0000-00002B000000}"/>
    <cellStyle name="ANCLAS,REZONES Y SUS PARTES,DE FUNDICION,DE HIERRO O DE ACERO 2 2" xfId="601" xr:uid="{00000000-0005-0000-0000-00002C000000}"/>
    <cellStyle name="ANCLAS,REZONES Y SUS PARTES,DE FUNDICION,DE HIERRO O DE ACERO 3" xfId="78" xr:uid="{00000000-0005-0000-0000-00002D000000}"/>
    <cellStyle name="ANCLAS,REZONES Y SUS PARTES,DE FUNDICION,DE HIERRO O DE ACERO 3 2" xfId="79" xr:uid="{00000000-0005-0000-0000-00002E000000}"/>
    <cellStyle name="ANCLAS,REZONES Y SUS PARTES,DE FUNDICION,DE HIERRO O DE ACERO 4" xfId="80" xr:uid="{00000000-0005-0000-0000-00002F000000}"/>
    <cellStyle name="ANCLAS,REZONES Y SUS PARTES,DE FUNDICION,DE HIERRO O DE ACERO 4 2" xfId="527" xr:uid="{00000000-0005-0000-0000-000030000000}"/>
    <cellStyle name="ANCLAS,REZONES Y SUS PARTES,DE FUNDICION,DE HIERRO O DE ACERO_Anexo Balance cambiario" xfId="526" xr:uid="{00000000-0005-0000-0000-000031000000}"/>
    <cellStyle name="Bad" xfId="81" xr:uid="{00000000-0005-0000-0000-000032000000}"/>
    <cellStyle name="Buena 2" xfId="82" xr:uid="{00000000-0005-0000-0000-000033000000}"/>
    <cellStyle name="Calculation" xfId="83" xr:uid="{00000000-0005-0000-0000-000034000000}"/>
    <cellStyle name="Calculation 2" xfId="604" xr:uid="{00000000-0005-0000-0000-000035000000}"/>
    <cellStyle name="Calculation 2 2" xfId="626" xr:uid="{00000000-0005-0000-0000-000036000000}"/>
    <cellStyle name="Cálculo 2" xfId="84" xr:uid="{00000000-0005-0000-0000-000037000000}"/>
    <cellStyle name="Cálculo 2 2" xfId="605" xr:uid="{00000000-0005-0000-0000-000038000000}"/>
    <cellStyle name="Cálculo 2 2 2" xfId="627" xr:uid="{00000000-0005-0000-0000-000039000000}"/>
    <cellStyle name="Celda de comprobación 2" xfId="85" xr:uid="{00000000-0005-0000-0000-00003A000000}"/>
    <cellStyle name="Celda vinculada 2" xfId="86" xr:uid="{00000000-0005-0000-0000-00003B000000}"/>
    <cellStyle name="Check Cell" xfId="87" xr:uid="{00000000-0005-0000-0000-00003C000000}"/>
    <cellStyle name="Control" xfId="88" xr:uid="{00000000-0005-0000-0000-00003D000000}"/>
    <cellStyle name="Diferencia" xfId="89" xr:uid="{00000000-0005-0000-0000-00003E000000}"/>
    <cellStyle name="En miles" xfId="90" xr:uid="{00000000-0005-0000-0000-00003F000000}"/>
    <cellStyle name="En miles 2" xfId="91" xr:uid="{00000000-0005-0000-0000-000040000000}"/>
    <cellStyle name="En millones" xfId="92" xr:uid="{00000000-0005-0000-0000-000041000000}"/>
    <cellStyle name="En millones 2" xfId="93" xr:uid="{00000000-0005-0000-0000-000042000000}"/>
    <cellStyle name="Encabezado 4 2" xfId="94" xr:uid="{00000000-0005-0000-0000-000043000000}"/>
    <cellStyle name="Énfasis1 2" xfId="95" xr:uid="{00000000-0005-0000-0000-000044000000}"/>
    <cellStyle name="Énfasis2 2" xfId="96" xr:uid="{00000000-0005-0000-0000-000045000000}"/>
    <cellStyle name="Énfasis3 2" xfId="97" xr:uid="{00000000-0005-0000-0000-000046000000}"/>
    <cellStyle name="Énfasis4 2" xfId="98" xr:uid="{00000000-0005-0000-0000-000047000000}"/>
    <cellStyle name="Énfasis5 2" xfId="99" xr:uid="{00000000-0005-0000-0000-000048000000}"/>
    <cellStyle name="Énfasis6 2" xfId="100" xr:uid="{00000000-0005-0000-0000-000049000000}"/>
    <cellStyle name="Entrada 2" xfId="101" xr:uid="{00000000-0005-0000-0000-00004A000000}"/>
    <cellStyle name="Entrada 2 2" xfId="606" xr:uid="{00000000-0005-0000-0000-00004B000000}"/>
    <cellStyle name="Entrada 2 2 2" xfId="628" xr:uid="{00000000-0005-0000-0000-00004C000000}"/>
    <cellStyle name="Euro" xfId="102" xr:uid="{00000000-0005-0000-0000-00004D000000}"/>
    <cellStyle name="Euro 2" xfId="103" xr:uid="{00000000-0005-0000-0000-00004E000000}"/>
    <cellStyle name="Euro 2 2" xfId="104" xr:uid="{00000000-0005-0000-0000-00004F000000}"/>
    <cellStyle name="Euro 2 2 2" xfId="528" xr:uid="{00000000-0005-0000-0000-000050000000}"/>
    <cellStyle name="Euro 2 3" xfId="529" xr:uid="{00000000-0005-0000-0000-000051000000}"/>
    <cellStyle name="Euro 3" xfId="105" xr:uid="{00000000-0005-0000-0000-000052000000}"/>
    <cellStyle name="Euro 3 2" xfId="530" xr:uid="{00000000-0005-0000-0000-000053000000}"/>
    <cellStyle name="Euro 4" xfId="106" xr:uid="{00000000-0005-0000-0000-000054000000}"/>
    <cellStyle name="Euro 5" xfId="107" xr:uid="{00000000-0005-0000-0000-000055000000}"/>
    <cellStyle name="Euro 5 2" xfId="531" xr:uid="{00000000-0005-0000-0000-000056000000}"/>
    <cellStyle name="Euro 6" xfId="532" xr:uid="{00000000-0005-0000-0000-000057000000}"/>
    <cellStyle name="Explanatory Text" xfId="108" xr:uid="{00000000-0005-0000-0000-000058000000}"/>
    <cellStyle name="Good" xfId="109" xr:uid="{00000000-0005-0000-0000-000059000000}"/>
    <cellStyle name="Heading 1" xfId="110" xr:uid="{00000000-0005-0000-0000-00005A000000}"/>
    <cellStyle name="Heading 2" xfId="111" xr:uid="{00000000-0005-0000-0000-00005B000000}"/>
    <cellStyle name="Heading 3" xfId="112" xr:uid="{00000000-0005-0000-0000-00005C000000}"/>
    <cellStyle name="Heading 4" xfId="113" xr:uid="{00000000-0005-0000-0000-00005D000000}"/>
    <cellStyle name="Hipervínculo 2" xfId="31" xr:uid="{00000000-0005-0000-0000-00005F000000}"/>
    <cellStyle name="Hipervínculo 3" xfId="114" xr:uid="{00000000-0005-0000-0000-000060000000}"/>
    <cellStyle name="Hyperlink" xfId="1" builtinId="8"/>
    <cellStyle name="Incorrecto 2" xfId="115" xr:uid="{00000000-0005-0000-0000-000061000000}"/>
    <cellStyle name="Input" xfId="116" xr:uid="{00000000-0005-0000-0000-000062000000}"/>
    <cellStyle name="Input 2" xfId="607" xr:uid="{00000000-0005-0000-0000-000063000000}"/>
    <cellStyle name="Input 2 2" xfId="629" xr:uid="{00000000-0005-0000-0000-000064000000}"/>
    <cellStyle name="Linked Cell" xfId="117" xr:uid="{00000000-0005-0000-0000-000065000000}"/>
    <cellStyle name="Millares [2]" xfId="119" xr:uid="{00000000-0005-0000-0000-000066000000}"/>
    <cellStyle name="Millares [2] 2" xfId="120" xr:uid="{00000000-0005-0000-0000-000067000000}"/>
    <cellStyle name="Millares [2] 2 2" xfId="533" xr:uid="{00000000-0005-0000-0000-000068000000}"/>
    <cellStyle name="Millares 10" xfId="121" xr:uid="{00000000-0005-0000-0000-000069000000}"/>
    <cellStyle name="Millares 10 2" xfId="534" xr:uid="{00000000-0005-0000-0000-00006A000000}"/>
    <cellStyle name="Millares 11" xfId="122" xr:uid="{00000000-0005-0000-0000-00006B000000}"/>
    <cellStyle name="Millares 11 2" xfId="535" xr:uid="{00000000-0005-0000-0000-00006C000000}"/>
    <cellStyle name="Millares 12" xfId="123" xr:uid="{00000000-0005-0000-0000-00006D000000}"/>
    <cellStyle name="Millares 12 2" xfId="536" xr:uid="{00000000-0005-0000-0000-00006E000000}"/>
    <cellStyle name="Millares 13" xfId="124" xr:uid="{00000000-0005-0000-0000-00006F000000}"/>
    <cellStyle name="Millares 13 2" xfId="537" xr:uid="{00000000-0005-0000-0000-000070000000}"/>
    <cellStyle name="Millares 14" xfId="125" xr:uid="{00000000-0005-0000-0000-000071000000}"/>
    <cellStyle name="Millares 14 2" xfId="538" xr:uid="{00000000-0005-0000-0000-000072000000}"/>
    <cellStyle name="Millares 15" xfId="126" xr:uid="{00000000-0005-0000-0000-000073000000}"/>
    <cellStyle name="Millares 15 2" xfId="539" xr:uid="{00000000-0005-0000-0000-000074000000}"/>
    <cellStyle name="Millares 16" xfId="127" xr:uid="{00000000-0005-0000-0000-000075000000}"/>
    <cellStyle name="Millares 16 2" xfId="540" xr:uid="{00000000-0005-0000-0000-000076000000}"/>
    <cellStyle name="Millares 17" xfId="128" xr:uid="{00000000-0005-0000-0000-000077000000}"/>
    <cellStyle name="Millares 17 2" xfId="541" xr:uid="{00000000-0005-0000-0000-000078000000}"/>
    <cellStyle name="Millares 18" xfId="129" xr:uid="{00000000-0005-0000-0000-000079000000}"/>
    <cellStyle name="Millares 18 2" xfId="542" xr:uid="{00000000-0005-0000-0000-00007A000000}"/>
    <cellStyle name="Millares 19" xfId="130" xr:uid="{00000000-0005-0000-0000-00007B000000}"/>
    <cellStyle name="Millares 19 2" xfId="543" xr:uid="{00000000-0005-0000-0000-00007C000000}"/>
    <cellStyle name="Millares 2" xfId="131" xr:uid="{00000000-0005-0000-0000-00007D000000}"/>
    <cellStyle name="Millares 2 2" xfId="33" xr:uid="{00000000-0005-0000-0000-00007E000000}"/>
    <cellStyle name="Millares 2 2 2" xfId="132" xr:uid="{00000000-0005-0000-0000-00007F000000}"/>
    <cellStyle name="Millares 2 3" xfId="600" xr:uid="{00000000-0005-0000-0000-000080000000}"/>
    <cellStyle name="Millares 20" xfId="133" xr:uid="{00000000-0005-0000-0000-000081000000}"/>
    <cellStyle name="Millares 20 2" xfId="544" xr:uid="{00000000-0005-0000-0000-000082000000}"/>
    <cellStyle name="Millares 21" xfId="134" xr:uid="{00000000-0005-0000-0000-000083000000}"/>
    <cellStyle name="Millares 21 2" xfId="545" xr:uid="{00000000-0005-0000-0000-000084000000}"/>
    <cellStyle name="Millares 22" xfId="135" xr:uid="{00000000-0005-0000-0000-000085000000}"/>
    <cellStyle name="Millares 22 2" xfId="546" xr:uid="{00000000-0005-0000-0000-000086000000}"/>
    <cellStyle name="Millares 23" xfId="136" xr:uid="{00000000-0005-0000-0000-000087000000}"/>
    <cellStyle name="Millares 23 2" xfId="547" xr:uid="{00000000-0005-0000-0000-000088000000}"/>
    <cellStyle name="Millares 24" xfId="548" xr:uid="{00000000-0005-0000-0000-000089000000}"/>
    <cellStyle name="Millares 25" xfId="549" xr:uid="{00000000-0005-0000-0000-00008A000000}"/>
    <cellStyle name="Millares 26" xfId="550" xr:uid="{00000000-0005-0000-0000-00008B000000}"/>
    <cellStyle name="Millares 27" xfId="551" xr:uid="{00000000-0005-0000-0000-00008C000000}"/>
    <cellStyle name="Millares 28" xfId="552" xr:uid="{00000000-0005-0000-0000-00008D000000}"/>
    <cellStyle name="Millares 29" xfId="553" xr:uid="{00000000-0005-0000-0000-00008E000000}"/>
    <cellStyle name="Millares 3" xfId="137" xr:uid="{00000000-0005-0000-0000-00008F000000}"/>
    <cellStyle name="Millares 3 2" xfId="138" xr:uid="{00000000-0005-0000-0000-000090000000}"/>
    <cellStyle name="Millares 30" xfId="554" xr:uid="{00000000-0005-0000-0000-000091000000}"/>
    <cellStyle name="Millares 31" xfId="555" xr:uid="{00000000-0005-0000-0000-000092000000}"/>
    <cellStyle name="Millares 32" xfId="556" xr:uid="{00000000-0005-0000-0000-000093000000}"/>
    <cellStyle name="Millares 33" xfId="557" xr:uid="{00000000-0005-0000-0000-000094000000}"/>
    <cellStyle name="Millares 34" xfId="608" xr:uid="{00000000-0005-0000-0000-000095000000}"/>
    <cellStyle name="Millares 35" xfId="609" xr:uid="{00000000-0005-0000-0000-000096000000}"/>
    <cellStyle name="Millares 36" xfId="610" xr:uid="{00000000-0005-0000-0000-000097000000}"/>
    <cellStyle name="Millares 37" xfId="611" xr:uid="{00000000-0005-0000-0000-000098000000}"/>
    <cellStyle name="Millares 38" xfId="612" xr:uid="{00000000-0005-0000-0000-000099000000}"/>
    <cellStyle name="Millares 39" xfId="602" xr:uid="{00000000-0005-0000-0000-00009A000000}"/>
    <cellStyle name="Millares 4" xfId="139" xr:uid="{00000000-0005-0000-0000-00009B000000}"/>
    <cellStyle name="Millares 4 2" xfId="140" xr:uid="{00000000-0005-0000-0000-00009C000000}"/>
    <cellStyle name="Millares 40" xfId="118" xr:uid="{00000000-0005-0000-0000-00009D000000}"/>
    <cellStyle name="Millares 41" xfId="623" xr:uid="{00000000-0005-0000-0000-00009E000000}"/>
    <cellStyle name="Millares 42" xfId="624" xr:uid="{00000000-0005-0000-0000-00009F000000}"/>
    <cellStyle name="Millares 43" xfId="625" xr:uid="{00000000-0005-0000-0000-0000A0000000}"/>
    <cellStyle name="Millares 5" xfId="141" xr:uid="{00000000-0005-0000-0000-0000A1000000}"/>
    <cellStyle name="Millares 5 2" xfId="142" xr:uid="{00000000-0005-0000-0000-0000A2000000}"/>
    <cellStyle name="Millares 6" xfId="143" xr:uid="{00000000-0005-0000-0000-0000A3000000}"/>
    <cellStyle name="Millares 6 2" xfId="558" xr:uid="{00000000-0005-0000-0000-0000A4000000}"/>
    <cellStyle name="Millares 7" xfId="144" xr:uid="{00000000-0005-0000-0000-0000A5000000}"/>
    <cellStyle name="Millares 7 2" xfId="559" xr:uid="{00000000-0005-0000-0000-0000A6000000}"/>
    <cellStyle name="Millares 8" xfId="145" xr:uid="{00000000-0005-0000-0000-0000A7000000}"/>
    <cellStyle name="Millares 8 2" xfId="560" xr:uid="{00000000-0005-0000-0000-0000A8000000}"/>
    <cellStyle name="Millares 9" xfId="146" xr:uid="{00000000-0005-0000-0000-0000A9000000}"/>
    <cellStyle name="Millares 9 2" xfId="561" xr:uid="{00000000-0005-0000-0000-0000AA000000}"/>
    <cellStyle name="Moneda 2" xfId="147" xr:uid="{00000000-0005-0000-0000-0000AB000000}"/>
    <cellStyle name="Moneda 2 2" xfId="148" xr:uid="{00000000-0005-0000-0000-0000AC000000}"/>
    <cellStyle name="Neutral 2" xfId="149" xr:uid="{00000000-0005-0000-0000-0000AD000000}"/>
    <cellStyle name="Normal" xfId="0" builtinId="0"/>
    <cellStyle name="Normal 100" xfId="150" xr:uid="{00000000-0005-0000-0000-0000AF000000}"/>
    <cellStyle name="Normal 100 2" xfId="562" xr:uid="{00000000-0005-0000-0000-0000B0000000}"/>
    <cellStyle name="Normal 101" xfId="151" xr:uid="{00000000-0005-0000-0000-0000B1000000}"/>
    <cellStyle name="Normal 101 2" xfId="563" xr:uid="{00000000-0005-0000-0000-0000B2000000}"/>
    <cellStyle name="Normal 102" xfId="152" xr:uid="{00000000-0005-0000-0000-0000B3000000}"/>
    <cellStyle name="Normal 102 2" xfId="564" xr:uid="{00000000-0005-0000-0000-0000B4000000}"/>
    <cellStyle name="Normal 103" xfId="153" xr:uid="{00000000-0005-0000-0000-0000B5000000}"/>
    <cellStyle name="Normal 103 2" xfId="565" xr:uid="{00000000-0005-0000-0000-0000B6000000}"/>
    <cellStyle name="Normal 104" xfId="154" xr:uid="{00000000-0005-0000-0000-0000B7000000}"/>
    <cellStyle name="Normal 104 2" xfId="566" xr:uid="{00000000-0005-0000-0000-0000B8000000}"/>
    <cellStyle name="Normal 105" xfId="155" xr:uid="{00000000-0005-0000-0000-0000B9000000}"/>
    <cellStyle name="Normal 105 2" xfId="567" xr:uid="{00000000-0005-0000-0000-0000BA000000}"/>
    <cellStyle name="Normal 106" xfId="156" xr:uid="{00000000-0005-0000-0000-0000BB000000}"/>
    <cellStyle name="Normal 106 2" xfId="568" xr:uid="{00000000-0005-0000-0000-0000BC000000}"/>
    <cellStyle name="Normal 107" xfId="157" xr:uid="{00000000-0005-0000-0000-0000BD000000}"/>
    <cellStyle name="Normal 107 2" xfId="569" xr:uid="{00000000-0005-0000-0000-0000BE000000}"/>
    <cellStyle name="Normal 108" xfId="158" xr:uid="{00000000-0005-0000-0000-0000BF000000}"/>
    <cellStyle name="Normal 108 2" xfId="570" xr:uid="{00000000-0005-0000-0000-0000C0000000}"/>
    <cellStyle name="Normal 109" xfId="159" xr:uid="{00000000-0005-0000-0000-0000C1000000}"/>
    <cellStyle name="Normal 109 2" xfId="571" xr:uid="{00000000-0005-0000-0000-0000C2000000}"/>
    <cellStyle name="Normal 11 2" xfId="3" xr:uid="{00000000-0005-0000-0000-0000C3000000}"/>
    <cellStyle name="Normal 11 2 2 2" xfId="4" xr:uid="{00000000-0005-0000-0000-0000C4000000}"/>
    <cellStyle name="Normal 110" xfId="160" xr:uid="{00000000-0005-0000-0000-0000C5000000}"/>
    <cellStyle name="Normal 110 2" xfId="572" xr:uid="{00000000-0005-0000-0000-0000C6000000}"/>
    <cellStyle name="Normal 111" xfId="161" xr:uid="{00000000-0005-0000-0000-0000C7000000}"/>
    <cellStyle name="Normal 111 2" xfId="573" xr:uid="{00000000-0005-0000-0000-0000C8000000}"/>
    <cellStyle name="Normal 112" xfId="162" xr:uid="{00000000-0005-0000-0000-0000C9000000}"/>
    <cellStyle name="Normal 112 2" xfId="574" xr:uid="{00000000-0005-0000-0000-0000CA000000}"/>
    <cellStyle name="Normal 113" xfId="163" xr:uid="{00000000-0005-0000-0000-0000CB000000}"/>
    <cellStyle name="Normal 113 2" xfId="575" xr:uid="{00000000-0005-0000-0000-0000CC000000}"/>
    <cellStyle name="Normal 114" xfId="164" xr:uid="{00000000-0005-0000-0000-0000CD000000}"/>
    <cellStyle name="Normal 114 2" xfId="576" xr:uid="{00000000-0005-0000-0000-0000CE000000}"/>
    <cellStyle name="Normal 115" xfId="165" xr:uid="{00000000-0005-0000-0000-0000CF000000}"/>
    <cellStyle name="Normal 115 2" xfId="577" xr:uid="{00000000-0005-0000-0000-0000D0000000}"/>
    <cellStyle name="Normal 116" xfId="166" xr:uid="{00000000-0005-0000-0000-0000D1000000}"/>
    <cellStyle name="Normal 116 2" xfId="578" xr:uid="{00000000-0005-0000-0000-0000D2000000}"/>
    <cellStyle name="Normal 117" xfId="524" xr:uid="{00000000-0005-0000-0000-0000D3000000}"/>
    <cellStyle name="Normal 12 2" xfId="7" xr:uid="{00000000-0005-0000-0000-0000D4000000}"/>
    <cellStyle name="Normal 2" xfId="13" xr:uid="{00000000-0005-0000-0000-0000D5000000}"/>
    <cellStyle name="Normal 2 10" xfId="14" xr:uid="{00000000-0005-0000-0000-0000D6000000}"/>
    <cellStyle name="Normal 2 11" xfId="167" xr:uid="{00000000-0005-0000-0000-0000D7000000}"/>
    <cellStyle name="Normal 2 12" xfId="168" xr:uid="{00000000-0005-0000-0000-0000D8000000}"/>
    <cellStyle name="Normal 2 13" xfId="169" xr:uid="{00000000-0005-0000-0000-0000D9000000}"/>
    <cellStyle name="Normal 2 14" xfId="170" xr:uid="{00000000-0005-0000-0000-0000DA000000}"/>
    <cellStyle name="Normal 2 15" xfId="171" xr:uid="{00000000-0005-0000-0000-0000DB000000}"/>
    <cellStyle name="Normal 2 16" xfId="172" xr:uid="{00000000-0005-0000-0000-0000DC000000}"/>
    <cellStyle name="Normal 2 17" xfId="173" xr:uid="{00000000-0005-0000-0000-0000DD000000}"/>
    <cellStyle name="Normal 2 18" xfId="174" xr:uid="{00000000-0005-0000-0000-0000DE000000}"/>
    <cellStyle name="Normal 2 19" xfId="175" xr:uid="{00000000-0005-0000-0000-0000DF000000}"/>
    <cellStyle name="Normal 2 2" xfId="176" xr:uid="{00000000-0005-0000-0000-0000E0000000}"/>
    <cellStyle name="Normal 2 20" xfId="177" xr:uid="{00000000-0005-0000-0000-0000E1000000}"/>
    <cellStyle name="Normal 2 21" xfId="178" xr:uid="{00000000-0005-0000-0000-0000E2000000}"/>
    <cellStyle name="Normal 2 22" xfId="179" xr:uid="{00000000-0005-0000-0000-0000E3000000}"/>
    <cellStyle name="Normal 2 23" xfId="180" xr:uid="{00000000-0005-0000-0000-0000E4000000}"/>
    <cellStyle name="Normal 2 24" xfId="181" xr:uid="{00000000-0005-0000-0000-0000E5000000}"/>
    <cellStyle name="Normal 2 25" xfId="182" xr:uid="{00000000-0005-0000-0000-0000E6000000}"/>
    <cellStyle name="Normal 2 26" xfId="183" xr:uid="{00000000-0005-0000-0000-0000E7000000}"/>
    <cellStyle name="Normal 2 27" xfId="184" xr:uid="{00000000-0005-0000-0000-0000E8000000}"/>
    <cellStyle name="Normal 2 28" xfId="185" xr:uid="{00000000-0005-0000-0000-0000E9000000}"/>
    <cellStyle name="Normal 2 29" xfId="186" xr:uid="{00000000-0005-0000-0000-0000EA000000}"/>
    <cellStyle name="Normal 2 3" xfId="187" xr:uid="{00000000-0005-0000-0000-0000EB000000}"/>
    <cellStyle name="Normal 2 30" xfId="188" xr:uid="{00000000-0005-0000-0000-0000EC000000}"/>
    <cellStyle name="Normal 2 31" xfId="189" xr:uid="{00000000-0005-0000-0000-0000ED000000}"/>
    <cellStyle name="Normal 2 32" xfId="190" xr:uid="{00000000-0005-0000-0000-0000EE000000}"/>
    <cellStyle name="Normal 2 33" xfId="191" xr:uid="{00000000-0005-0000-0000-0000EF000000}"/>
    <cellStyle name="Normal 2 34" xfId="192" xr:uid="{00000000-0005-0000-0000-0000F0000000}"/>
    <cellStyle name="Normal 2 35" xfId="193" xr:uid="{00000000-0005-0000-0000-0000F1000000}"/>
    <cellStyle name="Normal 2 36" xfId="194" xr:uid="{00000000-0005-0000-0000-0000F2000000}"/>
    <cellStyle name="Normal 2 37" xfId="195" xr:uid="{00000000-0005-0000-0000-0000F3000000}"/>
    <cellStyle name="Normal 2 38" xfId="196" xr:uid="{00000000-0005-0000-0000-0000F4000000}"/>
    <cellStyle name="Normal 2 39" xfId="197" xr:uid="{00000000-0005-0000-0000-0000F5000000}"/>
    <cellStyle name="Normal 2 4" xfId="198" xr:uid="{00000000-0005-0000-0000-0000F6000000}"/>
    <cellStyle name="Normal 2 40" xfId="199" xr:uid="{00000000-0005-0000-0000-0000F7000000}"/>
    <cellStyle name="Normal 2 41" xfId="200" xr:uid="{00000000-0005-0000-0000-0000F8000000}"/>
    <cellStyle name="Normal 2 42" xfId="201" xr:uid="{00000000-0005-0000-0000-0000F9000000}"/>
    <cellStyle name="Normal 2 43" xfId="202" xr:uid="{00000000-0005-0000-0000-0000FA000000}"/>
    <cellStyle name="Normal 2 44" xfId="203" xr:uid="{00000000-0005-0000-0000-0000FB000000}"/>
    <cellStyle name="Normal 2 45" xfId="204" xr:uid="{00000000-0005-0000-0000-0000FC000000}"/>
    <cellStyle name="Normal 2 46" xfId="205" xr:uid="{00000000-0005-0000-0000-0000FD000000}"/>
    <cellStyle name="Normal 2 47" xfId="206" xr:uid="{00000000-0005-0000-0000-0000FE000000}"/>
    <cellStyle name="Normal 2 48" xfId="207" xr:uid="{00000000-0005-0000-0000-0000FF000000}"/>
    <cellStyle name="Normal 2 49" xfId="208" xr:uid="{00000000-0005-0000-0000-000000010000}"/>
    <cellStyle name="Normal 2 5" xfId="209" xr:uid="{00000000-0005-0000-0000-000001010000}"/>
    <cellStyle name="Normal 2 50" xfId="210" xr:uid="{00000000-0005-0000-0000-000002010000}"/>
    <cellStyle name="Normal 2 51" xfId="211" xr:uid="{00000000-0005-0000-0000-000003010000}"/>
    <cellStyle name="Normal 2 52" xfId="212" xr:uid="{00000000-0005-0000-0000-000004010000}"/>
    <cellStyle name="Normal 2 53" xfId="213" xr:uid="{00000000-0005-0000-0000-000005010000}"/>
    <cellStyle name="Normal 2 54" xfId="214" xr:uid="{00000000-0005-0000-0000-000006010000}"/>
    <cellStyle name="Normal 2 55" xfId="215" xr:uid="{00000000-0005-0000-0000-000007010000}"/>
    <cellStyle name="Normal 2 56" xfId="216" xr:uid="{00000000-0005-0000-0000-000008010000}"/>
    <cellStyle name="Normal 2 57" xfId="217" xr:uid="{00000000-0005-0000-0000-000009010000}"/>
    <cellStyle name="Normal 2 58" xfId="218" xr:uid="{00000000-0005-0000-0000-00000A010000}"/>
    <cellStyle name="Normal 2 59" xfId="219" xr:uid="{00000000-0005-0000-0000-00000B010000}"/>
    <cellStyle name="Normal 2 6" xfId="220" xr:uid="{00000000-0005-0000-0000-00000C010000}"/>
    <cellStyle name="Normal 2 60" xfId="221" xr:uid="{00000000-0005-0000-0000-00000D010000}"/>
    <cellStyle name="Normal 2 61" xfId="222" xr:uid="{00000000-0005-0000-0000-00000E010000}"/>
    <cellStyle name="Normal 2 62" xfId="223" xr:uid="{00000000-0005-0000-0000-00000F010000}"/>
    <cellStyle name="Normal 2 63" xfId="224" xr:uid="{00000000-0005-0000-0000-000010010000}"/>
    <cellStyle name="Normal 2 64" xfId="225" xr:uid="{00000000-0005-0000-0000-000011010000}"/>
    <cellStyle name="Normal 2 65" xfId="226" xr:uid="{00000000-0005-0000-0000-000012010000}"/>
    <cellStyle name="Normal 2 66" xfId="227" xr:uid="{00000000-0005-0000-0000-000013010000}"/>
    <cellStyle name="Normal 2 67" xfId="228" xr:uid="{00000000-0005-0000-0000-000014010000}"/>
    <cellStyle name="Normal 2 68" xfId="229" xr:uid="{00000000-0005-0000-0000-000015010000}"/>
    <cellStyle name="Normal 2 69" xfId="230" xr:uid="{00000000-0005-0000-0000-000016010000}"/>
    <cellStyle name="Normal 2 7" xfId="231" xr:uid="{00000000-0005-0000-0000-000017010000}"/>
    <cellStyle name="Normal 2 70" xfId="232" xr:uid="{00000000-0005-0000-0000-000018010000}"/>
    <cellStyle name="Normal 2 71" xfId="233" xr:uid="{00000000-0005-0000-0000-000019010000}"/>
    <cellStyle name="Normal 2 72" xfId="234" xr:uid="{00000000-0005-0000-0000-00001A010000}"/>
    <cellStyle name="Normal 2 73" xfId="235" xr:uid="{00000000-0005-0000-0000-00001B010000}"/>
    <cellStyle name="Normal 2 74" xfId="236" xr:uid="{00000000-0005-0000-0000-00001C010000}"/>
    <cellStyle name="Normal 2 75" xfId="237" xr:uid="{00000000-0005-0000-0000-00001D010000}"/>
    <cellStyle name="Normal 2 76" xfId="238" xr:uid="{00000000-0005-0000-0000-00001E010000}"/>
    <cellStyle name="Normal 2 77" xfId="239" xr:uid="{00000000-0005-0000-0000-00001F010000}"/>
    <cellStyle name="Normal 2 78" xfId="240" xr:uid="{00000000-0005-0000-0000-000020010000}"/>
    <cellStyle name="Normal 2 79" xfId="241" xr:uid="{00000000-0005-0000-0000-000021010000}"/>
    <cellStyle name="Normal 2 8" xfId="242" xr:uid="{00000000-0005-0000-0000-000022010000}"/>
    <cellStyle name="Normal 2 80" xfId="243" xr:uid="{00000000-0005-0000-0000-000023010000}"/>
    <cellStyle name="Normal 2 81" xfId="244" xr:uid="{00000000-0005-0000-0000-000024010000}"/>
    <cellStyle name="Normal 2 82" xfId="579" xr:uid="{00000000-0005-0000-0000-000025010000}"/>
    <cellStyle name="Normal 2 83" xfId="613" xr:uid="{00000000-0005-0000-0000-000026010000}"/>
    <cellStyle name="Normal 2 84" xfId="603" xr:uid="{00000000-0005-0000-0000-000027010000}"/>
    <cellStyle name="Normal 2 9" xfId="8" xr:uid="{00000000-0005-0000-0000-000028010000}"/>
    <cellStyle name="Normal 2 9 2" xfId="245" xr:uid="{00000000-0005-0000-0000-000029010000}"/>
    <cellStyle name="Normal 28" xfId="15" xr:uid="{00000000-0005-0000-0000-00002A010000}"/>
    <cellStyle name="Normal 3" xfId="246" xr:uid="{00000000-0005-0000-0000-00002B010000}"/>
    <cellStyle name="Normal 3 2" xfId="247" xr:uid="{00000000-0005-0000-0000-00002C010000}"/>
    <cellStyle name="Normal 3 3" xfId="614" xr:uid="{00000000-0005-0000-0000-00002D010000}"/>
    <cellStyle name="Normal 4" xfId="6" xr:uid="{00000000-0005-0000-0000-00002E010000}"/>
    <cellStyle name="Normal 4 2" xfId="249" xr:uid="{00000000-0005-0000-0000-00002F010000}"/>
    <cellStyle name="Normal 4 3" xfId="248" xr:uid="{00000000-0005-0000-0000-000030010000}"/>
    <cellStyle name="Normal 49" xfId="9" xr:uid="{00000000-0005-0000-0000-000031010000}"/>
    <cellStyle name="Normal 5" xfId="20" xr:uid="{00000000-0005-0000-0000-000032010000}"/>
    <cellStyle name="Normal 5 10" xfId="251" xr:uid="{00000000-0005-0000-0000-000033010000}"/>
    <cellStyle name="Normal 5 11" xfId="252" xr:uid="{00000000-0005-0000-0000-000034010000}"/>
    <cellStyle name="Normal 5 12" xfId="253" xr:uid="{00000000-0005-0000-0000-000035010000}"/>
    <cellStyle name="Normal 5 13" xfId="254" xr:uid="{00000000-0005-0000-0000-000036010000}"/>
    <cellStyle name="Normal 5 14" xfId="255" xr:uid="{00000000-0005-0000-0000-000037010000}"/>
    <cellStyle name="Normal 5 15" xfId="256" xr:uid="{00000000-0005-0000-0000-000038010000}"/>
    <cellStyle name="Normal 5 16" xfId="257" xr:uid="{00000000-0005-0000-0000-000039010000}"/>
    <cellStyle name="Normal 5 17" xfId="258" xr:uid="{00000000-0005-0000-0000-00003A010000}"/>
    <cellStyle name="Normal 5 18" xfId="259" xr:uid="{00000000-0005-0000-0000-00003B010000}"/>
    <cellStyle name="Normal 5 19" xfId="260" xr:uid="{00000000-0005-0000-0000-00003C010000}"/>
    <cellStyle name="Normal 5 2" xfId="261" xr:uid="{00000000-0005-0000-0000-00003D010000}"/>
    <cellStyle name="Normal 5 20" xfId="262" xr:uid="{00000000-0005-0000-0000-00003E010000}"/>
    <cellStyle name="Normal 5 21" xfId="263" xr:uid="{00000000-0005-0000-0000-00003F010000}"/>
    <cellStyle name="Normal 5 22" xfId="264" xr:uid="{00000000-0005-0000-0000-000040010000}"/>
    <cellStyle name="Normal 5 23" xfId="265" xr:uid="{00000000-0005-0000-0000-000041010000}"/>
    <cellStyle name="Normal 5 24" xfId="266" xr:uid="{00000000-0005-0000-0000-000042010000}"/>
    <cellStyle name="Normal 5 25" xfId="267" xr:uid="{00000000-0005-0000-0000-000043010000}"/>
    <cellStyle name="Normal 5 26" xfId="268" xr:uid="{00000000-0005-0000-0000-000044010000}"/>
    <cellStyle name="Normal 5 27" xfId="269" xr:uid="{00000000-0005-0000-0000-000045010000}"/>
    <cellStyle name="Normal 5 28" xfId="270" xr:uid="{00000000-0005-0000-0000-000046010000}"/>
    <cellStyle name="Normal 5 29" xfId="271" xr:uid="{00000000-0005-0000-0000-000047010000}"/>
    <cellStyle name="Normal 5 3" xfId="272" xr:uid="{00000000-0005-0000-0000-000048010000}"/>
    <cellStyle name="Normal 5 30" xfId="273" xr:uid="{00000000-0005-0000-0000-000049010000}"/>
    <cellStyle name="Normal 5 31" xfId="274" xr:uid="{00000000-0005-0000-0000-00004A010000}"/>
    <cellStyle name="Normal 5 32" xfId="275" xr:uid="{00000000-0005-0000-0000-00004B010000}"/>
    <cellStyle name="Normal 5 33" xfId="276" xr:uid="{00000000-0005-0000-0000-00004C010000}"/>
    <cellStyle name="Normal 5 34" xfId="277" xr:uid="{00000000-0005-0000-0000-00004D010000}"/>
    <cellStyle name="Normal 5 35" xfId="278" xr:uid="{00000000-0005-0000-0000-00004E010000}"/>
    <cellStyle name="Normal 5 36" xfId="279" xr:uid="{00000000-0005-0000-0000-00004F010000}"/>
    <cellStyle name="Normal 5 37" xfId="280" xr:uid="{00000000-0005-0000-0000-000050010000}"/>
    <cellStyle name="Normal 5 38" xfId="281" xr:uid="{00000000-0005-0000-0000-000051010000}"/>
    <cellStyle name="Normal 5 39" xfId="282" xr:uid="{00000000-0005-0000-0000-000052010000}"/>
    <cellStyle name="Normal 5 4" xfId="283" xr:uid="{00000000-0005-0000-0000-000053010000}"/>
    <cellStyle name="Normal 5 40" xfId="284" xr:uid="{00000000-0005-0000-0000-000054010000}"/>
    <cellStyle name="Normal 5 41" xfId="285" xr:uid="{00000000-0005-0000-0000-000055010000}"/>
    <cellStyle name="Normal 5 42" xfId="286" xr:uid="{00000000-0005-0000-0000-000056010000}"/>
    <cellStyle name="Normal 5 43" xfId="287" xr:uid="{00000000-0005-0000-0000-000057010000}"/>
    <cellStyle name="Normal 5 44" xfId="288" xr:uid="{00000000-0005-0000-0000-000058010000}"/>
    <cellStyle name="Normal 5 45" xfId="289" xr:uid="{00000000-0005-0000-0000-000059010000}"/>
    <cellStyle name="Normal 5 46" xfId="290" xr:uid="{00000000-0005-0000-0000-00005A010000}"/>
    <cellStyle name="Normal 5 47" xfId="291" xr:uid="{00000000-0005-0000-0000-00005B010000}"/>
    <cellStyle name="Normal 5 48" xfId="292" xr:uid="{00000000-0005-0000-0000-00005C010000}"/>
    <cellStyle name="Normal 5 49" xfId="293" xr:uid="{00000000-0005-0000-0000-00005D010000}"/>
    <cellStyle name="Normal 5 5" xfId="294" xr:uid="{00000000-0005-0000-0000-00005E010000}"/>
    <cellStyle name="Normal 5 50" xfId="295" xr:uid="{00000000-0005-0000-0000-00005F010000}"/>
    <cellStyle name="Normal 5 51" xfId="296" xr:uid="{00000000-0005-0000-0000-000060010000}"/>
    <cellStyle name="Normal 5 52" xfId="297" xr:uid="{00000000-0005-0000-0000-000061010000}"/>
    <cellStyle name="Normal 5 53" xfId="298" xr:uid="{00000000-0005-0000-0000-000062010000}"/>
    <cellStyle name="Normal 5 54" xfId="299" xr:uid="{00000000-0005-0000-0000-000063010000}"/>
    <cellStyle name="Normal 5 55" xfId="300" xr:uid="{00000000-0005-0000-0000-000064010000}"/>
    <cellStyle name="Normal 5 56" xfId="301" xr:uid="{00000000-0005-0000-0000-000065010000}"/>
    <cellStyle name="Normal 5 57" xfId="302" xr:uid="{00000000-0005-0000-0000-000066010000}"/>
    <cellStyle name="Normal 5 58" xfId="303" xr:uid="{00000000-0005-0000-0000-000067010000}"/>
    <cellStyle name="Normal 5 59" xfId="304" xr:uid="{00000000-0005-0000-0000-000068010000}"/>
    <cellStyle name="Normal 5 6" xfId="305" xr:uid="{00000000-0005-0000-0000-000069010000}"/>
    <cellStyle name="Normal 5 60" xfId="306" xr:uid="{00000000-0005-0000-0000-00006A010000}"/>
    <cellStyle name="Normal 5 61" xfId="307" xr:uid="{00000000-0005-0000-0000-00006B010000}"/>
    <cellStyle name="Normal 5 62" xfId="308" xr:uid="{00000000-0005-0000-0000-00006C010000}"/>
    <cellStyle name="Normal 5 63" xfId="309" xr:uid="{00000000-0005-0000-0000-00006D010000}"/>
    <cellStyle name="Normal 5 64" xfId="310" xr:uid="{00000000-0005-0000-0000-00006E010000}"/>
    <cellStyle name="Normal 5 65" xfId="311" xr:uid="{00000000-0005-0000-0000-00006F010000}"/>
    <cellStyle name="Normal 5 66" xfId="312" xr:uid="{00000000-0005-0000-0000-000070010000}"/>
    <cellStyle name="Normal 5 67" xfId="313" xr:uid="{00000000-0005-0000-0000-000071010000}"/>
    <cellStyle name="Normal 5 68" xfId="314" xr:uid="{00000000-0005-0000-0000-000072010000}"/>
    <cellStyle name="Normal 5 69" xfId="315" xr:uid="{00000000-0005-0000-0000-000073010000}"/>
    <cellStyle name="Normal 5 69 2" xfId="580" xr:uid="{00000000-0005-0000-0000-000074010000}"/>
    <cellStyle name="Normal 5 7" xfId="316" xr:uid="{00000000-0005-0000-0000-000075010000}"/>
    <cellStyle name="Normal 5 70" xfId="250" xr:uid="{00000000-0005-0000-0000-000076010000}"/>
    <cellStyle name="Normal 5 8" xfId="317" xr:uid="{00000000-0005-0000-0000-000077010000}"/>
    <cellStyle name="Normal 5 9" xfId="318" xr:uid="{00000000-0005-0000-0000-000078010000}"/>
    <cellStyle name="Normal 52" xfId="10" xr:uid="{00000000-0005-0000-0000-000079010000}"/>
    <cellStyle name="Normal 53" xfId="11" xr:uid="{00000000-0005-0000-0000-00007A010000}"/>
    <cellStyle name="Normal 6" xfId="2" xr:uid="{00000000-0005-0000-0000-00007B010000}"/>
    <cellStyle name="Normal 6 10" xfId="319" xr:uid="{00000000-0005-0000-0000-00007C010000}"/>
    <cellStyle name="Normal 6 11" xfId="320" xr:uid="{00000000-0005-0000-0000-00007D010000}"/>
    <cellStyle name="Normal 6 12" xfId="321" xr:uid="{00000000-0005-0000-0000-00007E010000}"/>
    <cellStyle name="Normal 6 13" xfId="322" xr:uid="{00000000-0005-0000-0000-00007F010000}"/>
    <cellStyle name="Normal 6 14" xfId="323" xr:uid="{00000000-0005-0000-0000-000080010000}"/>
    <cellStyle name="Normal 6 15" xfId="324" xr:uid="{00000000-0005-0000-0000-000081010000}"/>
    <cellStyle name="Normal 6 16" xfId="325" xr:uid="{00000000-0005-0000-0000-000082010000}"/>
    <cellStyle name="Normal 6 17" xfId="326" xr:uid="{00000000-0005-0000-0000-000083010000}"/>
    <cellStyle name="Normal 6 18" xfId="327" xr:uid="{00000000-0005-0000-0000-000084010000}"/>
    <cellStyle name="Normal 6 19" xfId="328" xr:uid="{00000000-0005-0000-0000-000085010000}"/>
    <cellStyle name="Normal 6 2" xfId="329" xr:uid="{00000000-0005-0000-0000-000086010000}"/>
    <cellStyle name="Normal 6 20" xfId="330" xr:uid="{00000000-0005-0000-0000-000087010000}"/>
    <cellStyle name="Normal 6 21" xfId="331" xr:uid="{00000000-0005-0000-0000-000088010000}"/>
    <cellStyle name="Normal 6 22" xfId="332" xr:uid="{00000000-0005-0000-0000-000089010000}"/>
    <cellStyle name="Normal 6 23" xfId="333" xr:uid="{00000000-0005-0000-0000-00008A010000}"/>
    <cellStyle name="Normal 6 24" xfId="334" xr:uid="{00000000-0005-0000-0000-00008B010000}"/>
    <cellStyle name="Normal 6 25" xfId="335" xr:uid="{00000000-0005-0000-0000-00008C010000}"/>
    <cellStyle name="Normal 6 26" xfId="336" xr:uid="{00000000-0005-0000-0000-00008D010000}"/>
    <cellStyle name="Normal 6 27" xfId="337" xr:uid="{00000000-0005-0000-0000-00008E010000}"/>
    <cellStyle name="Normal 6 28" xfId="338" xr:uid="{00000000-0005-0000-0000-00008F010000}"/>
    <cellStyle name="Normal 6 29" xfId="339" xr:uid="{00000000-0005-0000-0000-000090010000}"/>
    <cellStyle name="Normal 6 3" xfId="340" xr:uid="{00000000-0005-0000-0000-000091010000}"/>
    <cellStyle name="Normal 6 30" xfId="341" xr:uid="{00000000-0005-0000-0000-000092010000}"/>
    <cellStyle name="Normal 6 31" xfId="342" xr:uid="{00000000-0005-0000-0000-000093010000}"/>
    <cellStyle name="Normal 6 32" xfId="343" xr:uid="{00000000-0005-0000-0000-000094010000}"/>
    <cellStyle name="Normal 6 33" xfId="344" xr:uid="{00000000-0005-0000-0000-000095010000}"/>
    <cellStyle name="Normal 6 34" xfId="345" xr:uid="{00000000-0005-0000-0000-000096010000}"/>
    <cellStyle name="Normal 6 35" xfId="346" xr:uid="{00000000-0005-0000-0000-000097010000}"/>
    <cellStyle name="Normal 6 36" xfId="347" xr:uid="{00000000-0005-0000-0000-000098010000}"/>
    <cellStyle name="Normal 6 37" xfId="348" xr:uid="{00000000-0005-0000-0000-000099010000}"/>
    <cellStyle name="Normal 6 38" xfId="349" xr:uid="{00000000-0005-0000-0000-00009A010000}"/>
    <cellStyle name="Normal 6 39" xfId="350" xr:uid="{00000000-0005-0000-0000-00009B010000}"/>
    <cellStyle name="Normal 6 4" xfId="351" xr:uid="{00000000-0005-0000-0000-00009C010000}"/>
    <cellStyle name="Normal 6 40" xfId="352" xr:uid="{00000000-0005-0000-0000-00009D010000}"/>
    <cellStyle name="Normal 6 41" xfId="353" xr:uid="{00000000-0005-0000-0000-00009E010000}"/>
    <cellStyle name="Normal 6 42" xfId="354" xr:uid="{00000000-0005-0000-0000-00009F010000}"/>
    <cellStyle name="Normal 6 43" xfId="355" xr:uid="{00000000-0005-0000-0000-0000A0010000}"/>
    <cellStyle name="Normal 6 44" xfId="356" xr:uid="{00000000-0005-0000-0000-0000A1010000}"/>
    <cellStyle name="Normal 6 45" xfId="357" xr:uid="{00000000-0005-0000-0000-0000A2010000}"/>
    <cellStyle name="Normal 6 46" xfId="358" xr:uid="{00000000-0005-0000-0000-0000A3010000}"/>
    <cellStyle name="Normal 6 47" xfId="359" xr:uid="{00000000-0005-0000-0000-0000A4010000}"/>
    <cellStyle name="Normal 6 48" xfId="360" xr:uid="{00000000-0005-0000-0000-0000A5010000}"/>
    <cellStyle name="Normal 6 49" xfId="361" xr:uid="{00000000-0005-0000-0000-0000A6010000}"/>
    <cellStyle name="Normal 6 5" xfId="362" xr:uid="{00000000-0005-0000-0000-0000A7010000}"/>
    <cellStyle name="Normal 6 50" xfId="363" xr:uid="{00000000-0005-0000-0000-0000A8010000}"/>
    <cellStyle name="Normal 6 51" xfId="364" xr:uid="{00000000-0005-0000-0000-0000A9010000}"/>
    <cellStyle name="Normal 6 52" xfId="365" xr:uid="{00000000-0005-0000-0000-0000AA010000}"/>
    <cellStyle name="Normal 6 53" xfId="366" xr:uid="{00000000-0005-0000-0000-0000AB010000}"/>
    <cellStyle name="Normal 6 54" xfId="367" xr:uid="{00000000-0005-0000-0000-0000AC010000}"/>
    <cellStyle name="Normal 6 54 2" xfId="581" xr:uid="{00000000-0005-0000-0000-0000AD010000}"/>
    <cellStyle name="Normal 6 6" xfId="368" xr:uid="{00000000-0005-0000-0000-0000AE010000}"/>
    <cellStyle name="Normal 6 7" xfId="369" xr:uid="{00000000-0005-0000-0000-0000AF010000}"/>
    <cellStyle name="Normal 6 8" xfId="370" xr:uid="{00000000-0005-0000-0000-0000B0010000}"/>
    <cellStyle name="Normal 6 9" xfId="371" xr:uid="{00000000-0005-0000-0000-0000B1010000}"/>
    <cellStyle name="Normal 62" xfId="12" xr:uid="{00000000-0005-0000-0000-0000B2010000}"/>
    <cellStyle name="Normal 63" xfId="16" xr:uid="{00000000-0005-0000-0000-0000B3010000}"/>
    <cellStyle name="Normal 65" xfId="17" xr:uid="{00000000-0005-0000-0000-0000B4010000}"/>
    <cellStyle name="Normal 69" xfId="18" xr:uid="{00000000-0005-0000-0000-0000B5010000}"/>
    <cellStyle name="Normal 7" xfId="32" xr:uid="{00000000-0005-0000-0000-0000B6010000}"/>
    <cellStyle name="Normal 7 10" xfId="372" xr:uid="{00000000-0005-0000-0000-0000B7010000}"/>
    <cellStyle name="Normal 7 11" xfId="373" xr:uid="{00000000-0005-0000-0000-0000B8010000}"/>
    <cellStyle name="Normal 7 12" xfId="374" xr:uid="{00000000-0005-0000-0000-0000B9010000}"/>
    <cellStyle name="Normal 7 13" xfId="375" xr:uid="{00000000-0005-0000-0000-0000BA010000}"/>
    <cellStyle name="Normal 7 14" xfId="376" xr:uid="{00000000-0005-0000-0000-0000BB010000}"/>
    <cellStyle name="Normal 7 15" xfId="377" xr:uid="{00000000-0005-0000-0000-0000BC010000}"/>
    <cellStyle name="Normal 7 16" xfId="378" xr:uid="{00000000-0005-0000-0000-0000BD010000}"/>
    <cellStyle name="Normal 7 17" xfId="379" xr:uid="{00000000-0005-0000-0000-0000BE010000}"/>
    <cellStyle name="Normal 7 18" xfId="380" xr:uid="{00000000-0005-0000-0000-0000BF010000}"/>
    <cellStyle name="Normal 7 19" xfId="381" xr:uid="{00000000-0005-0000-0000-0000C0010000}"/>
    <cellStyle name="Normal 7 2" xfId="382" xr:uid="{00000000-0005-0000-0000-0000C1010000}"/>
    <cellStyle name="Normal 7 20" xfId="383" xr:uid="{00000000-0005-0000-0000-0000C2010000}"/>
    <cellStyle name="Normal 7 21" xfId="384" xr:uid="{00000000-0005-0000-0000-0000C3010000}"/>
    <cellStyle name="Normal 7 22" xfId="385" xr:uid="{00000000-0005-0000-0000-0000C4010000}"/>
    <cellStyle name="Normal 7 23" xfId="386" xr:uid="{00000000-0005-0000-0000-0000C5010000}"/>
    <cellStyle name="Normal 7 24" xfId="387" xr:uid="{00000000-0005-0000-0000-0000C6010000}"/>
    <cellStyle name="Normal 7 25" xfId="388" xr:uid="{00000000-0005-0000-0000-0000C7010000}"/>
    <cellStyle name="Normal 7 26" xfId="389" xr:uid="{00000000-0005-0000-0000-0000C8010000}"/>
    <cellStyle name="Normal 7 27" xfId="390" xr:uid="{00000000-0005-0000-0000-0000C9010000}"/>
    <cellStyle name="Normal 7 28" xfId="391" xr:uid="{00000000-0005-0000-0000-0000CA010000}"/>
    <cellStyle name="Normal 7 29" xfId="392" xr:uid="{00000000-0005-0000-0000-0000CB010000}"/>
    <cellStyle name="Normal 7 3" xfId="393" xr:uid="{00000000-0005-0000-0000-0000CC010000}"/>
    <cellStyle name="Normal 7 30" xfId="394" xr:uid="{00000000-0005-0000-0000-0000CD010000}"/>
    <cellStyle name="Normal 7 31" xfId="395" xr:uid="{00000000-0005-0000-0000-0000CE010000}"/>
    <cellStyle name="Normal 7 32" xfId="396" xr:uid="{00000000-0005-0000-0000-0000CF010000}"/>
    <cellStyle name="Normal 7 33" xfId="397" xr:uid="{00000000-0005-0000-0000-0000D0010000}"/>
    <cellStyle name="Normal 7 34" xfId="398" xr:uid="{00000000-0005-0000-0000-0000D1010000}"/>
    <cellStyle name="Normal 7 35" xfId="399" xr:uid="{00000000-0005-0000-0000-0000D2010000}"/>
    <cellStyle name="Normal 7 36" xfId="400" xr:uid="{00000000-0005-0000-0000-0000D3010000}"/>
    <cellStyle name="Normal 7 37" xfId="401" xr:uid="{00000000-0005-0000-0000-0000D4010000}"/>
    <cellStyle name="Normal 7 38" xfId="402" xr:uid="{00000000-0005-0000-0000-0000D5010000}"/>
    <cellStyle name="Normal 7 39" xfId="403" xr:uid="{00000000-0005-0000-0000-0000D6010000}"/>
    <cellStyle name="Normal 7 4" xfId="404" xr:uid="{00000000-0005-0000-0000-0000D7010000}"/>
    <cellStyle name="Normal 7 40" xfId="405" xr:uid="{00000000-0005-0000-0000-0000D8010000}"/>
    <cellStyle name="Normal 7 41" xfId="406" xr:uid="{00000000-0005-0000-0000-0000D9010000}"/>
    <cellStyle name="Normal 7 5" xfId="407" xr:uid="{00000000-0005-0000-0000-0000DA010000}"/>
    <cellStyle name="Normal 7 6" xfId="408" xr:uid="{00000000-0005-0000-0000-0000DB010000}"/>
    <cellStyle name="Normal 7 7" xfId="409" xr:uid="{00000000-0005-0000-0000-0000DC010000}"/>
    <cellStyle name="Normal 7 8" xfId="410" xr:uid="{00000000-0005-0000-0000-0000DD010000}"/>
    <cellStyle name="Normal 7 9" xfId="411" xr:uid="{00000000-0005-0000-0000-0000DE010000}"/>
    <cellStyle name="Normal 70" xfId="30" xr:uid="{00000000-0005-0000-0000-0000DF010000}"/>
    <cellStyle name="Normal 74" xfId="21" xr:uid="{00000000-0005-0000-0000-0000E0010000}"/>
    <cellStyle name="Normal 76" xfId="22" xr:uid="{00000000-0005-0000-0000-0000E1010000}"/>
    <cellStyle name="Normal 77" xfId="23" xr:uid="{00000000-0005-0000-0000-0000E2010000}"/>
    <cellStyle name="Normal 79" xfId="24" xr:uid="{00000000-0005-0000-0000-0000E3010000}"/>
    <cellStyle name="Normal 8" xfId="5" xr:uid="{00000000-0005-0000-0000-0000E4010000}"/>
    <cellStyle name="Normal 8 10" xfId="412" xr:uid="{00000000-0005-0000-0000-0000E5010000}"/>
    <cellStyle name="Normal 8 11" xfId="413" xr:uid="{00000000-0005-0000-0000-0000E6010000}"/>
    <cellStyle name="Normal 8 12" xfId="414" xr:uid="{00000000-0005-0000-0000-0000E7010000}"/>
    <cellStyle name="Normal 8 13" xfId="415" xr:uid="{00000000-0005-0000-0000-0000E8010000}"/>
    <cellStyle name="Normal 8 14" xfId="416" xr:uid="{00000000-0005-0000-0000-0000E9010000}"/>
    <cellStyle name="Normal 8 15" xfId="417" xr:uid="{00000000-0005-0000-0000-0000EA010000}"/>
    <cellStyle name="Normal 8 16" xfId="418" xr:uid="{00000000-0005-0000-0000-0000EB010000}"/>
    <cellStyle name="Normal 8 17" xfId="419" xr:uid="{00000000-0005-0000-0000-0000EC010000}"/>
    <cellStyle name="Normal 8 18" xfId="420" xr:uid="{00000000-0005-0000-0000-0000ED010000}"/>
    <cellStyle name="Normal 8 19" xfId="421" xr:uid="{00000000-0005-0000-0000-0000EE010000}"/>
    <cellStyle name="Normal 8 2" xfId="422" xr:uid="{00000000-0005-0000-0000-0000EF010000}"/>
    <cellStyle name="Normal 8 20" xfId="423" xr:uid="{00000000-0005-0000-0000-0000F0010000}"/>
    <cellStyle name="Normal 8 21" xfId="424" xr:uid="{00000000-0005-0000-0000-0000F1010000}"/>
    <cellStyle name="Normal 8 22" xfId="425" xr:uid="{00000000-0005-0000-0000-0000F2010000}"/>
    <cellStyle name="Normal 8 23" xfId="426" xr:uid="{00000000-0005-0000-0000-0000F3010000}"/>
    <cellStyle name="Normal 8 24" xfId="427" xr:uid="{00000000-0005-0000-0000-0000F4010000}"/>
    <cellStyle name="Normal 8 25" xfId="428" xr:uid="{00000000-0005-0000-0000-0000F5010000}"/>
    <cellStyle name="Normal 8 26" xfId="429" xr:uid="{00000000-0005-0000-0000-0000F6010000}"/>
    <cellStyle name="Normal 8 27" xfId="430" xr:uid="{00000000-0005-0000-0000-0000F7010000}"/>
    <cellStyle name="Normal 8 28" xfId="431" xr:uid="{00000000-0005-0000-0000-0000F8010000}"/>
    <cellStyle name="Normal 8 29" xfId="432" xr:uid="{00000000-0005-0000-0000-0000F9010000}"/>
    <cellStyle name="Normal 8 3" xfId="433" xr:uid="{00000000-0005-0000-0000-0000FA010000}"/>
    <cellStyle name="Normal 8 30" xfId="434" xr:uid="{00000000-0005-0000-0000-0000FB010000}"/>
    <cellStyle name="Normal 8 31" xfId="435" xr:uid="{00000000-0005-0000-0000-0000FC010000}"/>
    <cellStyle name="Normal 8 32" xfId="436" xr:uid="{00000000-0005-0000-0000-0000FD010000}"/>
    <cellStyle name="Normal 8 33" xfId="437" xr:uid="{00000000-0005-0000-0000-0000FE010000}"/>
    <cellStyle name="Normal 8 34" xfId="438" xr:uid="{00000000-0005-0000-0000-0000FF010000}"/>
    <cellStyle name="Normal 8 35" xfId="439" xr:uid="{00000000-0005-0000-0000-000000020000}"/>
    <cellStyle name="Normal 8 36" xfId="440" xr:uid="{00000000-0005-0000-0000-000001020000}"/>
    <cellStyle name="Normal 8 37" xfId="441" xr:uid="{00000000-0005-0000-0000-000002020000}"/>
    <cellStyle name="Normal 8 38" xfId="442" xr:uid="{00000000-0005-0000-0000-000003020000}"/>
    <cellStyle name="Normal 8 39" xfId="443" xr:uid="{00000000-0005-0000-0000-000004020000}"/>
    <cellStyle name="Normal 8 4" xfId="444" xr:uid="{00000000-0005-0000-0000-000005020000}"/>
    <cellStyle name="Normal 8 40" xfId="445" xr:uid="{00000000-0005-0000-0000-000006020000}"/>
    <cellStyle name="Normal 8 41" xfId="446" xr:uid="{00000000-0005-0000-0000-000007020000}"/>
    <cellStyle name="Normal 8 5" xfId="447" xr:uid="{00000000-0005-0000-0000-000008020000}"/>
    <cellStyle name="Normal 8 6" xfId="448" xr:uid="{00000000-0005-0000-0000-000009020000}"/>
    <cellStyle name="Normal 8 7" xfId="449" xr:uid="{00000000-0005-0000-0000-00000A020000}"/>
    <cellStyle name="Normal 8 8" xfId="450" xr:uid="{00000000-0005-0000-0000-00000B020000}"/>
    <cellStyle name="Normal 8 9" xfId="451" xr:uid="{00000000-0005-0000-0000-00000C020000}"/>
    <cellStyle name="Normal 81" xfId="25" xr:uid="{00000000-0005-0000-0000-00000D020000}"/>
    <cellStyle name="Normal 83" xfId="26" xr:uid="{00000000-0005-0000-0000-00000E020000}"/>
    <cellStyle name="Normal 84" xfId="28" xr:uid="{00000000-0005-0000-0000-00000F020000}"/>
    <cellStyle name="Normal 85" xfId="27" xr:uid="{00000000-0005-0000-0000-000010020000}"/>
    <cellStyle name="Normal 86" xfId="29" xr:uid="{00000000-0005-0000-0000-000011020000}"/>
    <cellStyle name="Normal 87" xfId="452" xr:uid="{00000000-0005-0000-0000-000012020000}"/>
    <cellStyle name="Normal 87 2" xfId="582" xr:uid="{00000000-0005-0000-0000-000013020000}"/>
    <cellStyle name="Normal 88" xfId="453" xr:uid="{00000000-0005-0000-0000-000014020000}"/>
    <cellStyle name="Normal 88 2" xfId="583" xr:uid="{00000000-0005-0000-0000-000015020000}"/>
    <cellStyle name="Normal 89" xfId="454" xr:uid="{00000000-0005-0000-0000-000016020000}"/>
    <cellStyle name="Normal 89 2" xfId="584" xr:uid="{00000000-0005-0000-0000-000017020000}"/>
    <cellStyle name="Normal 9" xfId="34" xr:uid="{00000000-0005-0000-0000-000018020000}"/>
    <cellStyle name="Normal 9 10" xfId="455" xr:uid="{00000000-0005-0000-0000-000019020000}"/>
    <cellStyle name="Normal 9 11" xfId="456" xr:uid="{00000000-0005-0000-0000-00001A020000}"/>
    <cellStyle name="Normal 9 12" xfId="457" xr:uid="{00000000-0005-0000-0000-00001B020000}"/>
    <cellStyle name="Normal 9 13" xfId="458" xr:uid="{00000000-0005-0000-0000-00001C020000}"/>
    <cellStyle name="Normal 9 14" xfId="459" xr:uid="{00000000-0005-0000-0000-00001D020000}"/>
    <cellStyle name="Normal 9 15" xfId="460" xr:uid="{00000000-0005-0000-0000-00001E020000}"/>
    <cellStyle name="Normal 9 16" xfId="461" xr:uid="{00000000-0005-0000-0000-00001F020000}"/>
    <cellStyle name="Normal 9 17" xfId="462" xr:uid="{00000000-0005-0000-0000-000020020000}"/>
    <cellStyle name="Normal 9 18" xfId="463" xr:uid="{00000000-0005-0000-0000-000021020000}"/>
    <cellStyle name="Normal 9 19" xfId="464" xr:uid="{00000000-0005-0000-0000-000022020000}"/>
    <cellStyle name="Normal 9 2" xfId="465" xr:uid="{00000000-0005-0000-0000-000023020000}"/>
    <cellStyle name="Normal 9 20" xfId="466" xr:uid="{00000000-0005-0000-0000-000024020000}"/>
    <cellStyle name="Normal 9 21" xfId="467" xr:uid="{00000000-0005-0000-0000-000025020000}"/>
    <cellStyle name="Normal 9 22" xfId="468" xr:uid="{00000000-0005-0000-0000-000026020000}"/>
    <cellStyle name="Normal 9 23" xfId="469" xr:uid="{00000000-0005-0000-0000-000027020000}"/>
    <cellStyle name="Normal 9 24" xfId="470" xr:uid="{00000000-0005-0000-0000-000028020000}"/>
    <cellStyle name="Normal 9 25" xfId="471" xr:uid="{00000000-0005-0000-0000-000029020000}"/>
    <cellStyle name="Normal 9 26" xfId="472" xr:uid="{00000000-0005-0000-0000-00002A020000}"/>
    <cellStyle name="Normal 9 27" xfId="473" xr:uid="{00000000-0005-0000-0000-00002B020000}"/>
    <cellStyle name="Normal 9 28" xfId="474" xr:uid="{00000000-0005-0000-0000-00002C020000}"/>
    <cellStyle name="Normal 9 29" xfId="475" xr:uid="{00000000-0005-0000-0000-00002D020000}"/>
    <cellStyle name="Normal 9 3" xfId="476" xr:uid="{00000000-0005-0000-0000-00002E020000}"/>
    <cellStyle name="Normal 9 30" xfId="477" xr:uid="{00000000-0005-0000-0000-00002F020000}"/>
    <cellStyle name="Normal 9 31" xfId="478" xr:uid="{00000000-0005-0000-0000-000030020000}"/>
    <cellStyle name="Normal 9 32" xfId="479" xr:uid="{00000000-0005-0000-0000-000031020000}"/>
    <cellStyle name="Normal 9 33" xfId="480" xr:uid="{00000000-0005-0000-0000-000032020000}"/>
    <cellStyle name="Normal 9 34" xfId="481" xr:uid="{00000000-0005-0000-0000-000033020000}"/>
    <cellStyle name="Normal 9 35" xfId="482" xr:uid="{00000000-0005-0000-0000-000034020000}"/>
    <cellStyle name="Normal 9 36" xfId="483" xr:uid="{00000000-0005-0000-0000-000035020000}"/>
    <cellStyle name="Normal 9 4" xfId="484" xr:uid="{00000000-0005-0000-0000-000036020000}"/>
    <cellStyle name="Normal 9 5" xfId="485" xr:uid="{00000000-0005-0000-0000-000037020000}"/>
    <cellStyle name="Normal 9 6" xfId="486" xr:uid="{00000000-0005-0000-0000-000038020000}"/>
    <cellStyle name="Normal 9 7" xfId="487" xr:uid="{00000000-0005-0000-0000-000039020000}"/>
    <cellStyle name="Normal 9 8" xfId="488" xr:uid="{00000000-0005-0000-0000-00003A020000}"/>
    <cellStyle name="Normal 9 9" xfId="489" xr:uid="{00000000-0005-0000-0000-00003B020000}"/>
    <cellStyle name="Normal 90" xfId="490" xr:uid="{00000000-0005-0000-0000-00003C020000}"/>
    <cellStyle name="Normal 90 2" xfId="585" xr:uid="{00000000-0005-0000-0000-00003D020000}"/>
    <cellStyle name="Normal 91" xfId="491" xr:uid="{00000000-0005-0000-0000-00003E020000}"/>
    <cellStyle name="Normal 91 2" xfId="586" xr:uid="{00000000-0005-0000-0000-00003F020000}"/>
    <cellStyle name="Normal 92" xfId="492" xr:uid="{00000000-0005-0000-0000-000040020000}"/>
    <cellStyle name="Normal 92 2" xfId="587" xr:uid="{00000000-0005-0000-0000-000041020000}"/>
    <cellStyle name="Normal 93" xfId="493" xr:uid="{00000000-0005-0000-0000-000042020000}"/>
    <cellStyle name="Normal 93 2" xfId="588" xr:uid="{00000000-0005-0000-0000-000043020000}"/>
    <cellStyle name="Normal 94" xfId="494" xr:uid="{00000000-0005-0000-0000-000044020000}"/>
    <cellStyle name="Normal 94 2" xfId="589" xr:uid="{00000000-0005-0000-0000-000045020000}"/>
    <cellStyle name="Normal 95" xfId="495" xr:uid="{00000000-0005-0000-0000-000046020000}"/>
    <cellStyle name="Normal 95 2" xfId="590" xr:uid="{00000000-0005-0000-0000-000047020000}"/>
    <cellStyle name="Normal 96" xfId="496" xr:uid="{00000000-0005-0000-0000-000048020000}"/>
    <cellStyle name="Normal 96 2" xfId="591" xr:uid="{00000000-0005-0000-0000-000049020000}"/>
    <cellStyle name="Normal 97" xfId="497" xr:uid="{00000000-0005-0000-0000-00004A020000}"/>
    <cellStyle name="Normal 97 2" xfId="592" xr:uid="{00000000-0005-0000-0000-00004B020000}"/>
    <cellStyle name="Normal 98" xfId="498" xr:uid="{00000000-0005-0000-0000-00004C020000}"/>
    <cellStyle name="Normal 98 2" xfId="593" xr:uid="{00000000-0005-0000-0000-00004D020000}"/>
    <cellStyle name="Normal 99" xfId="499" xr:uid="{00000000-0005-0000-0000-00004E020000}"/>
    <cellStyle name="Normal 99 2" xfId="594" xr:uid="{00000000-0005-0000-0000-00004F020000}"/>
    <cellStyle name="Notas 2" xfId="500" xr:uid="{00000000-0005-0000-0000-000051020000}"/>
    <cellStyle name="Notas 2 2" xfId="501" xr:uid="{00000000-0005-0000-0000-000052020000}"/>
    <cellStyle name="Notas 2 3" xfId="615" xr:uid="{00000000-0005-0000-0000-000053020000}"/>
    <cellStyle name="Notas 2 3 2" xfId="630" xr:uid="{00000000-0005-0000-0000-000054020000}"/>
    <cellStyle name="Notas 3" xfId="502" xr:uid="{00000000-0005-0000-0000-000055020000}"/>
    <cellStyle name="Notas 3 2" xfId="616" xr:uid="{00000000-0005-0000-0000-000056020000}"/>
    <cellStyle name="Notas 3 2 2" xfId="631" xr:uid="{00000000-0005-0000-0000-000057020000}"/>
    <cellStyle name="Notas 4" xfId="595" xr:uid="{00000000-0005-0000-0000-000058020000}"/>
    <cellStyle name="Note" xfId="503" xr:uid="{00000000-0005-0000-0000-000059020000}"/>
    <cellStyle name="Note 2" xfId="617" xr:uid="{00000000-0005-0000-0000-00005A020000}"/>
    <cellStyle name="Note 2 2" xfId="632" xr:uid="{00000000-0005-0000-0000-00005B020000}"/>
    <cellStyle name="Nulos" xfId="504" xr:uid="{00000000-0005-0000-0000-00005C020000}"/>
    <cellStyle name="Nulos 2" xfId="505" xr:uid="{00000000-0005-0000-0000-00005D020000}"/>
    <cellStyle name="Nulos 2 2" xfId="596" xr:uid="{00000000-0005-0000-0000-00005E020000}"/>
    <cellStyle name="Nulos 3" xfId="506" xr:uid="{00000000-0005-0000-0000-00005F020000}"/>
    <cellStyle name="Nulos 3 2" xfId="597" xr:uid="{00000000-0005-0000-0000-000060020000}"/>
    <cellStyle name="Nulos 4" xfId="507" xr:uid="{00000000-0005-0000-0000-000061020000}"/>
    <cellStyle name="Nulos 4 2" xfId="598" xr:uid="{00000000-0005-0000-0000-000062020000}"/>
    <cellStyle name="Output" xfId="508" xr:uid="{00000000-0005-0000-0000-000063020000}"/>
    <cellStyle name="Output 2" xfId="618" xr:uid="{00000000-0005-0000-0000-000064020000}"/>
    <cellStyle name="Output 2 2" xfId="633" xr:uid="{00000000-0005-0000-0000-000065020000}"/>
    <cellStyle name="Porcentaje 2" xfId="509" xr:uid="{00000000-0005-0000-0000-000066020000}"/>
    <cellStyle name="Porcentaje 2 2" xfId="510" xr:uid="{00000000-0005-0000-0000-000067020000}"/>
    <cellStyle name="Porcentaje 3" xfId="599" xr:uid="{00000000-0005-0000-0000-000068020000}"/>
    <cellStyle name="Porcentaje 4" xfId="619" xr:uid="{00000000-0005-0000-0000-000069020000}"/>
    <cellStyle name="Porcentaje 5" xfId="622" xr:uid="{00000000-0005-0000-0000-00006A020000}"/>
    <cellStyle name="Porcentaje 6" xfId="525" xr:uid="{00000000-0005-0000-0000-00006B020000}"/>
    <cellStyle name="Porcentual 2" xfId="511" xr:uid="{00000000-0005-0000-0000-00006C020000}"/>
    <cellStyle name="Porcentual 2 2" xfId="512" xr:uid="{00000000-0005-0000-0000-00006D020000}"/>
    <cellStyle name="Porcentual(2)" xfId="513" xr:uid="{00000000-0005-0000-0000-00006E020000}"/>
    <cellStyle name="Salida 2" xfId="514" xr:uid="{00000000-0005-0000-0000-00006F020000}"/>
    <cellStyle name="Salida 2 2" xfId="620" xr:uid="{00000000-0005-0000-0000-000070020000}"/>
    <cellStyle name="Salida 2 2 2" xfId="634" xr:uid="{00000000-0005-0000-0000-000071020000}"/>
    <cellStyle name="Texto de advertencia 2" xfId="515" xr:uid="{00000000-0005-0000-0000-000072020000}"/>
    <cellStyle name="Texto explicativo 2" xfId="516" xr:uid="{00000000-0005-0000-0000-000073020000}"/>
    <cellStyle name="Title" xfId="517" xr:uid="{00000000-0005-0000-0000-000074020000}"/>
    <cellStyle name="Título 1 2" xfId="518" xr:uid="{00000000-0005-0000-0000-000075020000}"/>
    <cellStyle name="Título 2 2" xfId="519" xr:uid="{00000000-0005-0000-0000-000076020000}"/>
    <cellStyle name="Título 3 2" xfId="520" xr:uid="{00000000-0005-0000-0000-000077020000}"/>
    <cellStyle name="Título 4" xfId="521" xr:uid="{00000000-0005-0000-0000-000078020000}"/>
    <cellStyle name="Total 2" xfId="522" xr:uid="{00000000-0005-0000-0000-000079020000}"/>
    <cellStyle name="Total 2 2" xfId="621" xr:uid="{00000000-0005-0000-0000-00007A020000}"/>
    <cellStyle name="Total 2 2 2" xfId="635" xr:uid="{00000000-0005-0000-0000-00007B020000}"/>
    <cellStyle name="Warning Text" xfId="523" xr:uid="{00000000-0005-0000-0000-00007C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os.gob.ar/superThemeTaxonomy.json" TargetMode="External"/><Relationship Id="rId1" Type="http://schemas.openxmlformats.org/officeDocument/2006/relationships/hyperlink" Target="mailto:datos@bcra.gob.a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atos@bcra.gob.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bcra.gob.ar/Pdfs/PublicacionesEstadisticas/panser.t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T314"/>
  <sheetViews>
    <sheetView showGridLines="0" workbookViewId="0">
      <selection activeCell="A3" sqref="A3"/>
    </sheetView>
  </sheetViews>
  <sheetFormatPr baseColWidth="10" defaultRowHeight="15" x14ac:dyDescent="0.2"/>
  <cols>
    <col min="1" max="1" width="16.83203125" bestFit="1" customWidth="1"/>
    <col min="2" max="2" width="19.5" customWidth="1"/>
    <col min="3" max="3" width="35.1640625" customWidth="1"/>
    <col min="4" max="4" width="45" bestFit="1" customWidth="1"/>
    <col min="5" max="5" width="30.6640625" bestFit="1" customWidth="1"/>
    <col min="6" max="7" width="10.83203125" style="80"/>
    <col min="9" max="9" width="19.5" customWidth="1"/>
    <col min="10" max="10" width="18.5" customWidth="1"/>
    <col min="12" max="12" width="11.83203125" bestFit="1" customWidth="1"/>
  </cols>
  <sheetData>
    <row r="1" spans="1:20" x14ac:dyDescent="0.2">
      <c r="A1" s="2" t="s">
        <v>0</v>
      </c>
      <c r="B1" s="2" t="s">
        <v>1</v>
      </c>
      <c r="C1" s="2" t="s">
        <v>2</v>
      </c>
      <c r="D1" s="2" t="s">
        <v>3</v>
      </c>
      <c r="E1" s="2" t="s">
        <v>4</v>
      </c>
      <c r="F1" s="77" t="s">
        <v>5</v>
      </c>
      <c r="G1" s="77" t="s">
        <v>6</v>
      </c>
      <c r="H1" s="2" t="s">
        <v>7</v>
      </c>
      <c r="I1" s="2" t="s">
        <v>8</v>
      </c>
      <c r="J1" s="2" t="s">
        <v>9</v>
      </c>
      <c r="K1" s="2" t="s">
        <v>10</v>
      </c>
      <c r="L1" s="2" t="s">
        <v>11</v>
      </c>
      <c r="M1" s="2" t="s">
        <v>12</v>
      </c>
      <c r="N1" s="5"/>
      <c r="O1" s="5"/>
      <c r="P1" s="5"/>
      <c r="Q1" s="5"/>
      <c r="R1" s="5"/>
      <c r="S1" s="5"/>
      <c r="T1" s="5"/>
    </row>
    <row r="2" spans="1:20" s="75" customFormat="1" ht="32" x14ac:dyDescent="0.2">
      <c r="A2" s="17" t="s">
        <v>565</v>
      </c>
      <c r="B2" s="17" t="s">
        <v>159</v>
      </c>
      <c r="C2" s="17" t="s">
        <v>158</v>
      </c>
      <c r="D2" s="17" t="s">
        <v>42</v>
      </c>
      <c r="E2" s="72" t="s">
        <v>160</v>
      </c>
      <c r="F2" s="78" t="s">
        <v>161</v>
      </c>
      <c r="G2" s="78" t="s">
        <v>161</v>
      </c>
      <c r="H2" s="17" t="s">
        <v>13</v>
      </c>
      <c r="I2" s="73" t="s">
        <v>14</v>
      </c>
      <c r="J2" s="17" t="s">
        <v>162</v>
      </c>
      <c r="K2" s="17"/>
      <c r="L2" s="17"/>
      <c r="M2" s="17" t="s">
        <v>15</v>
      </c>
      <c r="N2" s="74"/>
      <c r="O2" s="74"/>
      <c r="P2" s="74"/>
      <c r="Q2" s="74"/>
      <c r="R2" s="74"/>
      <c r="S2" s="74"/>
      <c r="T2" s="74"/>
    </row>
    <row r="3" spans="1:20" ht="21" x14ac:dyDescent="0.2">
      <c r="A3" s="4"/>
      <c r="B3" s="3"/>
      <c r="C3" s="3"/>
      <c r="D3" s="3"/>
      <c r="E3" s="3"/>
      <c r="F3" s="79"/>
      <c r="G3" s="79"/>
      <c r="H3" s="3"/>
      <c r="I3" s="3"/>
      <c r="J3" s="3"/>
      <c r="K3" s="3"/>
      <c r="L3" s="1"/>
      <c r="M3" s="3"/>
      <c r="N3" s="3"/>
      <c r="O3" s="3"/>
      <c r="P3" s="3"/>
      <c r="Q3" s="3"/>
      <c r="R3" s="3"/>
      <c r="S3" s="3"/>
      <c r="T3" s="3"/>
    </row>
    <row r="4" spans="1:20" ht="21" x14ac:dyDescent="0.2">
      <c r="A4" s="4"/>
      <c r="B4" s="3"/>
      <c r="C4" s="3"/>
      <c r="D4" s="3"/>
      <c r="E4" s="3"/>
      <c r="F4" s="79"/>
      <c r="G4" s="79"/>
      <c r="H4" s="3"/>
      <c r="I4" s="3"/>
      <c r="J4" s="3"/>
      <c r="K4" s="3"/>
      <c r="L4" s="1"/>
      <c r="M4" s="3"/>
      <c r="N4" s="3"/>
      <c r="O4" s="3"/>
      <c r="P4" s="3"/>
      <c r="Q4" s="3"/>
      <c r="R4" s="3"/>
      <c r="S4" s="3"/>
      <c r="T4" s="3"/>
    </row>
    <row r="5" spans="1:20" ht="21" x14ac:dyDescent="0.2">
      <c r="A5" s="4"/>
      <c r="B5" s="3"/>
      <c r="C5" s="3"/>
      <c r="D5" s="3"/>
      <c r="E5" s="3"/>
      <c r="F5" s="79"/>
      <c r="G5" s="79"/>
      <c r="H5" s="3"/>
      <c r="I5" s="3"/>
      <c r="J5" s="3"/>
      <c r="K5" s="3"/>
      <c r="L5" s="1"/>
      <c r="M5" s="3"/>
      <c r="N5" s="3"/>
      <c r="O5" s="3"/>
      <c r="P5" s="3"/>
      <c r="Q5" s="3"/>
      <c r="R5" s="3"/>
      <c r="S5" s="3"/>
      <c r="T5" s="3"/>
    </row>
    <row r="6" spans="1:20" ht="21" x14ac:dyDescent="0.2">
      <c r="A6" s="4"/>
      <c r="B6" s="3"/>
      <c r="C6" s="3"/>
      <c r="D6" s="3"/>
      <c r="E6" s="3"/>
      <c r="F6" s="79"/>
      <c r="G6" s="79"/>
      <c r="H6" s="3"/>
      <c r="I6" s="3"/>
      <c r="J6" s="3"/>
      <c r="K6" s="3"/>
      <c r="L6" s="1"/>
      <c r="M6" s="3"/>
      <c r="N6" s="3"/>
      <c r="O6" s="3"/>
      <c r="P6" s="3"/>
      <c r="Q6" s="3"/>
      <c r="R6" s="3"/>
      <c r="S6" s="3"/>
      <c r="T6" s="3"/>
    </row>
    <row r="7" spans="1:20" ht="21" x14ac:dyDescent="0.2">
      <c r="A7" s="4"/>
      <c r="B7" s="3"/>
      <c r="C7" s="3"/>
      <c r="D7" s="3"/>
      <c r="E7" s="3"/>
      <c r="F7" s="79"/>
      <c r="G7" s="79"/>
      <c r="H7" s="3"/>
      <c r="I7" s="3"/>
      <c r="J7" s="3"/>
      <c r="K7" s="3"/>
      <c r="L7" s="1"/>
      <c r="M7" s="3"/>
      <c r="N7" s="3"/>
      <c r="O7" s="3"/>
      <c r="P7" s="3"/>
      <c r="Q7" s="3"/>
      <c r="R7" s="3"/>
      <c r="S7" s="3"/>
      <c r="T7" s="3"/>
    </row>
    <row r="8" spans="1:20" ht="21" x14ac:dyDescent="0.2">
      <c r="A8" s="4"/>
      <c r="B8" s="3"/>
      <c r="C8" s="3"/>
      <c r="D8" s="3"/>
      <c r="E8" s="3"/>
      <c r="F8" s="79"/>
      <c r="G8" s="79"/>
      <c r="H8" s="3"/>
      <c r="I8" s="3"/>
      <c r="J8" s="3"/>
      <c r="K8" s="3"/>
      <c r="L8" s="1"/>
      <c r="M8" s="3"/>
      <c r="N8" s="3"/>
      <c r="O8" s="3"/>
      <c r="P8" s="3"/>
      <c r="Q8" s="3"/>
      <c r="R8" s="3"/>
      <c r="S8" s="3"/>
      <c r="T8" s="3"/>
    </row>
    <row r="9" spans="1:20" ht="21" x14ac:dyDescent="0.2">
      <c r="A9" s="4"/>
      <c r="B9" s="3"/>
      <c r="C9" s="3"/>
      <c r="D9" s="3"/>
      <c r="E9" s="3"/>
      <c r="F9" s="79"/>
      <c r="G9" s="79"/>
      <c r="H9" s="3"/>
      <c r="I9" s="3"/>
      <c r="J9" s="3"/>
      <c r="K9" s="3"/>
      <c r="L9" s="1"/>
      <c r="M9" s="3"/>
      <c r="N9" s="3"/>
      <c r="O9" s="3"/>
      <c r="P9" s="3"/>
      <c r="Q9" s="3"/>
      <c r="R9" s="3"/>
      <c r="S9" s="3"/>
      <c r="T9" s="3"/>
    </row>
    <row r="10" spans="1:20" ht="21" x14ac:dyDescent="0.2">
      <c r="A10" s="4"/>
      <c r="B10" s="3"/>
      <c r="C10" s="3"/>
      <c r="D10" s="3"/>
      <c r="E10" s="3"/>
      <c r="F10" s="79"/>
      <c r="G10" s="79"/>
      <c r="H10" s="3"/>
      <c r="I10" s="3"/>
      <c r="J10" s="3"/>
      <c r="K10" s="3"/>
      <c r="L10" s="1"/>
      <c r="M10" s="3"/>
      <c r="N10" s="3"/>
      <c r="O10" s="3"/>
      <c r="P10" s="3"/>
      <c r="Q10" s="3"/>
      <c r="R10" s="3"/>
      <c r="S10" s="3"/>
      <c r="T10" s="3"/>
    </row>
    <row r="11" spans="1:20" ht="21" x14ac:dyDescent="0.2">
      <c r="A11" s="4"/>
      <c r="B11" s="3"/>
      <c r="C11" s="3"/>
      <c r="D11" s="3"/>
      <c r="E11" s="3"/>
      <c r="F11" s="79"/>
      <c r="G11" s="79"/>
      <c r="H11" s="3"/>
      <c r="I11" s="3"/>
      <c r="J11" s="3"/>
      <c r="K11" s="3"/>
      <c r="L11" s="1"/>
      <c r="M11" s="3"/>
      <c r="N11" s="3"/>
      <c r="O11" s="3"/>
      <c r="P11" s="3"/>
      <c r="Q11" s="3"/>
      <c r="R11" s="3"/>
      <c r="S11" s="3"/>
      <c r="T11" s="3"/>
    </row>
    <row r="12" spans="1:20" ht="21" x14ac:dyDescent="0.2">
      <c r="A12" s="4"/>
      <c r="B12" s="3"/>
      <c r="C12" s="3"/>
      <c r="D12" s="3"/>
      <c r="E12" s="3"/>
      <c r="F12" s="79"/>
      <c r="G12" s="79"/>
      <c r="H12" s="3"/>
      <c r="I12" s="3"/>
      <c r="J12" s="3"/>
      <c r="K12" s="3"/>
      <c r="L12" s="1"/>
      <c r="M12" s="3"/>
      <c r="N12" s="3"/>
      <c r="O12" s="3"/>
      <c r="P12" s="3"/>
      <c r="Q12" s="3"/>
      <c r="R12" s="3"/>
      <c r="S12" s="3"/>
      <c r="T12" s="3"/>
    </row>
    <row r="13" spans="1:20" ht="21" x14ac:dyDescent="0.2">
      <c r="A13" s="4"/>
      <c r="B13" s="3"/>
      <c r="C13" s="3"/>
      <c r="D13" s="3"/>
      <c r="E13" s="3"/>
      <c r="F13" s="79"/>
      <c r="G13" s="79"/>
      <c r="H13" s="3"/>
      <c r="I13" s="3"/>
      <c r="J13" s="3"/>
      <c r="K13" s="3"/>
      <c r="L13" s="1"/>
      <c r="M13" s="3"/>
      <c r="N13" s="3"/>
      <c r="O13" s="3"/>
      <c r="P13" s="3"/>
      <c r="Q13" s="3"/>
      <c r="R13" s="3"/>
      <c r="S13" s="3"/>
      <c r="T13" s="3"/>
    </row>
    <row r="14" spans="1:20" ht="21" x14ac:dyDescent="0.2">
      <c r="A14" s="4"/>
      <c r="B14" s="3"/>
      <c r="C14" s="3"/>
      <c r="D14" s="3"/>
      <c r="E14" s="3"/>
      <c r="F14" s="79"/>
      <c r="G14" s="79"/>
      <c r="H14" s="3"/>
      <c r="I14" s="3"/>
      <c r="J14" s="3"/>
      <c r="K14" s="3"/>
      <c r="L14" s="1"/>
      <c r="M14" s="3"/>
      <c r="N14" s="3"/>
      <c r="O14" s="3"/>
      <c r="P14" s="3"/>
      <c r="Q14" s="3"/>
      <c r="R14" s="3"/>
      <c r="S14" s="3"/>
      <c r="T14" s="3"/>
    </row>
    <row r="15" spans="1:20" ht="21" x14ac:dyDescent="0.2">
      <c r="A15" s="4"/>
      <c r="B15" s="3"/>
      <c r="C15" s="3"/>
      <c r="D15" s="3"/>
      <c r="E15" s="3"/>
      <c r="F15" s="79"/>
      <c r="G15" s="79"/>
      <c r="H15" s="3"/>
      <c r="I15" s="3"/>
      <c r="J15" s="3"/>
      <c r="K15" s="3"/>
      <c r="L15" s="1"/>
      <c r="M15" s="3"/>
      <c r="N15" s="3"/>
      <c r="O15" s="3"/>
      <c r="P15" s="3"/>
      <c r="Q15" s="3"/>
      <c r="R15" s="3"/>
      <c r="S15" s="3"/>
      <c r="T15" s="3"/>
    </row>
    <row r="16" spans="1:20" ht="21" x14ac:dyDescent="0.2">
      <c r="A16" s="4"/>
      <c r="B16" s="3"/>
      <c r="C16" s="3"/>
      <c r="D16" s="3"/>
      <c r="E16" s="3"/>
      <c r="F16" s="79"/>
      <c r="G16" s="79"/>
      <c r="H16" s="3"/>
      <c r="I16" s="3"/>
      <c r="J16" s="3"/>
      <c r="K16" s="3"/>
      <c r="L16" s="1"/>
      <c r="M16" s="3"/>
      <c r="N16" s="3"/>
      <c r="O16" s="3"/>
      <c r="P16" s="3"/>
      <c r="Q16" s="3"/>
      <c r="R16" s="3"/>
      <c r="S16" s="3"/>
      <c r="T16" s="3"/>
    </row>
    <row r="17" spans="1:20" ht="21" x14ac:dyDescent="0.2">
      <c r="A17" s="4"/>
      <c r="B17" s="3"/>
      <c r="C17" s="3"/>
      <c r="D17" s="3"/>
      <c r="E17" s="3"/>
      <c r="F17" s="79"/>
      <c r="G17" s="79"/>
      <c r="H17" s="3"/>
      <c r="I17" s="3"/>
      <c r="J17" s="3"/>
      <c r="K17" s="3"/>
      <c r="L17" s="1"/>
      <c r="M17" s="3"/>
      <c r="N17" s="3"/>
      <c r="O17" s="3"/>
      <c r="P17" s="3"/>
      <c r="Q17" s="3"/>
      <c r="R17" s="3"/>
      <c r="S17" s="3"/>
      <c r="T17" s="3"/>
    </row>
    <row r="18" spans="1:20" ht="21" x14ac:dyDescent="0.2">
      <c r="A18" s="4"/>
      <c r="B18" s="3"/>
      <c r="C18" s="3"/>
      <c r="D18" s="3"/>
      <c r="E18" s="3"/>
      <c r="F18" s="79"/>
      <c r="G18" s="79"/>
      <c r="H18" s="3"/>
      <c r="I18" s="3"/>
      <c r="J18" s="3"/>
      <c r="K18" s="3"/>
      <c r="L18" s="1"/>
      <c r="M18" s="3"/>
      <c r="N18" s="3"/>
      <c r="O18" s="3"/>
      <c r="P18" s="3"/>
      <c r="Q18" s="3"/>
      <c r="R18" s="3"/>
      <c r="S18" s="3"/>
      <c r="T18" s="3"/>
    </row>
    <row r="19" spans="1:20" ht="21" x14ac:dyDescent="0.2">
      <c r="A19" s="4"/>
      <c r="B19" s="3"/>
      <c r="C19" s="3"/>
      <c r="D19" s="3"/>
      <c r="E19" s="3"/>
      <c r="F19" s="79"/>
      <c r="G19" s="79"/>
      <c r="H19" s="3"/>
      <c r="I19" s="3"/>
      <c r="J19" s="3"/>
      <c r="K19" s="3"/>
      <c r="L19" s="1"/>
      <c r="M19" s="3"/>
      <c r="N19" s="3"/>
      <c r="O19" s="3"/>
      <c r="P19" s="3"/>
      <c r="Q19" s="3"/>
      <c r="R19" s="3"/>
      <c r="S19" s="3"/>
      <c r="T19" s="3"/>
    </row>
    <row r="20" spans="1:20" ht="21" x14ac:dyDescent="0.2">
      <c r="A20" s="4"/>
      <c r="B20" s="3"/>
      <c r="C20" s="3"/>
      <c r="D20" s="3"/>
      <c r="E20" s="3"/>
      <c r="F20" s="79"/>
      <c r="G20" s="79"/>
      <c r="H20" s="3"/>
      <c r="I20" s="3"/>
      <c r="J20" s="3"/>
      <c r="K20" s="3"/>
      <c r="L20" s="1"/>
      <c r="M20" s="3"/>
      <c r="N20" s="3"/>
      <c r="O20" s="3"/>
      <c r="P20" s="3"/>
      <c r="Q20" s="3"/>
      <c r="R20" s="3"/>
      <c r="S20" s="3"/>
      <c r="T20" s="3"/>
    </row>
    <row r="21" spans="1:20" ht="21" x14ac:dyDescent="0.2">
      <c r="A21" s="4"/>
      <c r="B21" s="3"/>
      <c r="C21" s="3"/>
      <c r="D21" s="3"/>
      <c r="E21" s="3"/>
      <c r="F21" s="79"/>
      <c r="G21" s="79"/>
      <c r="H21" s="3"/>
      <c r="I21" s="3"/>
      <c r="J21" s="3"/>
      <c r="K21" s="3"/>
      <c r="L21" s="1"/>
      <c r="M21" s="3"/>
      <c r="N21" s="3"/>
      <c r="O21" s="3"/>
      <c r="P21" s="3"/>
      <c r="Q21" s="3"/>
      <c r="R21" s="3"/>
      <c r="S21" s="3"/>
      <c r="T21" s="3"/>
    </row>
    <row r="22" spans="1:20" ht="21" x14ac:dyDescent="0.2">
      <c r="A22" s="4"/>
      <c r="B22" s="3"/>
      <c r="C22" s="3"/>
      <c r="D22" s="3"/>
      <c r="E22" s="3"/>
      <c r="F22" s="79"/>
      <c r="G22" s="79"/>
      <c r="H22" s="3"/>
      <c r="I22" s="3"/>
      <c r="J22" s="3"/>
      <c r="K22" s="3"/>
      <c r="L22" s="1"/>
      <c r="M22" s="3"/>
      <c r="N22" s="3"/>
      <c r="O22" s="3"/>
      <c r="P22" s="3"/>
      <c r="Q22" s="3"/>
      <c r="R22" s="3"/>
      <c r="S22" s="3"/>
      <c r="T22" s="3"/>
    </row>
    <row r="23" spans="1:20" ht="21" x14ac:dyDescent="0.2">
      <c r="A23" s="4"/>
      <c r="B23" s="3"/>
      <c r="C23" s="3"/>
      <c r="D23" s="3"/>
      <c r="E23" s="3"/>
      <c r="F23" s="79"/>
      <c r="G23" s="79"/>
      <c r="H23" s="3"/>
      <c r="I23" s="3"/>
      <c r="J23" s="3"/>
      <c r="K23" s="3"/>
      <c r="L23" s="1"/>
      <c r="M23" s="3"/>
      <c r="N23" s="3"/>
      <c r="O23" s="3"/>
      <c r="P23" s="3"/>
      <c r="Q23" s="3"/>
      <c r="R23" s="3"/>
      <c r="S23" s="3"/>
      <c r="T23" s="3"/>
    </row>
    <row r="24" spans="1:20" ht="21" x14ac:dyDescent="0.2">
      <c r="A24" s="4"/>
      <c r="B24" s="3"/>
      <c r="C24" s="3"/>
      <c r="D24" s="3"/>
      <c r="E24" s="3"/>
      <c r="F24" s="79"/>
      <c r="G24" s="79"/>
      <c r="H24" s="3"/>
      <c r="I24" s="3"/>
      <c r="J24" s="3"/>
      <c r="K24" s="3"/>
      <c r="L24" s="1"/>
      <c r="M24" s="3"/>
      <c r="N24" s="3"/>
      <c r="O24" s="3"/>
      <c r="P24" s="3"/>
      <c r="Q24" s="3"/>
      <c r="R24" s="3"/>
      <c r="S24" s="3"/>
      <c r="T24" s="3"/>
    </row>
    <row r="25" spans="1:20" ht="21" x14ac:dyDescent="0.2">
      <c r="A25" s="4"/>
      <c r="B25" s="3"/>
      <c r="C25" s="3"/>
      <c r="D25" s="3"/>
      <c r="E25" s="3"/>
      <c r="F25" s="79"/>
      <c r="G25" s="79"/>
      <c r="H25" s="3"/>
      <c r="I25" s="3"/>
      <c r="J25" s="3"/>
      <c r="K25" s="3"/>
      <c r="L25" s="1"/>
      <c r="M25" s="3"/>
      <c r="N25" s="3"/>
      <c r="O25" s="3"/>
      <c r="P25" s="3"/>
      <c r="Q25" s="3"/>
      <c r="R25" s="3"/>
      <c r="S25" s="3"/>
      <c r="T25" s="3"/>
    </row>
    <row r="26" spans="1:20" ht="21" x14ac:dyDescent="0.2">
      <c r="A26" s="4"/>
      <c r="B26" s="3"/>
      <c r="C26" s="3"/>
      <c r="D26" s="3"/>
      <c r="E26" s="3"/>
      <c r="F26" s="79"/>
      <c r="G26" s="79"/>
      <c r="H26" s="3"/>
      <c r="I26" s="3"/>
      <c r="J26" s="3"/>
      <c r="K26" s="3"/>
      <c r="L26" s="1"/>
      <c r="M26" s="3"/>
      <c r="N26" s="3"/>
      <c r="O26" s="3"/>
      <c r="P26" s="3"/>
      <c r="Q26" s="3"/>
      <c r="R26" s="3"/>
      <c r="S26" s="3"/>
      <c r="T26" s="3"/>
    </row>
    <row r="27" spans="1:20" ht="21" x14ac:dyDescent="0.2">
      <c r="A27" s="4"/>
      <c r="B27" s="3"/>
      <c r="C27" s="3"/>
      <c r="D27" s="3"/>
      <c r="E27" s="3"/>
      <c r="F27" s="79"/>
      <c r="G27" s="79"/>
      <c r="H27" s="3"/>
      <c r="I27" s="3"/>
      <c r="J27" s="3"/>
      <c r="K27" s="3"/>
      <c r="L27" s="1"/>
      <c r="M27" s="3"/>
      <c r="N27" s="3"/>
      <c r="O27" s="3"/>
      <c r="P27" s="3"/>
      <c r="Q27" s="3"/>
      <c r="R27" s="3"/>
      <c r="S27" s="3"/>
      <c r="T27" s="3"/>
    </row>
    <row r="28" spans="1:20" ht="21" x14ac:dyDescent="0.2">
      <c r="A28" s="4"/>
      <c r="B28" s="3"/>
      <c r="C28" s="3"/>
      <c r="D28" s="3"/>
      <c r="E28" s="3"/>
      <c r="F28" s="79"/>
      <c r="G28" s="79"/>
      <c r="H28" s="3"/>
      <c r="I28" s="3"/>
      <c r="J28" s="3"/>
      <c r="K28" s="3"/>
      <c r="L28" s="1"/>
      <c r="M28" s="3"/>
      <c r="N28" s="3"/>
      <c r="O28" s="3"/>
      <c r="P28" s="3"/>
      <c r="Q28" s="3"/>
      <c r="R28" s="3"/>
      <c r="S28" s="3"/>
      <c r="T28" s="3"/>
    </row>
    <row r="29" spans="1:20" ht="21" x14ac:dyDescent="0.2">
      <c r="A29" s="4"/>
      <c r="B29" s="3"/>
      <c r="C29" s="3"/>
      <c r="D29" s="3"/>
      <c r="E29" s="3"/>
      <c r="F29" s="79"/>
      <c r="G29" s="79"/>
      <c r="H29" s="3"/>
      <c r="I29" s="3"/>
      <c r="J29" s="3"/>
      <c r="K29" s="3"/>
      <c r="L29" s="1"/>
      <c r="M29" s="3"/>
      <c r="N29" s="3"/>
      <c r="O29" s="3"/>
      <c r="P29" s="3"/>
      <c r="Q29" s="3"/>
      <c r="R29" s="3"/>
      <c r="S29" s="3"/>
      <c r="T29" s="3"/>
    </row>
    <row r="30" spans="1:20" ht="21" x14ac:dyDescent="0.2">
      <c r="A30" s="4"/>
      <c r="B30" s="3"/>
      <c r="C30" s="3"/>
      <c r="D30" s="3"/>
      <c r="E30" s="3"/>
      <c r="F30" s="79"/>
      <c r="G30" s="79"/>
      <c r="H30" s="3"/>
      <c r="I30" s="3"/>
      <c r="J30" s="3"/>
      <c r="K30" s="3"/>
      <c r="L30" s="1"/>
      <c r="M30" s="3"/>
      <c r="N30" s="3"/>
      <c r="O30" s="3"/>
      <c r="P30" s="3"/>
      <c r="Q30" s="3"/>
      <c r="R30" s="3"/>
      <c r="S30" s="3"/>
      <c r="T30" s="3"/>
    </row>
    <row r="31" spans="1:20" ht="21" x14ac:dyDescent="0.2">
      <c r="A31" s="4"/>
      <c r="B31" s="3"/>
      <c r="C31" s="3"/>
      <c r="D31" s="3"/>
      <c r="E31" s="3"/>
      <c r="F31" s="79"/>
      <c r="G31" s="79"/>
      <c r="H31" s="3"/>
      <c r="I31" s="3"/>
      <c r="J31" s="3"/>
      <c r="K31" s="3"/>
      <c r="L31" s="1"/>
      <c r="M31" s="3"/>
      <c r="N31" s="3"/>
      <c r="O31" s="3"/>
      <c r="P31" s="3"/>
      <c r="Q31" s="3"/>
      <c r="R31" s="3"/>
      <c r="S31" s="3"/>
      <c r="T31" s="3"/>
    </row>
    <row r="32" spans="1:20" ht="21" x14ac:dyDescent="0.2">
      <c r="A32" s="4"/>
      <c r="B32" s="3"/>
      <c r="C32" s="3"/>
      <c r="D32" s="3"/>
      <c r="E32" s="3"/>
      <c r="F32" s="79"/>
      <c r="G32" s="79"/>
      <c r="H32" s="3"/>
      <c r="I32" s="3"/>
      <c r="J32" s="3"/>
      <c r="K32" s="3"/>
      <c r="L32" s="1"/>
      <c r="M32" s="3"/>
      <c r="N32" s="3"/>
      <c r="O32" s="3"/>
      <c r="P32" s="3"/>
      <c r="Q32" s="3"/>
      <c r="R32" s="3"/>
      <c r="S32" s="3"/>
      <c r="T32" s="3"/>
    </row>
    <row r="33" spans="1:20" ht="21" x14ac:dyDescent="0.2">
      <c r="A33" s="4"/>
      <c r="B33" s="3"/>
      <c r="C33" s="3"/>
      <c r="D33" s="3"/>
      <c r="E33" s="3"/>
      <c r="F33" s="79"/>
      <c r="G33" s="79"/>
      <c r="H33" s="3"/>
      <c r="I33" s="3"/>
      <c r="J33" s="3"/>
      <c r="K33" s="3"/>
      <c r="L33" s="1"/>
      <c r="M33" s="3"/>
      <c r="N33" s="3"/>
      <c r="O33" s="3"/>
      <c r="P33" s="3"/>
      <c r="Q33" s="3"/>
      <c r="R33" s="3"/>
      <c r="S33" s="3"/>
      <c r="T33" s="3"/>
    </row>
    <row r="34" spans="1:20" ht="21" x14ac:dyDescent="0.2">
      <c r="A34" s="4"/>
      <c r="B34" s="3"/>
      <c r="C34" s="3"/>
      <c r="D34" s="3"/>
      <c r="E34" s="3"/>
      <c r="F34" s="79"/>
      <c r="G34" s="79"/>
      <c r="H34" s="3"/>
      <c r="I34" s="3"/>
      <c r="J34" s="3"/>
      <c r="K34" s="3"/>
      <c r="L34" s="1"/>
      <c r="M34" s="3"/>
      <c r="N34" s="3"/>
      <c r="O34" s="3"/>
      <c r="P34" s="3"/>
      <c r="Q34" s="3"/>
      <c r="R34" s="3"/>
      <c r="S34" s="3"/>
      <c r="T34" s="3"/>
    </row>
    <row r="35" spans="1:20" ht="21" x14ac:dyDescent="0.2">
      <c r="A35" s="4"/>
      <c r="B35" s="3"/>
      <c r="C35" s="3"/>
      <c r="D35" s="3"/>
      <c r="E35" s="3"/>
      <c r="F35" s="79"/>
      <c r="G35" s="79"/>
      <c r="H35" s="3"/>
      <c r="I35" s="3"/>
      <c r="J35" s="3"/>
      <c r="K35" s="3"/>
      <c r="L35" s="1"/>
      <c r="M35" s="3"/>
      <c r="N35" s="3"/>
      <c r="O35" s="3"/>
      <c r="P35" s="3"/>
      <c r="Q35" s="3"/>
      <c r="R35" s="3"/>
      <c r="S35" s="3"/>
      <c r="T35" s="3"/>
    </row>
    <row r="36" spans="1:20" ht="21" x14ac:dyDescent="0.2">
      <c r="A36" s="4"/>
      <c r="B36" s="3"/>
      <c r="C36" s="3"/>
      <c r="D36" s="3"/>
      <c r="E36" s="3"/>
      <c r="F36" s="79"/>
      <c r="G36" s="79"/>
      <c r="H36" s="3"/>
      <c r="I36" s="3"/>
      <c r="J36" s="3"/>
      <c r="K36" s="3"/>
      <c r="L36" s="1"/>
      <c r="M36" s="3"/>
      <c r="N36" s="3"/>
      <c r="O36" s="3"/>
      <c r="P36" s="3"/>
      <c r="Q36" s="3"/>
      <c r="R36" s="3"/>
      <c r="S36" s="3"/>
      <c r="T36" s="3"/>
    </row>
    <row r="37" spans="1:20" ht="21" x14ac:dyDescent="0.2">
      <c r="A37" s="4"/>
      <c r="B37" s="3"/>
      <c r="C37" s="3"/>
      <c r="D37" s="3"/>
      <c r="E37" s="3"/>
      <c r="F37" s="79"/>
      <c r="G37" s="79"/>
      <c r="H37" s="3"/>
      <c r="I37" s="3"/>
      <c r="J37" s="3"/>
      <c r="K37" s="3"/>
      <c r="L37" s="1"/>
      <c r="M37" s="3"/>
      <c r="N37" s="3"/>
      <c r="O37" s="3"/>
      <c r="P37" s="3"/>
      <c r="Q37" s="3"/>
      <c r="R37" s="3"/>
      <c r="S37" s="3"/>
      <c r="T37" s="3"/>
    </row>
    <row r="38" spans="1:20" ht="21" x14ac:dyDescent="0.2">
      <c r="A38" s="4"/>
      <c r="B38" s="3"/>
      <c r="C38" s="3"/>
      <c r="D38" s="3"/>
      <c r="E38" s="3"/>
      <c r="F38" s="79"/>
      <c r="G38" s="79"/>
      <c r="H38" s="3"/>
      <c r="I38" s="3"/>
      <c r="J38" s="3"/>
      <c r="K38" s="3"/>
      <c r="L38" s="1"/>
      <c r="M38" s="3"/>
      <c r="N38" s="3"/>
      <c r="O38" s="3"/>
      <c r="P38" s="3"/>
      <c r="Q38" s="3"/>
      <c r="R38" s="3"/>
      <c r="S38" s="3"/>
      <c r="T38" s="3"/>
    </row>
    <row r="39" spans="1:20" ht="21" x14ac:dyDescent="0.2">
      <c r="A39" s="4"/>
      <c r="B39" s="3"/>
      <c r="C39" s="3"/>
      <c r="D39" s="3"/>
      <c r="E39" s="3"/>
      <c r="F39" s="79"/>
      <c r="G39" s="79"/>
      <c r="H39" s="3"/>
      <c r="I39" s="3"/>
      <c r="J39" s="3"/>
      <c r="K39" s="3"/>
      <c r="L39" s="1"/>
      <c r="M39" s="3"/>
      <c r="N39" s="3"/>
      <c r="O39" s="3"/>
      <c r="P39" s="3"/>
      <c r="Q39" s="3"/>
      <c r="R39" s="3"/>
      <c r="S39" s="3"/>
      <c r="T39" s="3"/>
    </row>
    <row r="40" spans="1:20" ht="21" x14ac:dyDescent="0.2">
      <c r="A40" s="4"/>
      <c r="B40" s="3"/>
      <c r="C40" s="3"/>
      <c r="D40" s="3"/>
      <c r="E40" s="3"/>
      <c r="F40" s="79"/>
      <c r="G40" s="79"/>
      <c r="H40" s="3"/>
      <c r="I40" s="3"/>
      <c r="J40" s="3"/>
      <c r="K40" s="3"/>
      <c r="L40" s="1"/>
      <c r="M40" s="3"/>
      <c r="N40" s="3"/>
      <c r="O40" s="3"/>
      <c r="P40" s="3"/>
      <c r="Q40" s="3"/>
      <c r="R40" s="3"/>
      <c r="S40" s="3"/>
      <c r="T40" s="3"/>
    </row>
    <row r="41" spans="1:20" ht="21" x14ac:dyDescent="0.2">
      <c r="A41" s="4"/>
      <c r="B41" s="3"/>
      <c r="C41" s="3"/>
      <c r="D41" s="3"/>
      <c r="E41" s="3"/>
      <c r="F41" s="79"/>
      <c r="G41" s="79"/>
      <c r="H41" s="3"/>
      <c r="I41" s="3"/>
      <c r="J41" s="3"/>
      <c r="K41" s="3"/>
      <c r="L41" s="1"/>
      <c r="M41" s="3"/>
      <c r="N41" s="3"/>
      <c r="O41" s="3"/>
      <c r="P41" s="3"/>
      <c r="Q41" s="3"/>
      <c r="R41" s="3"/>
      <c r="S41" s="3"/>
      <c r="T41" s="3"/>
    </row>
    <row r="42" spans="1:20" ht="21" x14ac:dyDescent="0.2">
      <c r="A42" s="4"/>
      <c r="B42" s="3"/>
      <c r="C42" s="3"/>
      <c r="D42" s="3"/>
      <c r="E42" s="3"/>
      <c r="F42" s="79"/>
      <c r="G42" s="79"/>
      <c r="H42" s="3"/>
      <c r="I42" s="3"/>
      <c r="J42" s="3"/>
      <c r="K42" s="3"/>
      <c r="L42" s="1"/>
      <c r="M42" s="3"/>
      <c r="N42" s="3"/>
      <c r="O42" s="3"/>
      <c r="P42" s="3"/>
      <c r="Q42" s="3"/>
      <c r="R42" s="3"/>
      <c r="S42" s="3"/>
      <c r="T42" s="3"/>
    </row>
    <row r="43" spans="1:20" ht="21" x14ac:dyDescent="0.2">
      <c r="A43" s="4"/>
      <c r="B43" s="3"/>
      <c r="C43" s="3"/>
      <c r="D43" s="3"/>
      <c r="E43" s="3"/>
      <c r="F43" s="79"/>
      <c r="G43" s="79"/>
      <c r="H43" s="3"/>
      <c r="I43" s="3"/>
      <c r="J43" s="3"/>
      <c r="K43" s="3"/>
      <c r="L43" s="1"/>
      <c r="M43" s="3"/>
      <c r="N43" s="3"/>
      <c r="O43" s="3"/>
      <c r="P43" s="3"/>
      <c r="Q43" s="3"/>
      <c r="R43" s="3"/>
      <c r="S43" s="3"/>
      <c r="T43" s="3"/>
    </row>
    <row r="44" spans="1:20" ht="21" x14ac:dyDescent="0.2">
      <c r="A44" s="4"/>
      <c r="B44" s="3"/>
      <c r="C44" s="3"/>
      <c r="D44" s="3"/>
      <c r="E44" s="3"/>
      <c r="F44" s="79"/>
      <c r="G44" s="79"/>
      <c r="H44" s="3"/>
      <c r="I44" s="3"/>
      <c r="J44" s="3"/>
      <c r="K44" s="3"/>
      <c r="L44" s="1"/>
      <c r="M44" s="3"/>
      <c r="N44" s="3"/>
      <c r="O44" s="3"/>
      <c r="P44" s="3"/>
      <c r="Q44" s="3"/>
      <c r="R44" s="3"/>
      <c r="S44" s="3"/>
      <c r="T44" s="3"/>
    </row>
    <row r="45" spans="1:20" ht="21" x14ac:dyDescent="0.2">
      <c r="A45" s="4"/>
      <c r="B45" s="3"/>
      <c r="C45" s="3"/>
      <c r="D45" s="3"/>
      <c r="E45" s="3"/>
      <c r="F45" s="79"/>
      <c r="G45" s="79"/>
      <c r="H45" s="3"/>
      <c r="I45" s="3"/>
      <c r="J45" s="3"/>
      <c r="K45" s="3"/>
      <c r="L45" s="1"/>
      <c r="M45" s="3"/>
      <c r="N45" s="3"/>
      <c r="O45" s="3"/>
      <c r="P45" s="3"/>
      <c r="Q45" s="3"/>
      <c r="R45" s="3"/>
      <c r="S45" s="3"/>
      <c r="T45" s="3"/>
    </row>
    <row r="46" spans="1:20" ht="21" x14ac:dyDescent="0.2">
      <c r="A46" s="4"/>
      <c r="B46" s="3"/>
      <c r="C46" s="3"/>
      <c r="D46" s="3"/>
      <c r="E46" s="3"/>
      <c r="F46" s="79"/>
      <c r="G46" s="79"/>
      <c r="H46" s="3"/>
      <c r="I46" s="3"/>
      <c r="J46" s="3"/>
      <c r="K46" s="3"/>
      <c r="L46" s="1"/>
      <c r="M46" s="3"/>
      <c r="N46" s="3"/>
      <c r="O46" s="3"/>
      <c r="P46" s="3"/>
      <c r="Q46" s="3"/>
      <c r="R46" s="3"/>
      <c r="S46" s="3"/>
      <c r="T46" s="3"/>
    </row>
    <row r="47" spans="1:20" ht="21" x14ac:dyDescent="0.2">
      <c r="A47" s="4"/>
      <c r="B47" s="3"/>
      <c r="C47" s="3"/>
      <c r="D47" s="3"/>
      <c r="E47" s="3"/>
      <c r="F47" s="79"/>
      <c r="G47" s="79"/>
      <c r="H47" s="3"/>
      <c r="I47" s="3"/>
      <c r="J47" s="3"/>
      <c r="K47" s="3"/>
      <c r="L47" s="1"/>
      <c r="M47" s="3"/>
      <c r="N47" s="3"/>
      <c r="O47" s="3"/>
      <c r="P47" s="3"/>
      <c r="Q47" s="3"/>
      <c r="R47" s="3"/>
      <c r="S47" s="3"/>
      <c r="T47" s="3"/>
    </row>
    <row r="48" spans="1:20" ht="21" x14ac:dyDescent="0.2">
      <c r="A48" s="4"/>
      <c r="B48" s="3"/>
      <c r="C48" s="3"/>
      <c r="D48" s="3"/>
      <c r="E48" s="3"/>
      <c r="F48" s="79"/>
      <c r="G48" s="79"/>
      <c r="H48" s="3"/>
      <c r="I48" s="3"/>
      <c r="J48" s="3"/>
      <c r="K48" s="3"/>
      <c r="L48" s="1"/>
      <c r="M48" s="3"/>
      <c r="N48" s="3"/>
      <c r="O48" s="3"/>
      <c r="P48" s="3"/>
      <c r="Q48" s="3"/>
      <c r="R48" s="3"/>
      <c r="S48" s="3"/>
      <c r="T48" s="3"/>
    </row>
    <row r="49" spans="1:20" ht="21" x14ac:dyDescent="0.2">
      <c r="A49" s="4"/>
      <c r="B49" s="3"/>
      <c r="C49" s="3"/>
      <c r="D49" s="3"/>
      <c r="E49" s="3"/>
      <c r="F49" s="79"/>
      <c r="G49" s="79"/>
      <c r="H49" s="3"/>
      <c r="I49" s="3"/>
      <c r="J49" s="3"/>
      <c r="K49" s="3"/>
      <c r="L49" s="1"/>
      <c r="M49" s="3"/>
      <c r="N49" s="3"/>
      <c r="O49" s="3"/>
      <c r="P49" s="3"/>
      <c r="Q49" s="3"/>
      <c r="R49" s="3"/>
      <c r="S49" s="3"/>
      <c r="T49" s="3"/>
    </row>
    <row r="50" spans="1:20" ht="21" x14ac:dyDescent="0.2">
      <c r="A50" s="4"/>
      <c r="B50" s="3"/>
      <c r="C50" s="3"/>
      <c r="D50" s="3"/>
      <c r="E50" s="3"/>
      <c r="F50" s="79"/>
      <c r="G50" s="79"/>
      <c r="H50" s="3"/>
      <c r="I50" s="3"/>
      <c r="J50" s="3"/>
      <c r="K50" s="3"/>
      <c r="L50" s="1"/>
      <c r="M50" s="3"/>
      <c r="N50" s="3"/>
      <c r="O50" s="3"/>
      <c r="P50" s="3"/>
      <c r="Q50" s="3"/>
      <c r="R50" s="3"/>
      <c r="S50" s="3"/>
      <c r="T50" s="3"/>
    </row>
    <row r="51" spans="1:20" ht="21" x14ac:dyDescent="0.2">
      <c r="A51" s="4"/>
      <c r="B51" s="3"/>
      <c r="C51" s="3"/>
      <c r="D51" s="3"/>
      <c r="E51" s="3"/>
      <c r="F51" s="79"/>
      <c r="G51" s="79"/>
      <c r="H51" s="3"/>
      <c r="I51" s="3"/>
      <c r="J51" s="3"/>
      <c r="K51" s="3"/>
      <c r="L51" s="1"/>
      <c r="M51" s="3"/>
      <c r="N51" s="3"/>
      <c r="O51" s="3"/>
      <c r="P51" s="3"/>
      <c r="Q51" s="3"/>
      <c r="R51" s="3"/>
      <c r="S51" s="3"/>
      <c r="T51" s="3"/>
    </row>
    <row r="52" spans="1:20" ht="21" x14ac:dyDescent="0.2">
      <c r="A52" s="4"/>
      <c r="B52" s="3"/>
      <c r="C52" s="3"/>
      <c r="D52" s="3"/>
      <c r="E52" s="3"/>
      <c r="F52" s="79"/>
      <c r="G52" s="79"/>
      <c r="H52" s="3"/>
      <c r="I52" s="3"/>
      <c r="J52" s="3"/>
      <c r="K52" s="3"/>
      <c r="L52" s="1"/>
      <c r="M52" s="3"/>
      <c r="N52" s="3"/>
      <c r="O52" s="3"/>
      <c r="P52" s="3"/>
      <c r="Q52" s="3"/>
      <c r="R52" s="3"/>
      <c r="S52" s="3"/>
      <c r="T52" s="3"/>
    </row>
    <row r="53" spans="1:20" ht="21" x14ac:dyDescent="0.2">
      <c r="A53" s="4"/>
      <c r="B53" s="3"/>
      <c r="C53" s="3"/>
      <c r="D53" s="3"/>
      <c r="E53" s="3"/>
      <c r="F53" s="79"/>
      <c r="G53" s="79"/>
      <c r="H53" s="3"/>
      <c r="I53" s="3"/>
      <c r="J53" s="3"/>
      <c r="K53" s="3"/>
      <c r="L53" s="1"/>
      <c r="M53" s="3"/>
      <c r="N53" s="3"/>
      <c r="O53" s="3"/>
      <c r="P53" s="3"/>
      <c r="Q53" s="3"/>
      <c r="R53" s="3"/>
      <c r="S53" s="3"/>
      <c r="T53" s="3"/>
    </row>
    <row r="54" spans="1:20" ht="21" x14ac:dyDescent="0.2">
      <c r="A54" s="4"/>
      <c r="B54" s="3"/>
      <c r="C54" s="3"/>
      <c r="D54" s="3"/>
      <c r="E54" s="3"/>
      <c r="F54" s="79"/>
      <c r="G54" s="79"/>
      <c r="H54" s="3"/>
      <c r="I54" s="3"/>
      <c r="J54" s="3"/>
      <c r="K54" s="3"/>
      <c r="L54" s="1"/>
      <c r="M54" s="3"/>
      <c r="N54" s="3"/>
      <c r="O54" s="3"/>
      <c r="P54" s="3"/>
      <c r="Q54" s="3"/>
      <c r="R54" s="3"/>
      <c r="S54" s="3"/>
      <c r="T54" s="3"/>
    </row>
    <row r="55" spans="1:20" ht="21" x14ac:dyDescent="0.2">
      <c r="A55" s="4"/>
      <c r="B55" s="3"/>
      <c r="C55" s="3"/>
      <c r="D55" s="3"/>
      <c r="E55" s="3"/>
      <c r="F55" s="79"/>
      <c r="G55" s="79"/>
      <c r="H55" s="3"/>
      <c r="I55" s="3"/>
      <c r="J55" s="3"/>
      <c r="K55" s="3"/>
      <c r="L55" s="1"/>
      <c r="M55" s="3"/>
      <c r="N55" s="3"/>
      <c r="O55" s="3"/>
      <c r="P55" s="3"/>
      <c r="Q55" s="3"/>
      <c r="R55" s="3"/>
      <c r="S55" s="3"/>
      <c r="T55" s="3"/>
    </row>
    <row r="56" spans="1:20" ht="21" x14ac:dyDescent="0.2">
      <c r="A56" s="4"/>
      <c r="B56" s="3"/>
      <c r="C56" s="3"/>
      <c r="D56" s="3"/>
      <c r="E56" s="3"/>
      <c r="F56" s="79"/>
      <c r="G56" s="79"/>
      <c r="H56" s="3"/>
      <c r="I56" s="3"/>
      <c r="J56" s="3"/>
      <c r="K56" s="3"/>
      <c r="L56" s="1"/>
      <c r="M56" s="3"/>
      <c r="N56" s="3"/>
      <c r="O56" s="3"/>
      <c r="P56" s="3"/>
      <c r="Q56" s="3"/>
      <c r="R56" s="3"/>
      <c r="S56" s="3"/>
      <c r="T56" s="3"/>
    </row>
    <row r="57" spans="1:20" ht="21" x14ac:dyDescent="0.2">
      <c r="A57" s="4"/>
      <c r="B57" s="3"/>
      <c r="C57" s="3"/>
      <c r="D57" s="3"/>
      <c r="E57" s="3"/>
      <c r="F57" s="79"/>
      <c r="G57" s="79"/>
      <c r="H57" s="3"/>
      <c r="I57" s="3"/>
      <c r="J57" s="3"/>
      <c r="K57" s="3"/>
      <c r="L57" s="1"/>
      <c r="M57" s="3"/>
      <c r="N57" s="3"/>
      <c r="O57" s="3"/>
      <c r="P57" s="3"/>
      <c r="Q57" s="3"/>
      <c r="R57" s="3"/>
      <c r="S57" s="3"/>
      <c r="T57" s="3"/>
    </row>
    <row r="58" spans="1:20" ht="21" x14ac:dyDescent="0.2">
      <c r="A58" s="4"/>
      <c r="B58" s="3"/>
      <c r="C58" s="3"/>
      <c r="D58" s="3"/>
      <c r="E58" s="3"/>
      <c r="F58" s="79"/>
      <c r="G58" s="79"/>
      <c r="H58" s="3"/>
      <c r="I58" s="3"/>
      <c r="J58" s="3"/>
      <c r="K58" s="3"/>
      <c r="L58" s="1"/>
      <c r="M58" s="3"/>
      <c r="N58" s="3"/>
      <c r="O58" s="3"/>
      <c r="P58" s="3"/>
      <c r="Q58" s="3"/>
      <c r="R58" s="3"/>
      <c r="S58" s="3"/>
      <c r="T58" s="3"/>
    </row>
    <row r="59" spans="1:20" ht="21" x14ac:dyDescent="0.2">
      <c r="A59" s="4"/>
      <c r="B59" s="3"/>
      <c r="C59" s="3"/>
      <c r="D59" s="3"/>
      <c r="E59" s="3"/>
      <c r="F59" s="79"/>
      <c r="G59" s="79"/>
      <c r="H59" s="3"/>
      <c r="I59" s="3"/>
      <c r="J59" s="3"/>
      <c r="K59" s="3"/>
      <c r="L59" s="1"/>
      <c r="M59" s="3"/>
      <c r="N59" s="3"/>
      <c r="O59" s="3"/>
      <c r="P59" s="3"/>
      <c r="Q59" s="3"/>
      <c r="R59" s="3"/>
      <c r="S59" s="3"/>
      <c r="T59" s="3"/>
    </row>
    <row r="60" spans="1:20" ht="21" x14ac:dyDescent="0.2">
      <c r="A60" s="4"/>
      <c r="B60" s="3"/>
      <c r="C60" s="3"/>
      <c r="D60" s="3"/>
      <c r="E60" s="3"/>
      <c r="F60" s="79"/>
      <c r="G60" s="79"/>
      <c r="H60" s="3"/>
      <c r="I60" s="3"/>
      <c r="J60" s="3"/>
      <c r="K60" s="3"/>
      <c r="L60" s="1"/>
      <c r="M60" s="3"/>
      <c r="N60" s="3"/>
      <c r="O60" s="3"/>
      <c r="P60" s="3"/>
      <c r="Q60" s="3"/>
      <c r="R60" s="3"/>
      <c r="S60" s="3"/>
      <c r="T60" s="3"/>
    </row>
    <row r="61" spans="1:20" ht="21" x14ac:dyDescent="0.2">
      <c r="A61" s="4"/>
      <c r="B61" s="3"/>
      <c r="C61" s="3"/>
      <c r="D61" s="3"/>
      <c r="E61" s="3"/>
      <c r="F61" s="79"/>
      <c r="G61" s="79"/>
      <c r="H61" s="3"/>
      <c r="I61" s="3"/>
      <c r="J61" s="3"/>
      <c r="K61" s="3"/>
      <c r="L61" s="1"/>
      <c r="M61" s="3"/>
      <c r="N61" s="3"/>
      <c r="O61" s="3"/>
      <c r="P61" s="3"/>
      <c r="Q61" s="3"/>
      <c r="R61" s="3"/>
      <c r="S61" s="3"/>
      <c r="T61" s="3"/>
    </row>
    <row r="62" spans="1:20" ht="21" x14ac:dyDescent="0.2">
      <c r="A62" s="4"/>
      <c r="B62" s="3"/>
      <c r="C62" s="3"/>
      <c r="D62" s="3"/>
      <c r="E62" s="3"/>
      <c r="F62" s="79"/>
      <c r="G62" s="79"/>
      <c r="H62" s="3"/>
      <c r="I62" s="3"/>
      <c r="J62" s="3"/>
      <c r="K62" s="3"/>
      <c r="L62" s="1"/>
      <c r="M62" s="3"/>
      <c r="N62" s="3"/>
      <c r="O62" s="3"/>
      <c r="P62" s="3"/>
      <c r="Q62" s="3"/>
      <c r="R62" s="3"/>
      <c r="S62" s="3"/>
      <c r="T62" s="3"/>
    </row>
    <row r="63" spans="1:20" ht="21" x14ac:dyDescent="0.2">
      <c r="A63" s="4"/>
      <c r="B63" s="3"/>
      <c r="C63" s="3"/>
      <c r="D63" s="3"/>
      <c r="E63" s="3"/>
      <c r="F63" s="79"/>
      <c r="G63" s="79"/>
      <c r="H63" s="3"/>
      <c r="I63" s="3"/>
      <c r="J63" s="3"/>
      <c r="K63" s="3"/>
      <c r="L63" s="1"/>
      <c r="M63" s="3"/>
      <c r="N63" s="3"/>
      <c r="O63" s="3"/>
      <c r="P63" s="3"/>
      <c r="Q63" s="3"/>
      <c r="R63" s="3"/>
      <c r="S63" s="3"/>
      <c r="T63" s="3"/>
    </row>
    <row r="64" spans="1:20" ht="21" x14ac:dyDescent="0.2">
      <c r="A64" s="4"/>
      <c r="B64" s="3"/>
      <c r="C64" s="3"/>
      <c r="D64" s="3"/>
      <c r="E64" s="3"/>
      <c r="F64" s="79"/>
      <c r="G64" s="79"/>
      <c r="H64" s="3"/>
      <c r="I64" s="3"/>
      <c r="J64" s="3"/>
      <c r="K64" s="3"/>
      <c r="L64" s="1"/>
      <c r="M64" s="3"/>
      <c r="N64" s="3"/>
      <c r="O64" s="3"/>
      <c r="P64" s="3"/>
      <c r="Q64" s="3"/>
      <c r="R64" s="3"/>
      <c r="S64" s="3"/>
      <c r="T64" s="3"/>
    </row>
    <row r="65" spans="1:20" ht="21" x14ac:dyDescent="0.2">
      <c r="A65" s="4"/>
      <c r="B65" s="3"/>
      <c r="C65" s="3"/>
      <c r="D65" s="3"/>
      <c r="E65" s="3"/>
      <c r="F65" s="79"/>
      <c r="G65" s="79"/>
      <c r="H65" s="3"/>
      <c r="I65" s="3"/>
      <c r="J65" s="3"/>
      <c r="K65" s="3"/>
      <c r="L65" s="1"/>
      <c r="M65" s="3"/>
      <c r="N65" s="3"/>
      <c r="O65" s="3"/>
      <c r="P65" s="3"/>
      <c r="Q65" s="3"/>
      <c r="R65" s="3"/>
      <c r="S65" s="3"/>
      <c r="T65" s="3"/>
    </row>
    <row r="66" spans="1:20" ht="21" x14ac:dyDescent="0.2">
      <c r="A66" s="4"/>
      <c r="B66" s="3"/>
      <c r="C66" s="3"/>
      <c r="D66" s="3"/>
      <c r="E66" s="3"/>
      <c r="F66" s="79"/>
      <c r="G66" s="79"/>
      <c r="H66" s="3"/>
      <c r="I66" s="3"/>
      <c r="J66" s="3"/>
      <c r="K66" s="3"/>
      <c r="L66" s="1"/>
      <c r="M66" s="3"/>
      <c r="N66" s="3"/>
      <c r="O66" s="3"/>
      <c r="P66" s="3"/>
      <c r="Q66" s="3"/>
      <c r="R66" s="3"/>
      <c r="S66" s="3"/>
      <c r="T66" s="3"/>
    </row>
    <row r="67" spans="1:20" ht="21" x14ac:dyDescent="0.2">
      <c r="A67" s="4"/>
      <c r="B67" s="3"/>
      <c r="C67" s="3"/>
      <c r="D67" s="3"/>
      <c r="E67" s="3"/>
      <c r="F67" s="79"/>
      <c r="G67" s="79"/>
      <c r="H67" s="3"/>
      <c r="I67" s="3"/>
      <c r="J67" s="3"/>
      <c r="K67" s="3"/>
      <c r="L67" s="1"/>
      <c r="M67" s="3"/>
      <c r="N67" s="3"/>
      <c r="O67" s="3"/>
      <c r="P67" s="3"/>
      <c r="Q67" s="3"/>
      <c r="R67" s="3"/>
      <c r="S67" s="3"/>
      <c r="T67" s="3"/>
    </row>
    <row r="68" spans="1:20" ht="21" x14ac:dyDescent="0.2">
      <c r="A68" s="4"/>
      <c r="B68" s="3"/>
      <c r="C68" s="3"/>
      <c r="D68" s="3"/>
      <c r="E68" s="3"/>
      <c r="F68" s="79"/>
      <c r="G68" s="79"/>
      <c r="H68" s="3"/>
      <c r="I68" s="3"/>
      <c r="J68" s="3"/>
      <c r="K68" s="3"/>
      <c r="L68" s="1"/>
      <c r="M68" s="3"/>
      <c r="N68" s="3"/>
      <c r="O68" s="3"/>
      <c r="P68" s="3"/>
      <c r="Q68" s="3"/>
      <c r="R68" s="3"/>
      <c r="S68" s="3"/>
      <c r="T68" s="3"/>
    </row>
    <row r="69" spans="1:20" ht="21" x14ac:dyDescent="0.2">
      <c r="A69" s="4"/>
      <c r="B69" s="3"/>
      <c r="C69" s="3"/>
      <c r="D69" s="3"/>
      <c r="E69" s="3"/>
      <c r="F69" s="79"/>
      <c r="G69" s="79"/>
      <c r="H69" s="3"/>
      <c r="I69" s="3"/>
      <c r="J69" s="3"/>
      <c r="K69" s="3"/>
      <c r="L69" s="1"/>
      <c r="M69" s="3"/>
      <c r="N69" s="3"/>
      <c r="O69" s="3"/>
      <c r="P69" s="3"/>
      <c r="Q69" s="3"/>
      <c r="R69" s="3"/>
      <c r="S69" s="3"/>
      <c r="T69" s="3"/>
    </row>
    <row r="70" spans="1:20" ht="21" x14ac:dyDescent="0.2">
      <c r="A70" s="4"/>
      <c r="B70" s="3"/>
      <c r="C70" s="3"/>
      <c r="D70" s="3"/>
      <c r="E70" s="3"/>
      <c r="F70" s="79"/>
      <c r="G70" s="79"/>
      <c r="H70" s="3"/>
      <c r="I70" s="3"/>
      <c r="J70" s="3"/>
      <c r="K70" s="3"/>
      <c r="L70" s="1"/>
      <c r="M70" s="3"/>
      <c r="N70" s="3"/>
      <c r="O70" s="3"/>
      <c r="P70" s="3"/>
      <c r="Q70" s="3"/>
      <c r="R70" s="3"/>
      <c r="S70" s="3"/>
      <c r="T70" s="3"/>
    </row>
    <row r="71" spans="1:20" ht="21" x14ac:dyDescent="0.2">
      <c r="A71" s="4"/>
      <c r="B71" s="3"/>
      <c r="C71" s="3"/>
      <c r="D71" s="3"/>
      <c r="E71" s="3"/>
      <c r="F71" s="79"/>
      <c r="G71" s="79"/>
      <c r="H71" s="3"/>
      <c r="I71" s="3"/>
      <c r="J71" s="3"/>
      <c r="K71" s="3"/>
      <c r="L71" s="1"/>
      <c r="M71" s="3"/>
      <c r="N71" s="3"/>
      <c r="O71" s="3"/>
      <c r="P71" s="3"/>
      <c r="Q71" s="3"/>
      <c r="R71" s="3"/>
      <c r="S71" s="3"/>
      <c r="T71" s="3"/>
    </row>
    <row r="72" spans="1:20" ht="21" x14ac:dyDescent="0.2">
      <c r="A72" s="4"/>
      <c r="B72" s="3"/>
      <c r="C72" s="3"/>
      <c r="D72" s="3"/>
      <c r="E72" s="3"/>
      <c r="F72" s="79"/>
      <c r="G72" s="79"/>
      <c r="H72" s="3"/>
      <c r="I72" s="3"/>
      <c r="J72" s="3"/>
      <c r="K72" s="3"/>
      <c r="L72" s="1"/>
      <c r="M72" s="3"/>
      <c r="N72" s="3"/>
      <c r="O72" s="3"/>
      <c r="P72" s="3"/>
      <c r="Q72" s="3"/>
      <c r="R72" s="3"/>
      <c r="S72" s="3"/>
      <c r="T72" s="3"/>
    </row>
    <row r="73" spans="1:20" ht="21" x14ac:dyDescent="0.2">
      <c r="A73" s="4"/>
      <c r="B73" s="3"/>
      <c r="C73" s="3"/>
      <c r="D73" s="3"/>
      <c r="E73" s="3"/>
      <c r="F73" s="79"/>
      <c r="G73" s="79"/>
      <c r="H73" s="3"/>
      <c r="I73" s="3"/>
      <c r="J73" s="3"/>
      <c r="K73" s="3"/>
      <c r="L73" s="1"/>
      <c r="M73" s="3"/>
      <c r="N73" s="3"/>
      <c r="O73" s="3"/>
      <c r="P73" s="3"/>
      <c r="Q73" s="3"/>
      <c r="R73" s="3"/>
      <c r="S73" s="3"/>
      <c r="T73" s="3"/>
    </row>
    <row r="74" spans="1:20" ht="21" x14ac:dyDescent="0.2">
      <c r="A74" s="4"/>
      <c r="B74" s="3"/>
      <c r="C74" s="3"/>
      <c r="D74" s="3"/>
      <c r="E74" s="3"/>
      <c r="F74" s="79"/>
      <c r="G74" s="79"/>
      <c r="H74" s="3"/>
      <c r="I74" s="3"/>
      <c r="J74" s="3"/>
      <c r="K74" s="3"/>
      <c r="L74" s="1"/>
      <c r="M74" s="3"/>
      <c r="N74" s="3"/>
      <c r="O74" s="3"/>
      <c r="P74" s="3"/>
      <c r="Q74" s="3"/>
      <c r="R74" s="3"/>
      <c r="S74" s="3"/>
      <c r="T74" s="3"/>
    </row>
    <row r="75" spans="1:20" ht="21" x14ac:dyDescent="0.2">
      <c r="A75" s="4"/>
      <c r="B75" s="3"/>
      <c r="C75" s="3"/>
      <c r="D75" s="3"/>
      <c r="E75" s="3"/>
      <c r="F75" s="79"/>
      <c r="G75" s="79"/>
      <c r="H75" s="3"/>
      <c r="I75" s="3"/>
      <c r="J75" s="3"/>
      <c r="K75" s="3"/>
      <c r="L75" s="1"/>
      <c r="M75" s="3"/>
      <c r="N75" s="3"/>
      <c r="O75" s="3"/>
      <c r="P75" s="3"/>
      <c r="Q75" s="3"/>
      <c r="R75" s="3"/>
      <c r="S75" s="3"/>
      <c r="T75" s="3"/>
    </row>
    <row r="76" spans="1:20" ht="21" x14ac:dyDescent="0.2">
      <c r="A76" s="4"/>
      <c r="B76" s="3"/>
      <c r="C76" s="3"/>
      <c r="D76" s="3"/>
      <c r="E76" s="3"/>
      <c r="F76" s="79"/>
      <c r="G76" s="79"/>
      <c r="H76" s="3"/>
      <c r="I76" s="3"/>
      <c r="J76" s="3"/>
      <c r="K76" s="3"/>
      <c r="L76" s="1"/>
      <c r="M76" s="3"/>
      <c r="N76" s="3"/>
      <c r="O76" s="3"/>
      <c r="P76" s="3"/>
      <c r="Q76" s="3"/>
      <c r="R76" s="3"/>
      <c r="S76" s="3"/>
      <c r="T76" s="3"/>
    </row>
    <row r="77" spans="1:20" ht="21" x14ac:dyDescent="0.2">
      <c r="A77" s="4"/>
      <c r="B77" s="3"/>
      <c r="C77" s="3"/>
      <c r="D77" s="3"/>
      <c r="E77" s="3"/>
      <c r="F77" s="79"/>
      <c r="G77" s="79"/>
      <c r="H77" s="3"/>
      <c r="I77" s="3"/>
      <c r="J77" s="3"/>
      <c r="K77" s="3"/>
      <c r="L77" s="1"/>
      <c r="M77" s="3"/>
      <c r="N77" s="3"/>
      <c r="O77" s="3"/>
      <c r="P77" s="3"/>
      <c r="Q77" s="3"/>
      <c r="R77" s="3"/>
      <c r="S77" s="3"/>
      <c r="T77" s="3"/>
    </row>
    <row r="78" spans="1:20" ht="21" x14ac:dyDescent="0.2">
      <c r="A78" s="4"/>
      <c r="B78" s="3"/>
      <c r="C78" s="3"/>
      <c r="D78" s="3"/>
      <c r="E78" s="3"/>
      <c r="F78" s="79"/>
      <c r="G78" s="79"/>
      <c r="H78" s="3"/>
      <c r="I78" s="3"/>
      <c r="J78" s="3"/>
      <c r="K78" s="3"/>
      <c r="L78" s="1"/>
      <c r="M78" s="3"/>
      <c r="N78" s="3"/>
      <c r="O78" s="3"/>
      <c r="P78" s="3"/>
      <c r="Q78" s="3"/>
      <c r="R78" s="3"/>
      <c r="S78" s="3"/>
      <c r="T78" s="3"/>
    </row>
    <row r="79" spans="1:20" ht="21" x14ac:dyDescent="0.2">
      <c r="A79" s="4"/>
      <c r="B79" s="3"/>
      <c r="C79" s="3"/>
      <c r="D79" s="3"/>
      <c r="E79" s="3"/>
      <c r="F79" s="79"/>
      <c r="G79" s="79"/>
      <c r="H79" s="3"/>
      <c r="I79" s="3"/>
      <c r="J79" s="3"/>
      <c r="K79" s="3"/>
      <c r="L79" s="1"/>
      <c r="M79" s="3"/>
      <c r="N79" s="3"/>
      <c r="O79" s="3"/>
      <c r="P79" s="3"/>
      <c r="Q79" s="3"/>
      <c r="R79" s="3"/>
      <c r="S79" s="3"/>
      <c r="T79" s="3"/>
    </row>
    <row r="80" spans="1:20" ht="21" x14ac:dyDescent="0.2">
      <c r="A80" s="4"/>
      <c r="B80" s="3"/>
      <c r="C80" s="3"/>
      <c r="D80" s="3"/>
      <c r="E80" s="3"/>
      <c r="F80" s="79"/>
      <c r="G80" s="79"/>
      <c r="H80" s="3"/>
      <c r="I80" s="3"/>
      <c r="J80" s="3"/>
      <c r="K80" s="3"/>
      <c r="L80" s="1"/>
      <c r="M80" s="3"/>
      <c r="N80" s="3"/>
      <c r="O80" s="3"/>
      <c r="P80" s="3"/>
      <c r="Q80" s="3"/>
      <c r="R80" s="3"/>
      <c r="S80" s="3"/>
      <c r="T80" s="3"/>
    </row>
    <row r="81" spans="1:20" ht="21" x14ac:dyDescent="0.2">
      <c r="A81" s="4"/>
      <c r="B81" s="3"/>
      <c r="C81" s="3"/>
      <c r="D81" s="3"/>
      <c r="E81" s="3"/>
      <c r="F81" s="79"/>
      <c r="G81" s="79"/>
      <c r="H81" s="3"/>
      <c r="I81" s="3"/>
      <c r="J81" s="3"/>
      <c r="K81" s="3"/>
      <c r="L81" s="1"/>
      <c r="M81" s="3"/>
      <c r="N81" s="3"/>
      <c r="O81" s="3"/>
      <c r="P81" s="3"/>
      <c r="Q81" s="3"/>
      <c r="R81" s="3"/>
      <c r="S81" s="3"/>
      <c r="T81" s="3"/>
    </row>
    <row r="82" spans="1:20" ht="21" x14ac:dyDescent="0.2">
      <c r="A82" s="4"/>
      <c r="B82" s="3"/>
      <c r="C82" s="3"/>
      <c r="D82" s="3"/>
      <c r="E82" s="3"/>
      <c r="F82" s="79"/>
      <c r="G82" s="79"/>
      <c r="H82" s="3"/>
      <c r="I82" s="3"/>
      <c r="J82" s="3"/>
      <c r="K82" s="3"/>
      <c r="L82" s="1"/>
      <c r="M82" s="3"/>
      <c r="N82" s="3"/>
      <c r="O82" s="3"/>
      <c r="P82" s="3"/>
      <c r="Q82" s="3"/>
      <c r="R82" s="3"/>
      <c r="S82" s="3"/>
      <c r="T82" s="3"/>
    </row>
    <row r="83" spans="1:20" ht="21" x14ac:dyDescent="0.2">
      <c r="A83" s="4"/>
      <c r="B83" s="3"/>
      <c r="C83" s="3"/>
      <c r="D83" s="3"/>
      <c r="E83" s="3"/>
      <c r="F83" s="79"/>
      <c r="G83" s="79"/>
      <c r="H83" s="3"/>
      <c r="I83" s="3"/>
      <c r="J83" s="3"/>
      <c r="K83" s="3"/>
      <c r="L83" s="1"/>
      <c r="M83" s="3"/>
      <c r="N83" s="3"/>
      <c r="O83" s="3"/>
      <c r="P83" s="3"/>
      <c r="Q83" s="3"/>
      <c r="R83" s="3"/>
      <c r="S83" s="3"/>
      <c r="T83" s="3"/>
    </row>
    <row r="84" spans="1:20" ht="21" x14ac:dyDescent="0.2">
      <c r="A84" s="4"/>
      <c r="B84" s="3"/>
      <c r="C84" s="3"/>
      <c r="D84" s="3"/>
      <c r="E84" s="3"/>
      <c r="F84" s="79"/>
      <c r="G84" s="79"/>
      <c r="H84" s="3"/>
      <c r="I84" s="3"/>
      <c r="J84" s="3"/>
      <c r="K84" s="3"/>
      <c r="L84" s="1"/>
      <c r="M84" s="3"/>
      <c r="N84" s="3"/>
      <c r="O84" s="3"/>
      <c r="P84" s="3"/>
      <c r="Q84" s="3"/>
      <c r="R84" s="3"/>
      <c r="S84" s="3"/>
      <c r="T84" s="3"/>
    </row>
    <row r="85" spans="1:20" ht="21" x14ac:dyDescent="0.2">
      <c r="A85" s="4"/>
      <c r="B85" s="3"/>
      <c r="C85" s="3"/>
      <c r="D85" s="3"/>
      <c r="E85" s="3"/>
      <c r="F85" s="79"/>
      <c r="G85" s="79"/>
      <c r="H85" s="3"/>
      <c r="I85" s="3"/>
      <c r="J85" s="3"/>
      <c r="K85" s="3"/>
      <c r="L85" s="1"/>
      <c r="M85" s="3"/>
      <c r="N85" s="3"/>
      <c r="O85" s="3"/>
      <c r="P85" s="3"/>
      <c r="Q85" s="3"/>
      <c r="R85" s="3"/>
      <c r="S85" s="3"/>
      <c r="T85" s="3"/>
    </row>
    <row r="86" spans="1:20" ht="21" x14ac:dyDescent="0.2">
      <c r="A86" s="4"/>
      <c r="B86" s="3"/>
      <c r="C86" s="3"/>
      <c r="D86" s="3"/>
      <c r="E86" s="3"/>
      <c r="F86" s="79"/>
      <c r="G86" s="79"/>
      <c r="H86" s="3"/>
      <c r="I86" s="3"/>
      <c r="J86" s="3"/>
      <c r="K86" s="3"/>
      <c r="L86" s="1"/>
      <c r="M86" s="3"/>
      <c r="N86" s="3"/>
      <c r="O86" s="3"/>
      <c r="P86" s="3"/>
      <c r="Q86" s="3"/>
      <c r="R86" s="3"/>
      <c r="S86" s="3"/>
      <c r="T86" s="3"/>
    </row>
    <row r="87" spans="1:20" ht="21" x14ac:dyDescent="0.2">
      <c r="A87" s="4"/>
      <c r="B87" s="3"/>
      <c r="C87" s="3"/>
      <c r="D87" s="3"/>
      <c r="E87" s="3"/>
      <c r="F87" s="79"/>
      <c r="G87" s="79"/>
      <c r="H87" s="3"/>
      <c r="I87" s="3"/>
      <c r="J87" s="3"/>
      <c r="K87" s="3"/>
      <c r="L87" s="1"/>
      <c r="M87" s="3"/>
      <c r="N87" s="3"/>
      <c r="O87" s="3"/>
      <c r="P87" s="3"/>
      <c r="Q87" s="3"/>
      <c r="R87" s="3"/>
      <c r="S87" s="3"/>
      <c r="T87" s="3"/>
    </row>
    <row r="88" spans="1:20" ht="21" x14ac:dyDescent="0.2">
      <c r="A88" s="4"/>
      <c r="B88" s="3"/>
      <c r="C88" s="3"/>
      <c r="D88" s="3"/>
      <c r="E88" s="3"/>
      <c r="F88" s="79"/>
      <c r="G88" s="79"/>
      <c r="H88" s="3"/>
      <c r="I88" s="3"/>
      <c r="J88" s="3"/>
      <c r="K88" s="3"/>
      <c r="L88" s="1"/>
      <c r="M88" s="3"/>
      <c r="N88" s="3"/>
      <c r="O88" s="3"/>
      <c r="P88" s="3"/>
      <c r="Q88" s="3"/>
      <c r="R88" s="3"/>
      <c r="S88" s="3"/>
      <c r="T88" s="3"/>
    </row>
    <row r="89" spans="1:20" ht="21" x14ac:dyDescent="0.2">
      <c r="A89" s="4"/>
      <c r="B89" s="3"/>
      <c r="C89" s="3"/>
      <c r="D89" s="3"/>
      <c r="E89" s="3"/>
      <c r="F89" s="79"/>
      <c r="G89" s="79"/>
      <c r="H89" s="3"/>
      <c r="I89" s="3"/>
      <c r="J89" s="3"/>
      <c r="K89" s="3"/>
      <c r="L89" s="1"/>
      <c r="M89" s="3"/>
      <c r="N89" s="3"/>
      <c r="O89" s="3"/>
      <c r="P89" s="3"/>
      <c r="Q89" s="3"/>
      <c r="R89" s="3"/>
      <c r="S89" s="3"/>
      <c r="T89" s="3"/>
    </row>
    <row r="90" spans="1:20" ht="21" x14ac:dyDescent="0.2">
      <c r="A90" s="4"/>
      <c r="B90" s="3"/>
      <c r="C90" s="3"/>
      <c r="D90" s="3"/>
      <c r="E90" s="3"/>
      <c r="F90" s="79"/>
      <c r="G90" s="79"/>
      <c r="H90" s="3"/>
      <c r="I90" s="3"/>
      <c r="J90" s="3"/>
      <c r="K90" s="3"/>
      <c r="L90" s="1"/>
      <c r="M90" s="3"/>
      <c r="N90" s="3"/>
      <c r="O90" s="3"/>
      <c r="P90" s="3"/>
      <c r="Q90" s="3"/>
      <c r="R90" s="3"/>
      <c r="S90" s="3"/>
      <c r="T90" s="3"/>
    </row>
    <row r="91" spans="1:20" ht="21" x14ac:dyDescent="0.2">
      <c r="A91" s="4"/>
      <c r="B91" s="3"/>
      <c r="C91" s="3"/>
      <c r="D91" s="3"/>
      <c r="E91" s="3"/>
      <c r="F91" s="79"/>
      <c r="G91" s="79"/>
      <c r="H91" s="3"/>
      <c r="I91" s="3"/>
      <c r="J91" s="3"/>
      <c r="K91" s="3"/>
      <c r="L91" s="1"/>
      <c r="M91" s="3"/>
      <c r="N91" s="3"/>
      <c r="O91" s="3"/>
      <c r="P91" s="3"/>
      <c r="Q91" s="3"/>
      <c r="R91" s="3"/>
      <c r="S91" s="3"/>
      <c r="T91" s="3"/>
    </row>
    <row r="92" spans="1:20" ht="21" x14ac:dyDescent="0.2">
      <c r="A92" s="4"/>
      <c r="B92" s="3"/>
      <c r="C92" s="3"/>
      <c r="D92" s="3"/>
      <c r="E92" s="3"/>
      <c r="F92" s="79"/>
      <c r="G92" s="79"/>
      <c r="H92" s="3"/>
      <c r="I92" s="3"/>
      <c r="J92" s="3"/>
      <c r="K92" s="3"/>
      <c r="L92" s="1"/>
      <c r="M92" s="3"/>
      <c r="N92" s="3"/>
      <c r="O92" s="3"/>
      <c r="P92" s="3"/>
      <c r="Q92" s="3"/>
      <c r="R92" s="3"/>
      <c r="S92" s="3"/>
      <c r="T92" s="3"/>
    </row>
    <row r="93" spans="1:20" ht="21" x14ac:dyDescent="0.2">
      <c r="A93" s="4"/>
      <c r="B93" s="3"/>
      <c r="C93" s="3"/>
      <c r="D93" s="3"/>
      <c r="E93" s="3"/>
      <c r="F93" s="79"/>
      <c r="G93" s="79"/>
      <c r="H93" s="3"/>
      <c r="I93" s="3"/>
      <c r="J93" s="3"/>
      <c r="K93" s="3"/>
      <c r="L93" s="1"/>
      <c r="M93" s="3"/>
      <c r="N93" s="3"/>
      <c r="O93" s="3"/>
      <c r="P93" s="3"/>
      <c r="Q93" s="3"/>
      <c r="R93" s="3"/>
      <c r="S93" s="3"/>
      <c r="T93" s="3"/>
    </row>
    <row r="94" spans="1:20" ht="21" x14ac:dyDescent="0.2">
      <c r="A94" s="4"/>
      <c r="B94" s="3"/>
      <c r="C94" s="3"/>
      <c r="D94" s="3"/>
      <c r="E94" s="3"/>
      <c r="F94" s="79"/>
      <c r="G94" s="79"/>
      <c r="H94" s="3"/>
      <c r="I94" s="3"/>
      <c r="J94" s="3"/>
      <c r="K94" s="3"/>
      <c r="L94" s="1"/>
      <c r="M94" s="3"/>
      <c r="N94" s="3"/>
      <c r="O94" s="3"/>
      <c r="P94" s="3"/>
      <c r="Q94" s="3"/>
      <c r="R94" s="3"/>
      <c r="S94" s="3"/>
      <c r="T94" s="3"/>
    </row>
    <row r="95" spans="1:20" ht="21" x14ac:dyDescent="0.2">
      <c r="A95" s="4"/>
      <c r="B95" s="3"/>
      <c r="C95" s="3"/>
      <c r="D95" s="3"/>
      <c r="E95" s="3"/>
      <c r="F95" s="79"/>
      <c r="G95" s="79"/>
      <c r="H95" s="3"/>
      <c r="I95" s="3"/>
      <c r="J95" s="3"/>
      <c r="K95" s="3"/>
      <c r="L95" s="1"/>
      <c r="M95" s="3"/>
      <c r="N95" s="3"/>
      <c r="O95" s="3"/>
      <c r="P95" s="3"/>
      <c r="Q95" s="3"/>
      <c r="R95" s="3"/>
      <c r="S95" s="3"/>
      <c r="T95" s="3"/>
    </row>
    <row r="96" spans="1:20" ht="21" x14ac:dyDescent="0.2">
      <c r="A96" s="4"/>
      <c r="B96" s="3"/>
      <c r="C96" s="3"/>
      <c r="D96" s="3"/>
      <c r="E96" s="3"/>
      <c r="F96" s="79"/>
      <c r="G96" s="79"/>
      <c r="H96" s="3"/>
      <c r="I96" s="3"/>
      <c r="J96" s="3"/>
      <c r="K96" s="3"/>
      <c r="L96" s="1"/>
      <c r="M96" s="3"/>
      <c r="N96" s="3"/>
      <c r="O96" s="3"/>
      <c r="P96" s="3"/>
      <c r="Q96" s="3"/>
      <c r="R96" s="3"/>
      <c r="S96" s="3"/>
      <c r="T96" s="3"/>
    </row>
    <row r="97" spans="1:20" ht="21" x14ac:dyDescent="0.2">
      <c r="A97" s="4"/>
      <c r="B97" s="3"/>
      <c r="C97" s="3"/>
      <c r="D97" s="3"/>
      <c r="E97" s="3"/>
      <c r="F97" s="79"/>
      <c r="G97" s="79"/>
      <c r="H97" s="3"/>
      <c r="I97" s="3"/>
      <c r="J97" s="3"/>
      <c r="K97" s="3"/>
      <c r="L97" s="1"/>
      <c r="M97" s="3"/>
      <c r="N97" s="3"/>
      <c r="O97" s="3"/>
      <c r="P97" s="3"/>
      <c r="Q97" s="3"/>
      <c r="R97" s="3"/>
      <c r="S97" s="3"/>
      <c r="T97" s="3"/>
    </row>
    <row r="98" spans="1:20" ht="21" x14ac:dyDescent="0.2">
      <c r="A98" s="4"/>
      <c r="B98" s="3"/>
      <c r="C98" s="3"/>
      <c r="D98" s="3"/>
      <c r="E98" s="3"/>
      <c r="F98" s="79"/>
      <c r="G98" s="79"/>
      <c r="H98" s="3"/>
      <c r="I98" s="3"/>
      <c r="J98" s="3"/>
      <c r="K98" s="3"/>
      <c r="L98" s="1"/>
      <c r="M98" s="3"/>
      <c r="N98" s="3"/>
      <c r="O98" s="3"/>
      <c r="P98" s="3"/>
      <c r="Q98" s="3"/>
      <c r="R98" s="3"/>
      <c r="S98" s="3"/>
      <c r="T98" s="3"/>
    </row>
    <row r="99" spans="1:20" ht="21" x14ac:dyDescent="0.2">
      <c r="A99" s="4"/>
      <c r="B99" s="3"/>
      <c r="C99" s="3"/>
      <c r="D99" s="3"/>
      <c r="E99" s="3"/>
      <c r="F99" s="79"/>
      <c r="G99" s="79"/>
      <c r="H99" s="3"/>
      <c r="I99" s="3"/>
      <c r="J99" s="3"/>
      <c r="K99" s="3"/>
      <c r="L99" s="1"/>
      <c r="M99" s="3"/>
      <c r="N99" s="3"/>
      <c r="O99" s="3"/>
      <c r="P99" s="3"/>
      <c r="Q99" s="3"/>
      <c r="R99" s="3"/>
      <c r="S99" s="3"/>
      <c r="T99" s="3"/>
    </row>
    <row r="100" spans="1:20" ht="21" x14ac:dyDescent="0.2">
      <c r="A100" s="4"/>
      <c r="B100" s="3"/>
      <c r="C100" s="3"/>
      <c r="D100" s="3"/>
      <c r="E100" s="3"/>
      <c r="F100" s="79"/>
      <c r="G100" s="79"/>
      <c r="H100" s="3"/>
      <c r="I100" s="3"/>
      <c r="J100" s="3"/>
      <c r="K100" s="3"/>
      <c r="L100" s="1"/>
      <c r="M100" s="3"/>
      <c r="N100" s="3"/>
      <c r="O100" s="3"/>
      <c r="P100" s="3"/>
      <c r="Q100" s="3"/>
      <c r="R100" s="3"/>
      <c r="S100" s="3"/>
      <c r="T100" s="3"/>
    </row>
    <row r="101" spans="1:20" ht="21" x14ac:dyDescent="0.2">
      <c r="A101" s="4"/>
      <c r="B101" s="3"/>
      <c r="C101" s="3"/>
      <c r="D101" s="3"/>
      <c r="E101" s="3"/>
      <c r="F101" s="79"/>
      <c r="G101" s="79"/>
      <c r="H101" s="3"/>
      <c r="I101" s="3"/>
      <c r="J101" s="3"/>
      <c r="K101" s="3"/>
      <c r="L101" s="1"/>
      <c r="M101" s="3"/>
      <c r="N101" s="3"/>
      <c r="O101" s="3"/>
      <c r="P101" s="3"/>
      <c r="Q101" s="3"/>
      <c r="R101" s="3"/>
      <c r="S101" s="3"/>
      <c r="T101" s="3"/>
    </row>
    <row r="102" spans="1:20" ht="21" x14ac:dyDescent="0.2">
      <c r="A102" s="4"/>
      <c r="B102" s="3"/>
      <c r="C102" s="3"/>
      <c r="D102" s="3"/>
      <c r="E102" s="3"/>
      <c r="F102" s="79"/>
      <c r="G102" s="79"/>
      <c r="H102" s="3"/>
      <c r="I102" s="3"/>
      <c r="J102" s="3"/>
      <c r="K102" s="3"/>
      <c r="L102" s="1"/>
      <c r="M102" s="3"/>
      <c r="N102" s="3"/>
      <c r="O102" s="3"/>
      <c r="P102" s="3"/>
      <c r="Q102" s="3"/>
      <c r="R102" s="3"/>
      <c r="S102" s="3"/>
      <c r="T102" s="3"/>
    </row>
    <row r="103" spans="1:20" ht="21" x14ac:dyDescent="0.2">
      <c r="A103" s="4"/>
      <c r="B103" s="3"/>
      <c r="C103" s="3"/>
      <c r="D103" s="3"/>
      <c r="E103" s="3"/>
      <c r="F103" s="79"/>
      <c r="G103" s="79"/>
      <c r="H103" s="3"/>
      <c r="I103" s="3"/>
      <c r="J103" s="3"/>
      <c r="K103" s="3"/>
      <c r="L103" s="1"/>
      <c r="M103" s="3"/>
      <c r="N103" s="3"/>
      <c r="O103" s="3"/>
      <c r="P103" s="3"/>
      <c r="Q103" s="3"/>
      <c r="R103" s="3"/>
      <c r="S103" s="3"/>
      <c r="T103" s="3"/>
    </row>
    <row r="104" spans="1:20" ht="21" x14ac:dyDescent="0.2">
      <c r="A104" s="4"/>
      <c r="B104" s="3"/>
      <c r="C104" s="3"/>
      <c r="D104" s="3"/>
      <c r="E104" s="3"/>
      <c r="F104" s="79"/>
      <c r="G104" s="79"/>
      <c r="H104" s="3"/>
      <c r="I104" s="3"/>
      <c r="J104" s="3"/>
      <c r="K104" s="3"/>
      <c r="L104" s="1"/>
      <c r="M104" s="3"/>
      <c r="N104" s="3"/>
      <c r="O104" s="3"/>
      <c r="P104" s="3"/>
      <c r="Q104" s="3"/>
      <c r="R104" s="3"/>
      <c r="S104" s="3"/>
      <c r="T104" s="3"/>
    </row>
    <row r="105" spans="1:20" ht="21" x14ac:dyDescent="0.2">
      <c r="A105" s="4"/>
      <c r="B105" s="3"/>
      <c r="C105" s="3"/>
      <c r="D105" s="3"/>
      <c r="E105" s="3"/>
      <c r="F105" s="79"/>
      <c r="G105" s="79"/>
      <c r="H105" s="3"/>
      <c r="I105" s="3"/>
      <c r="J105" s="3"/>
      <c r="K105" s="3"/>
      <c r="L105" s="1"/>
      <c r="M105" s="3"/>
      <c r="N105" s="3"/>
      <c r="O105" s="3"/>
      <c r="P105" s="3"/>
      <c r="Q105" s="3"/>
      <c r="R105" s="3"/>
      <c r="S105" s="3"/>
      <c r="T105" s="3"/>
    </row>
    <row r="106" spans="1:20" ht="21" x14ac:dyDescent="0.2">
      <c r="A106" s="4"/>
      <c r="B106" s="3"/>
      <c r="C106" s="3"/>
      <c r="D106" s="3"/>
      <c r="E106" s="3"/>
      <c r="F106" s="79"/>
      <c r="G106" s="79"/>
      <c r="H106" s="3"/>
      <c r="I106" s="3"/>
      <c r="J106" s="3"/>
      <c r="K106" s="3"/>
      <c r="L106" s="1"/>
      <c r="M106" s="3"/>
      <c r="N106" s="3"/>
      <c r="O106" s="3"/>
      <c r="P106" s="3"/>
      <c r="Q106" s="3"/>
      <c r="R106" s="3"/>
      <c r="S106" s="3"/>
      <c r="T106" s="3"/>
    </row>
    <row r="107" spans="1:20" ht="21" x14ac:dyDescent="0.2">
      <c r="A107" s="4"/>
      <c r="B107" s="3"/>
      <c r="C107" s="3"/>
      <c r="D107" s="3"/>
      <c r="E107" s="3"/>
      <c r="F107" s="79"/>
      <c r="G107" s="79"/>
      <c r="H107" s="3"/>
      <c r="I107" s="3"/>
      <c r="J107" s="3"/>
      <c r="K107" s="3"/>
      <c r="L107" s="1"/>
      <c r="M107" s="3"/>
      <c r="N107" s="3"/>
      <c r="O107" s="3"/>
      <c r="P107" s="3"/>
      <c r="Q107" s="3"/>
      <c r="R107" s="3"/>
      <c r="S107" s="3"/>
      <c r="T107" s="3"/>
    </row>
    <row r="108" spans="1:20" ht="21" x14ac:dyDescent="0.2">
      <c r="A108" s="4"/>
      <c r="B108" s="3"/>
      <c r="C108" s="3"/>
      <c r="D108" s="3"/>
      <c r="E108" s="3"/>
      <c r="F108" s="79"/>
      <c r="G108" s="79"/>
      <c r="H108" s="3"/>
      <c r="I108" s="3"/>
      <c r="J108" s="3"/>
      <c r="K108" s="3"/>
      <c r="L108" s="1"/>
      <c r="M108" s="3"/>
      <c r="N108" s="3"/>
      <c r="O108" s="3"/>
      <c r="P108" s="3"/>
      <c r="Q108" s="3"/>
      <c r="R108" s="3"/>
      <c r="S108" s="3"/>
      <c r="T108" s="3"/>
    </row>
    <row r="109" spans="1:20" ht="21" x14ac:dyDescent="0.2">
      <c r="A109" s="4"/>
      <c r="B109" s="3"/>
      <c r="C109" s="3"/>
      <c r="D109" s="3"/>
      <c r="E109" s="3"/>
      <c r="F109" s="79"/>
      <c r="G109" s="79"/>
      <c r="H109" s="3"/>
      <c r="I109" s="3"/>
      <c r="J109" s="3"/>
      <c r="K109" s="3"/>
      <c r="L109" s="1"/>
      <c r="M109" s="3"/>
      <c r="N109" s="3"/>
      <c r="O109" s="3"/>
      <c r="P109" s="3"/>
      <c r="Q109" s="3"/>
      <c r="R109" s="3"/>
      <c r="S109" s="3"/>
      <c r="T109" s="3"/>
    </row>
    <row r="110" spans="1:20" ht="21" x14ac:dyDescent="0.2">
      <c r="A110" s="4"/>
      <c r="B110" s="3"/>
      <c r="C110" s="3"/>
      <c r="D110" s="3"/>
      <c r="E110" s="3"/>
      <c r="F110" s="79"/>
      <c r="G110" s="79"/>
      <c r="H110" s="3"/>
      <c r="I110" s="3"/>
      <c r="J110" s="3"/>
      <c r="K110" s="3"/>
      <c r="L110" s="1"/>
      <c r="M110" s="3"/>
      <c r="N110" s="3"/>
      <c r="O110" s="3"/>
      <c r="P110" s="3"/>
      <c r="Q110" s="3"/>
      <c r="R110" s="3"/>
      <c r="S110" s="3"/>
      <c r="T110" s="3"/>
    </row>
    <row r="111" spans="1:20" ht="21" x14ac:dyDescent="0.2">
      <c r="A111" s="4"/>
      <c r="B111" s="3"/>
      <c r="C111" s="3"/>
      <c r="D111" s="3"/>
      <c r="E111" s="3"/>
      <c r="F111" s="79"/>
      <c r="G111" s="79"/>
      <c r="H111" s="3"/>
      <c r="I111" s="3"/>
      <c r="J111" s="3"/>
      <c r="K111" s="3"/>
      <c r="L111" s="1"/>
      <c r="M111" s="3"/>
      <c r="N111" s="3"/>
      <c r="O111" s="3"/>
      <c r="P111" s="3"/>
      <c r="Q111" s="3"/>
      <c r="R111" s="3"/>
      <c r="S111" s="3"/>
      <c r="T111" s="3"/>
    </row>
    <row r="112" spans="1:20" ht="21" x14ac:dyDescent="0.2">
      <c r="A112" s="4"/>
      <c r="B112" s="3"/>
      <c r="C112" s="3"/>
      <c r="D112" s="3"/>
      <c r="E112" s="3"/>
      <c r="F112" s="79"/>
      <c r="G112" s="79"/>
      <c r="H112" s="3"/>
      <c r="I112" s="3"/>
      <c r="J112" s="3"/>
      <c r="K112" s="3"/>
      <c r="L112" s="1"/>
      <c r="M112" s="3"/>
      <c r="N112" s="3"/>
      <c r="O112" s="3"/>
      <c r="P112" s="3"/>
      <c r="Q112" s="3"/>
      <c r="R112" s="3"/>
      <c r="S112" s="3"/>
      <c r="T112" s="3"/>
    </row>
    <row r="113" spans="1:20" ht="21" x14ac:dyDescent="0.2">
      <c r="A113" s="4"/>
      <c r="B113" s="3"/>
      <c r="C113" s="3"/>
      <c r="D113" s="3"/>
      <c r="E113" s="3"/>
      <c r="F113" s="79"/>
      <c r="G113" s="79"/>
      <c r="H113" s="3"/>
      <c r="I113" s="3"/>
      <c r="J113" s="3"/>
      <c r="K113" s="3"/>
      <c r="L113" s="1"/>
      <c r="M113" s="3"/>
      <c r="N113" s="3"/>
      <c r="O113" s="3"/>
      <c r="P113" s="3"/>
      <c r="Q113" s="3"/>
      <c r="R113" s="3"/>
      <c r="S113" s="3"/>
      <c r="T113" s="3"/>
    </row>
    <row r="114" spans="1:20" ht="21" x14ac:dyDescent="0.2">
      <c r="A114" s="4"/>
      <c r="B114" s="3"/>
      <c r="C114" s="3"/>
      <c r="D114" s="3"/>
      <c r="E114" s="3"/>
      <c r="F114" s="79"/>
      <c r="G114" s="79"/>
      <c r="H114" s="3"/>
      <c r="I114" s="3"/>
      <c r="J114" s="3"/>
      <c r="K114" s="3"/>
      <c r="L114" s="1"/>
      <c r="M114" s="3"/>
      <c r="N114" s="3"/>
      <c r="O114" s="3"/>
      <c r="P114" s="3"/>
      <c r="Q114" s="3"/>
      <c r="R114" s="3"/>
      <c r="S114" s="3"/>
      <c r="T114" s="3"/>
    </row>
    <row r="115" spans="1:20" ht="21" x14ac:dyDescent="0.2">
      <c r="A115" s="4"/>
      <c r="B115" s="3"/>
      <c r="C115" s="3"/>
      <c r="D115" s="3"/>
      <c r="E115" s="3"/>
      <c r="F115" s="79"/>
      <c r="G115" s="79"/>
      <c r="H115" s="3"/>
      <c r="I115" s="3"/>
      <c r="J115" s="3"/>
      <c r="K115" s="3"/>
      <c r="L115" s="1"/>
      <c r="M115" s="3"/>
      <c r="N115" s="3"/>
      <c r="O115" s="3"/>
      <c r="P115" s="3"/>
      <c r="Q115" s="3"/>
      <c r="R115" s="3"/>
      <c r="S115" s="3"/>
      <c r="T115" s="3"/>
    </row>
    <row r="116" spans="1:20" ht="21" x14ac:dyDescent="0.2">
      <c r="A116" s="4"/>
      <c r="B116" s="3"/>
      <c r="C116" s="3"/>
      <c r="D116" s="3"/>
      <c r="E116" s="3"/>
      <c r="F116" s="79"/>
      <c r="G116" s="79"/>
      <c r="H116" s="3"/>
      <c r="I116" s="3"/>
      <c r="J116" s="3"/>
      <c r="K116" s="3"/>
      <c r="L116" s="1"/>
      <c r="M116" s="3"/>
      <c r="N116" s="3"/>
      <c r="O116" s="3"/>
      <c r="P116" s="3"/>
      <c r="Q116" s="3"/>
      <c r="R116" s="3"/>
      <c r="S116" s="3"/>
      <c r="T116" s="3"/>
    </row>
    <row r="117" spans="1:20" ht="21" x14ac:dyDescent="0.2">
      <c r="A117" s="4"/>
      <c r="B117" s="3"/>
      <c r="C117" s="3"/>
      <c r="D117" s="3"/>
      <c r="E117" s="3"/>
      <c r="F117" s="79"/>
      <c r="G117" s="79"/>
      <c r="H117" s="3"/>
      <c r="I117" s="3"/>
      <c r="J117" s="3"/>
      <c r="K117" s="3"/>
      <c r="L117" s="1"/>
      <c r="M117" s="3"/>
      <c r="N117" s="3"/>
      <c r="O117" s="3"/>
      <c r="P117" s="3"/>
      <c r="Q117" s="3"/>
      <c r="R117" s="3"/>
      <c r="S117" s="3"/>
      <c r="T117" s="3"/>
    </row>
    <row r="118" spans="1:20" ht="21" x14ac:dyDescent="0.2">
      <c r="A118" s="4"/>
      <c r="B118" s="3"/>
      <c r="C118" s="3"/>
      <c r="D118" s="3"/>
      <c r="E118" s="3"/>
      <c r="F118" s="79"/>
      <c r="G118" s="79"/>
      <c r="H118" s="3"/>
      <c r="I118" s="3"/>
      <c r="J118" s="3"/>
      <c r="K118" s="3"/>
      <c r="L118" s="1"/>
      <c r="M118" s="3"/>
      <c r="N118" s="3"/>
      <c r="O118" s="3"/>
      <c r="P118" s="3"/>
      <c r="Q118" s="3"/>
      <c r="R118" s="3"/>
      <c r="S118" s="3"/>
      <c r="T118" s="3"/>
    </row>
    <row r="119" spans="1:20" ht="21" x14ac:dyDescent="0.2">
      <c r="A119" s="4"/>
      <c r="B119" s="3"/>
      <c r="C119" s="3"/>
      <c r="D119" s="3"/>
      <c r="E119" s="3"/>
      <c r="F119" s="79"/>
      <c r="G119" s="79"/>
      <c r="H119" s="3"/>
      <c r="I119" s="3"/>
      <c r="J119" s="3"/>
      <c r="K119" s="3"/>
      <c r="L119" s="1"/>
      <c r="M119" s="3"/>
      <c r="N119" s="3"/>
      <c r="O119" s="3"/>
      <c r="P119" s="3"/>
      <c r="Q119" s="3"/>
      <c r="R119" s="3"/>
      <c r="S119" s="3"/>
      <c r="T119" s="3"/>
    </row>
    <row r="120" spans="1:20" ht="21" x14ac:dyDescent="0.2">
      <c r="A120" s="4"/>
      <c r="B120" s="3"/>
      <c r="C120" s="3"/>
      <c r="D120" s="3"/>
      <c r="E120" s="3"/>
      <c r="F120" s="79"/>
      <c r="G120" s="79"/>
      <c r="H120" s="3"/>
      <c r="I120" s="3"/>
      <c r="J120" s="3"/>
      <c r="K120" s="3"/>
      <c r="L120" s="1"/>
      <c r="M120" s="3"/>
      <c r="N120" s="3"/>
      <c r="O120" s="3"/>
      <c r="P120" s="3"/>
      <c r="Q120" s="3"/>
      <c r="R120" s="3"/>
      <c r="S120" s="3"/>
      <c r="T120" s="3"/>
    </row>
    <row r="121" spans="1:20" ht="21" x14ac:dyDescent="0.2">
      <c r="A121" s="4"/>
      <c r="B121" s="3"/>
      <c r="C121" s="3"/>
      <c r="D121" s="3"/>
      <c r="E121" s="3"/>
      <c r="F121" s="79"/>
      <c r="G121" s="79"/>
      <c r="H121" s="3"/>
      <c r="I121" s="3"/>
      <c r="J121" s="3"/>
      <c r="K121" s="3"/>
      <c r="L121" s="1"/>
      <c r="M121" s="3"/>
      <c r="N121" s="3"/>
      <c r="O121" s="3"/>
      <c r="P121" s="3"/>
      <c r="Q121" s="3"/>
      <c r="R121" s="3"/>
      <c r="S121" s="3"/>
      <c r="T121" s="3"/>
    </row>
    <row r="122" spans="1:20" ht="21" x14ac:dyDescent="0.2">
      <c r="A122" s="4"/>
      <c r="B122" s="3"/>
      <c r="C122" s="3"/>
      <c r="D122" s="3"/>
      <c r="E122" s="3"/>
      <c r="F122" s="79"/>
      <c r="G122" s="79"/>
      <c r="H122" s="3"/>
      <c r="I122" s="3"/>
      <c r="J122" s="3"/>
      <c r="K122" s="3"/>
      <c r="L122" s="1"/>
      <c r="M122" s="3"/>
      <c r="N122" s="3"/>
      <c r="O122" s="3"/>
      <c r="P122" s="3"/>
      <c r="Q122" s="3"/>
      <c r="R122" s="3"/>
      <c r="S122" s="3"/>
      <c r="T122" s="3"/>
    </row>
    <row r="123" spans="1:20" ht="21" x14ac:dyDescent="0.2">
      <c r="A123" s="4"/>
      <c r="B123" s="3"/>
      <c r="C123" s="3"/>
      <c r="D123" s="3"/>
      <c r="E123" s="3"/>
      <c r="F123" s="79"/>
      <c r="G123" s="79"/>
      <c r="H123" s="3"/>
      <c r="I123" s="3"/>
      <c r="J123" s="3"/>
      <c r="K123" s="3"/>
      <c r="L123" s="1"/>
      <c r="M123" s="3"/>
      <c r="N123" s="3"/>
      <c r="O123" s="3"/>
      <c r="P123" s="3"/>
      <c r="Q123" s="3"/>
      <c r="R123" s="3"/>
      <c r="S123" s="3"/>
      <c r="T123" s="3"/>
    </row>
    <row r="124" spans="1:20" ht="21" x14ac:dyDescent="0.2">
      <c r="A124" s="4"/>
      <c r="B124" s="3"/>
      <c r="C124" s="3"/>
      <c r="D124" s="3"/>
      <c r="E124" s="3"/>
      <c r="F124" s="79"/>
      <c r="G124" s="79"/>
      <c r="H124" s="3"/>
      <c r="I124" s="3"/>
      <c r="J124" s="3"/>
      <c r="K124" s="3"/>
      <c r="L124" s="1"/>
      <c r="M124" s="3"/>
      <c r="N124" s="3"/>
      <c r="O124" s="3"/>
      <c r="P124" s="3"/>
      <c r="Q124" s="3"/>
      <c r="R124" s="3"/>
      <c r="S124" s="3"/>
      <c r="T124" s="3"/>
    </row>
    <row r="125" spans="1:20" ht="21" x14ac:dyDescent="0.2">
      <c r="A125" s="4"/>
      <c r="B125" s="3"/>
      <c r="C125" s="3"/>
      <c r="D125" s="3"/>
      <c r="E125" s="3"/>
      <c r="F125" s="79"/>
      <c r="G125" s="79"/>
      <c r="H125" s="3"/>
      <c r="I125" s="3"/>
      <c r="J125" s="3"/>
      <c r="K125" s="3"/>
      <c r="L125" s="1"/>
      <c r="M125" s="3"/>
      <c r="N125" s="3"/>
      <c r="O125" s="3"/>
      <c r="P125" s="3"/>
      <c r="Q125" s="3"/>
      <c r="R125" s="3"/>
      <c r="S125" s="3"/>
      <c r="T125" s="3"/>
    </row>
    <row r="126" spans="1:20" ht="21" x14ac:dyDescent="0.2">
      <c r="A126" s="4"/>
      <c r="B126" s="3"/>
      <c r="C126" s="3"/>
      <c r="D126" s="3"/>
      <c r="E126" s="3"/>
      <c r="F126" s="79"/>
      <c r="G126" s="79"/>
      <c r="H126" s="3"/>
      <c r="I126" s="3"/>
      <c r="J126" s="3"/>
      <c r="K126" s="3"/>
      <c r="L126" s="1"/>
      <c r="M126" s="3"/>
      <c r="N126" s="3"/>
      <c r="O126" s="3"/>
      <c r="P126" s="3"/>
      <c r="Q126" s="3"/>
      <c r="R126" s="3"/>
      <c r="S126" s="3"/>
      <c r="T126" s="3"/>
    </row>
    <row r="127" spans="1:20" ht="21" x14ac:dyDescent="0.2">
      <c r="A127" s="4"/>
      <c r="B127" s="3"/>
      <c r="C127" s="3"/>
      <c r="D127" s="3"/>
      <c r="E127" s="3"/>
      <c r="F127" s="79"/>
      <c r="G127" s="79"/>
      <c r="H127" s="3"/>
      <c r="I127" s="3"/>
      <c r="J127" s="3"/>
      <c r="K127" s="3"/>
      <c r="L127" s="1"/>
      <c r="M127" s="3"/>
      <c r="N127" s="3"/>
      <c r="O127" s="3"/>
      <c r="P127" s="3"/>
      <c r="Q127" s="3"/>
      <c r="R127" s="3"/>
      <c r="S127" s="3"/>
      <c r="T127" s="3"/>
    </row>
    <row r="128" spans="1:20" ht="21" x14ac:dyDescent="0.2">
      <c r="A128" s="4"/>
      <c r="B128" s="3"/>
      <c r="C128" s="3"/>
      <c r="D128" s="3"/>
      <c r="E128" s="3"/>
      <c r="F128" s="79"/>
      <c r="G128" s="79"/>
      <c r="H128" s="3"/>
      <c r="I128" s="3"/>
      <c r="J128" s="3"/>
      <c r="K128" s="3"/>
      <c r="L128" s="1"/>
      <c r="M128" s="3"/>
      <c r="N128" s="3"/>
      <c r="O128" s="3"/>
      <c r="P128" s="3"/>
      <c r="Q128" s="3"/>
      <c r="R128" s="3"/>
      <c r="S128" s="3"/>
      <c r="T128" s="3"/>
    </row>
    <row r="129" spans="1:20" ht="21" x14ac:dyDescent="0.2">
      <c r="A129" s="4"/>
      <c r="B129" s="3"/>
      <c r="C129" s="3"/>
      <c r="D129" s="3"/>
      <c r="E129" s="3"/>
      <c r="F129" s="79"/>
      <c r="G129" s="79"/>
      <c r="H129" s="3"/>
      <c r="I129" s="3"/>
      <c r="J129" s="3"/>
      <c r="K129" s="3"/>
      <c r="L129" s="1"/>
      <c r="M129" s="3"/>
      <c r="N129" s="3"/>
      <c r="O129" s="3"/>
      <c r="P129" s="3"/>
      <c r="Q129" s="3"/>
      <c r="R129" s="3"/>
      <c r="S129" s="3"/>
      <c r="T129" s="3"/>
    </row>
    <row r="130" spans="1:20" ht="21" x14ac:dyDescent="0.2">
      <c r="A130" s="4"/>
      <c r="B130" s="3"/>
      <c r="C130" s="3"/>
      <c r="D130" s="3"/>
      <c r="E130" s="3"/>
      <c r="F130" s="79"/>
      <c r="G130" s="79"/>
      <c r="H130" s="3"/>
      <c r="I130" s="3"/>
      <c r="J130" s="3"/>
      <c r="K130" s="3"/>
      <c r="L130" s="1"/>
      <c r="M130" s="3"/>
      <c r="N130" s="3"/>
      <c r="O130" s="3"/>
      <c r="P130" s="3"/>
      <c r="Q130" s="3"/>
      <c r="R130" s="3"/>
      <c r="S130" s="3"/>
      <c r="T130" s="3"/>
    </row>
    <row r="131" spans="1:20" ht="21" x14ac:dyDescent="0.2">
      <c r="A131" s="4"/>
      <c r="B131" s="3"/>
      <c r="C131" s="3"/>
      <c r="D131" s="3"/>
      <c r="E131" s="3"/>
      <c r="F131" s="79"/>
      <c r="G131" s="79"/>
      <c r="H131" s="3"/>
      <c r="I131" s="3"/>
      <c r="J131" s="3"/>
      <c r="K131" s="3"/>
      <c r="L131" s="1"/>
      <c r="M131" s="3"/>
      <c r="N131" s="3"/>
      <c r="O131" s="3"/>
      <c r="P131" s="3"/>
      <c r="Q131" s="3"/>
      <c r="R131" s="3"/>
      <c r="S131" s="3"/>
      <c r="T131" s="3"/>
    </row>
    <row r="132" spans="1:20" ht="21" x14ac:dyDescent="0.2">
      <c r="A132" s="4"/>
      <c r="B132" s="3"/>
      <c r="C132" s="3"/>
      <c r="D132" s="3"/>
      <c r="E132" s="3"/>
      <c r="F132" s="79"/>
      <c r="G132" s="79"/>
      <c r="H132" s="3"/>
      <c r="I132" s="3"/>
      <c r="J132" s="3"/>
      <c r="K132" s="3"/>
      <c r="L132" s="1"/>
      <c r="M132" s="3"/>
      <c r="N132" s="3"/>
      <c r="O132" s="3"/>
      <c r="P132" s="3"/>
      <c r="Q132" s="3"/>
      <c r="R132" s="3"/>
      <c r="S132" s="3"/>
      <c r="T132" s="3"/>
    </row>
    <row r="133" spans="1:20" ht="21" x14ac:dyDescent="0.2">
      <c r="A133" s="4"/>
      <c r="B133" s="3"/>
      <c r="C133" s="3"/>
      <c r="D133" s="3"/>
      <c r="E133" s="3"/>
      <c r="F133" s="79"/>
      <c r="G133" s="79"/>
      <c r="H133" s="3"/>
      <c r="I133" s="3"/>
      <c r="J133" s="3"/>
      <c r="K133" s="3"/>
      <c r="L133" s="1"/>
      <c r="M133" s="3"/>
      <c r="N133" s="3"/>
      <c r="O133" s="3"/>
      <c r="P133" s="3"/>
      <c r="Q133" s="3"/>
      <c r="R133" s="3"/>
      <c r="S133" s="3"/>
      <c r="T133" s="3"/>
    </row>
    <row r="134" spans="1:20" ht="21" x14ac:dyDescent="0.2">
      <c r="A134" s="4"/>
      <c r="B134" s="3"/>
      <c r="C134" s="3"/>
      <c r="D134" s="3"/>
      <c r="E134" s="3"/>
      <c r="F134" s="79"/>
      <c r="G134" s="79"/>
      <c r="H134" s="3"/>
      <c r="I134" s="3"/>
      <c r="J134" s="3"/>
      <c r="K134" s="3"/>
      <c r="L134" s="1"/>
      <c r="M134" s="3"/>
      <c r="N134" s="3"/>
      <c r="O134" s="3"/>
      <c r="P134" s="3"/>
      <c r="Q134" s="3"/>
      <c r="R134" s="3"/>
      <c r="S134" s="3"/>
      <c r="T134" s="3"/>
    </row>
    <row r="135" spans="1:20" ht="21" x14ac:dyDescent="0.2">
      <c r="A135" s="4"/>
      <c r="B135" s="3"/>
      <c r="C135" s="3"/>
      <c r="D135" s="3"/>
      <c r="E135" s="3"/>
      <c r="F135" s="79"/>
      <c r="G135" s="79"/>
      <c r="H135" s="3"/>
      <c r="I135" s="3"/>
      <c r="J135" s="3"/>
      <c r="K135" s="3"/>
      <c r="L135" s="1"/>
      <c r="M135" s="3"/>
      <c r="N135" s="3"/>
      <c r="O135" s="3"/>
      <c r="P135" s="3"/>
      <c r="Q135" s="3"/>
      <c r="R135" s="3"/>
      <c r="S135" s="3"/>
      <c r="T135" s="3"/>
    </row>
    <row r="136" spans="1:20" ht="21" x14ac:dyDescent="0.2">
      <c r="A136" s="4"/>
      <c r="B136" s="3"/>
      <c r="C136" s="3"/>
      <c r="D136" s="3"/>
      <c r="E136" s="3"/>
      <c r="F136" s="79"/>
      <c r="G136" s="79"/>
      <c r="H136" s="3"/>
      <c r="I136" s="3"/>
      <c r="J136" s="3"/>
      <c r="K136" s="3"/>
      <c r="L136" s="1"/>
      <c r="M136" s="3"/>
      <c r="N136" s="3"/>
      <c r="O136" s="3"/>
      <c r="P136" s="3"/>
      <c r="Q136" s="3"/>
      <c r="R136" s="3"/>
      <c r="S136" s="3"/>
      <c r="T136" s="3"/>
    </row>
    <row r="137" spans="1:20" ht="21" x14ac:dyDescent="0.2">
      <c r="A137" s="4"/>
      <c r="B137" s="3"/>
      <c r="C137" s="3"/>
      <c r="D137" s="3"/>
      <c r="E137" s="3"/>
      <c r="F137" s="79"/>
      <c r="G137" s="79"/>
      <c r="H137" s="3"/>
      <c r="I137" s="3"/>
      <c r="J137" s="3"/>
      <c r="K137" s="3"/>
      <c r="L137" s="1"/>
      <c r="M137" s="3"/>
      <c r="N137" s="3"/>
      <c r="O137" s="3"/>
      <c r="P137" s="3"/>
      <c r="Q137" s="3"/>
      <c r="R137" s="3"/>
      <c r="S137" s="3"/>
      <c r="T137" s="3"/>
    </row>
    <row r="138" spans="1:20" ht="21" x14ac:dyDescent="0.2">
      <c r="A138" s="4"/>
      <c r="B138" s="3"/>
      <c r="C138" s="3"/>
      <c r="D138" s="3"/>
      <c r="E138" s="3"/>
      <c r="F138" s="79"/>
      <c r="G138" s="79"/>
      <c r="H138" s="3"/>
      <c r="I138" s="3"/>
      <c r="J138" s="3"/>
      <c r="K138" s="3"/>
      <c r="L138" s="1"/>
      <c r="M138" s="3"/>
      <c r="N138" s="3"/>
      <c r="O138" s="3"/>
      <c r="P138" s="3"/>
      <c r="Q138" s="3"/>
      <c r="R138" s="3"/>
      <c r="S138" s="3"/>
      <c r="T138" s="3"/>
    </row>
    <row r="139" spans="1:20" ht="21" x14ac:dyDescent="0.2">
      <c r="A139" s="4"/>
      <c r="B139" s="3"/>
      <c r="C139" s="3"/>
      <c r="D139" s="3"/>
      <c r="E139" s="3"/>
      <c r="F139" s="79"/>
      <c r="G139" s="79"/>
      <c r="H139" s="3"/>
      <c r="I139" s="3"/>
      <c r="J139" s="3"/>
      <c r="K139" s="3"/>
      <c r="L139" s="1"/>
      <c r="M139" s="3"/>
      <c r="N139" s="3"/>
      <c r="O139" s="3"/>
      <c r="P139" s="3"/>
      <c r="Q139" s="3"/>
      <c r="R139" s="3"/>
      <c r="S139" s="3"/>
      <c r="T139" s="3"/>
    </row>
    <row r="140" spans="1:20" ht="21" x14ac:dyDescent="0.2">
      <c r="A140" s="4"/>
      <c r="B140" s="3"/>
      <c r="C140" s="3"/>
      <c r="D140" s="3"/>
      <c r="E140" s="3"/>
      <c r="F140" s="79"/>
      <c r="G140" s="79"/>
      <c r="H140" s="3"/>
      <c r="I140" s="3"/>
      <c r="J140" s="3"/>
      <c r="K140" s="3"/>
      <c r="L140" s="1"/>
      <c r="M140" s="3"/>
      <c r="N140" s="3"/>
      <c r="O140" s="3"/>
      <c r="P140" s="3"/>
      <c r="Q140" s="3"/>
      <c r="R140" s="3"/>
      <c r="S140" s="3"/>
      <c r="T140" s="3"/>
    </row>
    <row r="141" spans="1:20" ht="21" x14ac:dyDescent="0.2">
      <c r="A141" s="4"/>
      <c r="B141" s="3"/>
      <c r="C141" s="3"/>
      <c r="D141" s="3"/>
      <c r="E141" s="3"/>
      <c r="F141" s="79"/>
      <c r="G141" s="79"/>
      <c r="H141" s="3"/>
      <c r="I141" s="3"/>
      <c r="J141" s="3"/>
      <c r="K141" s="3"/>
      <c r="L141" s="1"/>
      <c r="M141" s="3"/>
      <c r="N141" s="3"/>
      <c r="O141" s="3"/>
      <c r="P141" s="3"/>
      <c r="Q141" s="3"/>
      <c r="R141" s="3"/>
      <c r="S141" s="3"/>
      <c r="T141" s="3"/>
    </row>
    <row r="142" spans="1:20" ht="21" x14ac:dyDescent="0.2">
      <c r="A142" s="4"/>
      <c r="B142" s="3"/>
      <c r="C142" s="3"/>
      <c r="D142" s="3"/>
      <c r="E142" s="3"/>
      <c r="F142" s="79"/>
      <c r="G142" s="79"/>
      <c r="H142" s="3"/>
      <c r="I142" s="3"/>
      <c r="J142" s="3"/>
      <c r="K142" s="3"/>
      <c r="L142" s="1"/>
      <c r="M142" s="3"/>
      <c r="N142" s="3"/>
      <c r="O142" s="3"/>
      <c r="P142" s="3"/>
      <c r="Q142" s="3"/>
      <c r="R142" s="3"/>
      <c r="S142" s="3"/>
      <c r="T142" s="3"/>
    </row>
    <row r="143" spans="1:20" ht="21" x14ac:dyDescent="0.2">
      <c r="A143" s="4"/>
      <c r="B143" s="3"/>
      <c r="C143" s="3"/>
      <c r="D143" s="3"/>
      <c r="E143" s="3"/>
      <c r="F143" s="79"/>
      <c r="G143" s="79"/>
      <c r="H143" s="3"/>
      <c r="I143" s="3"/>
      <c r="J143" s="3"/>
      <c r="K143" s="3"/>
      <c r="L143" s="1"/>
      <c r="M143" s="3"/>
      <c r="N143" s="3"/>
      <c r="O143" s="3"/>
      <c r="P143" s="3"/>
      <c r="Q143" s="3"/>
      <c r="R143" s="3"/>
      <c r="S143" s="3"/>
      <c r="T143" s="3"/>
    </row>
    <row r="144" spans="1:20" ht="21" x14ac:dyDescent="0.2">
      <c r="A144" s="4"/>
      <c r="B144" s="3"/>
      <c r="C144" s="3"/>
      <c r="D144" s="3"/>
      <c r="E144" s="3"/>
      <c r="F144" s="79"/>
      <c r="G144" s="79"/>
      <c r="H144" s="3"/>
      <c r="I144" s="3"/>
      <c r="J144" s="3"/>
      <c r="K144" s="3"/>
      <c r="L144" s="1"/>
      <c r="M144" s="3"/>
      <c r="N144" s="3"/>
      <c r="O144" s="3"/>
      <c r="P144" s="3"/>
      <c r="Q144" s="3"/>
      <c r="R144" s="3"/>
      <c r="S144" s="3"/>
      <c r="T144" s="3"/>
    </row>
    <row r="145" spans="1:20" ht="21" x14ac:dyDescent="0.2">
      <c r="A145" s="4"/>
      <c r="B145" s="3"/>
      <c r="C145" s="3"/>
      <c r="D145" s="3"/>
      <c r="E145" s="3"/>
      <c r="F145" s="79"/>
      <c r="G145" s="79"/>
      <c r="H145" s="3"/>
      <c r="I145" s="3"/>
      <c r="J145" s="3"/>
      <c r="K145" s="3"/>
      <c r="L145" s="1"/>
      <c r="M145" s="3"/>
      <c r="N145" s="3"/>
      <c r="O145" s="3"/>
      <c r="P145" s="3"/>
      <c r="Q145" s="3"/>
      <c r="R145" s="3"/>
      <c r="S145" s="3"/>
      <c r="T145" s="3"/>
    </row>
    <row r="146" spans="1:20" ht="21" x14ac:dyDescent="0.2">
      <c r="A146" s="4"/>
      <c r="B146" s="3"/>
      <c r="C146" s="3"/>
      <c r="D146" s="3"/>
      <c r="E146" s="3"/>
      <c r="F146" s="79"/>
      <c r="G146" s="79"/>
      <c r="H146" s="3"/>
      <c r="I146" s="3"/>
      <c r="J146" s="3"/>
      <c r="K146" s="3"/>
      <c r="L146" s="1"/>
      <c r="M146" s="3"/>
      <c r="N146" s="3"/>
      <c r="O146" s="3"/>
      <c r="P146" s="3"/>
      <c r="Q146" s="3"/>
      <c r="R146" s="3"/>
      <c r="S146" s="3"/>
      <c r="T146" s="3"/>
    </row>
    <row r="147" spans="1:20" ht="21" x14ac:dyDescent="0.2">
      <c r="A147" s="4"/>
      <c r="B147" s="3"/>
      <c r="C147" s="3"/>
      <c r="D147" s="3"/>
      <c r="E147" s="3"/>
      <c r="F147" s="79"/>
      <c r="G147" s="79"/>
      <c r="H147" s="3"/>
      <c r="I147" s="3"/>
      <c r="J147" s="3"/>
      <c r="K147" s="3"/>
      <c r="L147" s="1"/>
      <c r="M147" s="3"/>
      <c r="N147" s="3"/>
      <c r="O147" s="3"/>
      <c r="P147" s="3"/>
      <c r="Q147" s="3"/>
      <c r="R147" s="3"/>
      <c r="S147" s="3"/>
      <c r="T147" s="3"/>
    </row>
    <row r="148" spans="1:20" ht="21" x14ac:dyDescent="0.2">
      <c r="A148" s="4"/>
      <c r="B148" s="3"/>
      <c r="C148" s="3"/>
      <c r="D148" s="3"/>
      <c r="E148" s="3"/>
      <c r="F148" s="79"/>
      <c r="G148" s="79"/>
      <c r="H148" s="3"/>
      <c r="I148" s="3"/>
      <c r="J148" s="3"/>
      <c r="K148" s="3"/>
      <c r="L148" s="1"/>
      <c r="M148" s="3"/>
      <c r="N148" s="3"/>
      <c r="O148" s="3"/>
      <c r="P148" s="3"/>
      <c r="Q148" s="3"/>
      <c r="R148" s="3"/>
      <c r="S148" s="3"/>
      <c r="T148" s="3"/>
    </row>
    <row r="149" spans="1:20" ht="21" x14ac:dyDescent="0.2">
      <c r="A149" s="4"/>
      <c r="B149" s="3"/>
      <c r="C149" s="3"/>
      <c r="D149" s="3"/>
      <c r="E149" s="3"/>
      <c r="F149" s="79"/>
      <c r="G149" s="79"/>
      <c r="H149" s="3"/>
      <c r="I149" s="3"/>
      <c r="J149" s="3"/>
      <c r="K149" s="3"/>
      <c r="L149" s="1"/>
      <c r="M149" s="3"/>
      <c r="N149" s="3"/>
      <c r="O149" s="3"/>
      <c r="P149" s="3"/>
      <c r="Q149" s="3"/>
      <c r="R149" s="3"/>
      <c r="S149" s="3"/>
      <c r="T149" s="3"/>
    </row>
    <row r="150" spans="1:20" ht="21" x14ac:dyDescent="0.2">
      <c r="A150" s="4"/>
      <c r="B150" s="3"/>
      <c r="C150" s="3"/>
      <c r="D150" s="3"/>
      <c r="E150" s="3"/>
      <c r="F150" s="79"/>
      <c r="G150" s="79"/>
      <c r="H150" s="3"/>
      <c r="I150" s="3"/>
      <c r="J150" s="3"/>
      <c r="K150" s="3"/>
      <c r="L150" s="1"/>
      <c r="M150" s="3"/>
      <c r="N150" s="3"/>
      <c r="O150" s="3"/>
      <c r="P150" s="3"/>
      <c r="Q150" s="3"/>
      <c r="R150" s="3"/>
      <c r="S150" s="3"/>
      <c r="T150" s="3"/>
    </row>
    <row r="151" spans="1:20" ht="21" x14ac:dyDescent="0.2">
      <c r="A151" s="4"/>
      <c r="B151" s="3"/>
      <c r="C151" s="3"/>
      <c r="D151" s="3"/>
      <c r="E151" s="3"/>
      <c r="F151" s="79"/>
      <c r="G151" s="79"/>
      <c r="H151" s="3"/>
      <c r="I151" s="3"/>
      <c r="J151" s="3"/>
      <c r="K151" s="3"/>
      <c r="L151" s="1"/>
      <c r="M151" s="3"/>
      <c r="N151" s="3"/>
      <c r="O151" s="3"/>
      <c r="P151" s="3"/>
      <c r="Q151" s="3"/>
      <c r="R151" s="3"/>
      <c r="S151" s="3"/>
      <c r="T151" s="3"/>
    </row>
    <row r="152" spans="1:20" ht="21" x14ac:dyDescent="0.2">
      <c r="A152" s="4"/>
      <c r="B152" s="3"/>
      <c r="C152" s="3"/>
      <c r="D152" s="3"/>
      <c r="E152" s="3"/>
      <c r="F152" s="79"/>
      <c r="G152" s="79"/>
      <c r="H152" s="3"/>
      <c r="I152" s="3"/>
      <c r="J152" s="3"/>
      <c r="K152" s="3"/>
      <c r="L152" s="1"/>
      <c r="M152" s="3"/>
      <c r="N152" s="3"/>
      <c r="O152" s="3"/>
      <c r="P152" s="3"/>
      <c r="Q152" s="3"/>
      <c r="R152" s="3"/>
      <c r="S152" s="3"/>
      <c r="T152" s="3"/>
    </row>
    <row r="153" spans="1:20" ht="21" x14ac:dyDescent="0.2">
      <c r="A153" s="4"/>
      <c r="B153" s="3"/>
      <c r="C153" s="3"/>
      <c r="D153" s="3"/>
      <c r="E153" s="3"/>
      <c r="F153" s="79"/>
      <c r="G153" s="79"/>
      <c r="H153" s="3"/>
      <c r="I153" s="3"/>
      <c r="J153" s="3"/>
      <c r="K153" s="3"/>
      <c r="L153" s="1"/>
      <c r="M153" s="3"/>
      <c r="N153" s="3"/>
      <c r="O153" s="3"/>
      <c r="P153" s="3"/>
      <c r="Q153" s="3"/>
      <c r="R153" s="3"/>
      <c r="S153" s="3"/>
      <c r="T153" s="3"/>
    </row>
    <row r="154" spans="1:20" ht="21" x14ac:dyDescent="0.2">
      <c r="A154" s="4"/>
      <c r="B154" s="3"/>
      <c r="C154" s="3"/>
      <c r="D154" s="3"/>
      <c r="E154" s="3"/>
      <c r="F154" s="79"/>
      <c r="G154" s="79"/>
      <c r="H154" s="3"/>
      <c r="I154" s="3"/>
      <c r="J154" s="3"/>
      <c r="K154" s="3"/>
      <c r="L154" s="1"/>
      <c r="M154" s="3"/>
      <c r="N154" s="3"/>
      <c r="O154" s="3"/>
      <c r="P154" s="3"/>
      <c r="Q154" s="3"/>
      <c r="R154" s="3"/>
      <c r="S154" s="3"/>
      <c r="T154" s="3"/>
    </row>
    <row r="155" spans="1:20" ht="21" x14ac:dyDescent="0.2">
      <c r="A155" s="4"/>
      <c r="B155" s="3"/>
      <c r="C155" s="3"/>
      <c r="D155" s="3"/>
      <c r="E155" s="3"/>
      <c r="F155" s="79"/>
      <c r="G155" s="79"/>
      <c r="H155" s="3"/>
      <c r="I155" s="3"/>
      <c r="J155" s="3"/>
      <c r="K155" s="3"/>
      <c r="L155" s="1"/>
      <c r="M155" s="3"/>
      <c r="N155" s="3"/>
      <c r="O155" s="3"/>
      <c r="P155" s="3"/>
      <c r="Q155" s="3"/>
      <c r="R155" s="3"/>
      <c r="S155" s="3"/>
      <c r="T155" s="3"/>
    </row>
    <row r="156" spans="1:20" ht="21" x14ac:dyDescent="0.2">
      <c r="A156" s="4"/>
      <c r="B156" s="3"/>
      <c r="C156" s="3"/>
      <c r="D156" s="3"/>
      <c r="E156" s="3"/>
      <c r="F156" s="79"/>
      <c r="G156" s="79"/>
      <c r="H156" s="3"/>
      <c r="I156" s="3"/>
      <c r="J156" s="3"/>
      <c r="K156" s="3"/>
      <c r="L156" s="1"/>
      <c r="M156" s="3"/>
      <c r="N156" s="3"/>
      <c r="O156" s="3"/>
      <c r="P156" s="3"/>
      <c r="Q156" s="3"/>
      <c r="R156" s="3"/>
      <c r="S156" s="3"/>
      <c r="T156" s="3"/>
    </row>
    <row r="157" spans="1:20" ht="21" x14ac:dyDescent="0.2">
      <c r="A157" s="4"/>
      <c r="B157" s="3"/>
      <c r="C157" s="3"/>
      <c r="D157" s="3"/>
      <c r="E157" s="3"/>
      <c r="F157" s="79"/>
      <c r="G157" s="79"/>
      <c r="H157" s="3"/>
      <c r="I157" s="3"/>
      <c r="J157" s="3"/>
      <c r="K157" s="3"/>
      <c r="L157" s="1"/>
      <c r="M157" s="3"/>
      <c r="N157" s="3"/>
      <c r="O157" s="3"/>
      <c r="P157" s="3"/>
      <c r="Q157" s="3"/>
      <c r="R157" s="3"/>
      <c r="S157" s="3"/>
      <c r="T157" s="3"/>
    </row>
    <row r="158" spans="1:20" ht="21" x14ac:dyDescent="0.2">
      <c r="A158" s="4"/>
      <c r="B158" s="3"/>
      <c r="C158" s="3"/>
      <c r="D158" s="3"/>
      <c r="E158" s="3"/>
      <c r="F158" s="79"/>
      <c r="G158" s="79"/>
      <c r="H158" s="3"/>
      <c r="I158" s="3"/>
      <c r="J158" s="3"/>
      <c r="K158" s="3"/>
      <c r="L158" s="1"/>
      <c r="M158" s="3"/>
      <c r="N158" s="3"/>
      <c r="O158" s="3"/>
      <c r="P158" s="3"/>
      <c r="Q158" s="3"/>
      <c r="R158" s="3"/>
      <c r="S158" s="3"/>
      <c r="T158" s="3"/>
    </row>
    <row r="159" spans="1:20" ht="21" x14ac:dyDescent="0.2">
      <c r="A159" s="4"/>
      <c r="B159" s="3"/>
      <c r="C159" s="3"/>
      <c r="D159" s="3"/>
      <c r="E159" s="3"/>
      <c r="F159" s="79"/>
      <c r="G159" s="79"/>
      <c r="H159" s="3"/>
      <c r="I159" s="3"/>
      <c r="J159" s="3"/>
      <c r="K159" s="3"/>
      <c r="L159" s="1"/>
      <c r="M159" s="3"/>
      <c r="N159" s="3"/>
      <c r="O159" s="3"/>
      <c r="P159" s="3"/>
      <c r="Q159" s="3"/>
      <c r="R159" s="3"/>
      <c r="S159" s="3"/>
      <c r="T159" s="3"/>
    </row>
    <row r="160" spans="1:20" ht="21" x14ac:dyDescent="0.2">
      <c r="A160" s="4"/>
      <c r="B160" s="3"/>
      <c r="C160" s="3"/>
      <c r="D160" s="3"/>
      <c r="E160" s="3"/>
      <c r="F160" s="79"/>
      <c r="G160" s="79"/>
      <c r="H160" s="3"/>
      <c r="I160" s="3"/>
      <c r="J160" s="3"/>
      <c r="K160" s="3"/>
      <c r="L160" s="1"/>
      <c r="M160" s="3"/>
      <c r="N160" s="3"/>
      <c r="O160" s="3"/>
      <c r="P160" s="3"/>
      <c r="Q160" s="3"/>
      <c r="R160" s="3"/>
      <c r="S160" s="3"/>
      <c r="T160" s="3"/>
    </row>
    <row r="161" spans="1:20" ht="21" x14ac:dyDescent="0.2">
      <c r="A161" s="4"/>
      <c r="B161" s="3"/>
      <c r="C161" s="3"/>
      <c r="D161" s="3"/>
      <c r="E161" s="3"/>
      <c r="F161" s="79"/>
      <c r="G161" s="79"/>
      <c r="H161" s="3"/>
      <c r="I161" s="3"/>
      <c r="J161" s="3"/>
      <c r="K161" s="3"/>
      <c r="L161" s="1"/>
      <c r="M161" s="3"/>
      <c r="N161" s="3"/>
      <c r="O161" s="3"/>
      <c r="P161" s="3"/>
      <c r="Q161" s="3"/>
      <c r="R161" s="3"/>
      <c r="S161" s="3"/>
      <c r="T161" s="3"/>
    </row>
    <row r="162" spans="1:20" ht="21" x14ac:dyDescent="0.2">
      <c r="A162" s="4"/>
      <c r="B162" s="3"/>
      <c r="C162" s="3"/>
      <c r="D162" s="3"/>
      <c r="E162" s="3"/>
      <c r="F162" s="79"/>
      <c r="G162" s="79"/>
      <c r="H162" s="3"/>
      <c r="I162" s="3"/>
      <c r="J162" s="3"/>
      <c r="K162" s="3"/>
      <c r="L162" s="1"/>
      <c r="M162" s="3"/>
      <c r="N162" s="3"/>
      <c r="O162" s="3"/>
      <c r="P162" s="3"/>
      <c r="Q162" s="3"/>
      <c r="R162" s="3"/>
      <c r="S162" s="3"/>
      <c r="T162" s="3"/>
    </row>
    <row r="163" spans="1:20" ht="21" x14ac:dyDescent="0.2">
      <c r="A163" s="4"/>
      <c r="B163" s="3"/>
      <c r="C163" s="3"/>
      <c r="D163" s="3"/>
      <c r="E163" s="3"/>
      <c r="F163" s="79"/>
      <c r="G163" s="79"/>
      <c r="H163" s="3"/>
      <c r="I163" s="3"/>
      <c r="J163" s="3"/>
      <c r="K163" s="3"/>
      <c r="L163" s="1"/>
      <c r="M163" s="3"/>
      <c r="N163" s="3"/>
      <c r="O163" s="3"/>
      <c r="P163" s="3"/>
      <c r="Q163" s="3"/>
      <c r="R163" s="3"/>
      <c r="S163" s="3"/>
      <c r="T163" s="3"/>
    </row>
    <row r="164" spans="1:20" ht="21" x14ac:dyDescent="0.2">
      <c r="A164" s="4"/>
      <c r="B164" s="3"/>
      <c r="C164" s="3"/>
      <c r="D164" s="3"/>
      <c r="E164" s="3"/>
      <c r="F164" s="79"/>
      <c r="G164" s="79"/>
      <c r="H164" s="3"/>
      <c r="I164" s="3"/>
      <c r="J164" s="3"/>
      <c r="K164" s="3"/>
      <c r="L164" s="1"/>
      <c r="M164" s="3"/>
      <c r="N164" s="3"/>
      <c r="O164" s="3"/>
      <c r="P164" s="3"/>
      <c r="Q164" s="3"/>
      <c r="R164" s="3"/>
      <c r="S164" s="3"/>
      <c r="T164" s="3"/>
    </row>
    <row r="165" spans="1:20" ht="21" x14ac:dyDescent="0.2">
      <c r="A165" s="4"/>
      <c r="B165" s="3"/>
      <c r="C165" s="3"/>
      <c r="D165" s="3"/>
      <c r="E165" s="3"/>
      <c r="F165" s="79"/>
      <c r="G165" s="79"/>
      <c r="H165" s="3"/>
      <c r="I165" s="3"/>
      <c r="J165" s="3"/>
      <c r="K165" s="3"/>
      <c r="L165" s="1"/>
      <c r="M165" s="3"/>
      <c r="N165" s="3"/>
      <c r="O165" s="3"/>
      <c r="P165" s="3"/>
      <c r="Q165" s="3"/>
      <c r="R165" s="3"/>
      <c r="S165" s="3"/>
      <c r="T165" s="3"/>
    </row>
    <row r="166" spans="1:20" ht="21" x14ac:dyDescent="0.2">
      <c r="A166" s="4"/>
      <c r="B166" s="3"/>
      <c r="C166" s="3"/>
      <c r="D166" s="3"/>
      <c r="E166" s="3"/>
      <c r="F166" s="79"/>
      <c r="G166" s="79"/>
      <c r="H166" s="3"/>
      <c r="I166" s="3"/>
      <c r="J166" s="3"/>
      <c r="K166" s="3"/>
      <c r="L166" s="1"/>
      <c r="M166" s="3"/>
      <c r="N166" s="3"/>
      <c r="O166" s="3"/>
      <c r="P166" s="3"/>
      <c r="Q166" s="3"/>
      <c r="R166" s="3"/>
      <c r="S166" s="3"/>
      <c r="T166" s="3"/>
    </row>
    <row r="167" spans="1:20" ht="21" x14ac:dyDescent="0.2">
      <c r="A167" s="4"/>
      <c r="B167" s="3"/>
      <c r="C167" s="3"/>
      <c r="D167" s="3"/>
      <c r="E167" s="3"/>
      <c r="F167" s="79"/>
      <c r="G167" s="79"/>
      <c r="H167" s="3"/>
      <c r="I167" s="3"/>
      <c r="J167" s="3"/>
      <c r="K167" s="3"/>
      <c r="L167" s="1"/>
      <c r="M167" s="3"/>
      <c r="N167" s="3"/>
      <c r="O167" s="3"/>
      <c r="P167" s="3"/>
      <c r="Q167" s="3"/>
      <c r="R167" s="3"/>
      <c r="S167" s="3"/>
      <c r="T167" s="3"/>
    </row>
    <row r="168" spans="1:20" ht="21" x14ac:dyDescent="0.2">
      <c r="A168" s="4"/>
      <c r="B168" s="3"/>
      <c r="C168" s="3"/>
      <c r="D168" s="3"/>
      <c r="E168" s="3"/>
      <c r="F168" s="79"/>
      <c r="G168" s="79"/>
      <c r="H168" s="3"/>
      <c r="I168" s="3"/>
      <c r="J168" s="3"/>
      <c r="K168" s="3"/>
      <c r="L168" s="1"/>
      <c r="M168" s="3"/>
      <c r="N168" s="3"/>
      <c r="O168" s="3"/>
      <c r="P168" s="3"/>
      <c r="Q168" s="3"/>
      <c r="R168" s="3"/>
      <c r="S168" s="3"/>
      <c r="T168" s="3"/>
    </row>
    <row r="169" spans="1:20" ht="21" x14ac:dyDescent="0.2">
      <c r="A169" s="4"/>
      <c r="B169" s="3"/>
      <c r="C169" s="3"/>
      <c r="D169" s="3"/>
      <c r="E169" s="3"/>
      <c r="F169" s="79"/>
      <c r="G169" s="79"/>
      <c r="H169" s="3"/>
      <c r="I169" s="3"/>
      <c r="J169" s="3"/>
      <c r="K169" s="3"/>
      <c r="L169" s="1"/>
      <c r="M169" s="3"/>
      <c r="N169" s="3"/>
      <c r="O169" s="3"/>
      <c r="P169" s="3"/>
      <c r="Q169" s="3"/>
      <c r="R169" s="3"/>
      <c r="S169" s="3"/>
      <c r="T169" s="3"/>
    </row>
    <row r="170" spans="1:20" ht="21" x14ac:dyDescent="0.2">
      <c r="A170" s="4"/>
      <c r="B170" s="3"/>
      <c r="C170" s="3"/>
      <c r="D170" s="3"/>
      <c r="E170" s="3"/>
      <c r="F170" s="79"/>
      <c r="G170" s="79"/>
      <c r="H170" s="3"/>
      <c r="I170" s="3"/>
      <c r="J170" s="3"/>
      <c r="K170" s="3"/>
      <c r="L170" s="1"/>
      <c r="M170" s="3"/>
      <c r="N170" s="3"/>
      <c r="O170" s="3"/>
      <c r="P170" s="3"/>
      <c r="Q170" s="3"/>
      <c r="R170" s="3"/>
      <c r="S170" s="3"/>
      <c r="T170" s="3"/>
    </row>
    <row r="171" spans="1:20" ht="21" x14ac:dyDescent="0.2">
      <c r="A171" s="4"/>
      <c r="B171" s="3"/>
      <c r="C171" s="3"/>
      <c r="D171" s="3"/>
      <c r="E171" s="3"/>
      <c r="F171" s="79"/>
      <c r="G171" s="79"/>
      <c r="H171" s="3"/>
      <c r="I171" s="3"/>
      <c r="J171" s="3"/>
      <c r="K171" s="3"/>
      <c r="L171" s="1"/>
      <c r="M171" s="3"/>
      <c r="N171" s="3"/>
      <c r="O171" s="3"/>
      <c r="P171" s="3"/>
      <c r="Q171" s="3"/>
      <c r="R171" s="3"/>
      <c r="S171" s="3"/>
      <c r="T171" s="3"/>
    </row>
    <row r="172" spans="1:20" ht="21" x14ac:dyDescent="0.2">
      <c r="A172" s="4"/>
      <c r="B172" s="3"/>
      <c r="C172" s="3"/>
      <c r="D172" s="3"/>
      <c r="E172" s="3"/>
      <c r="F172" s="79"/>
      <c r="G172" s="79"/>
      <c r="H172" s="3"/>
      <c r="I172" s="3"/>
      <c r="J172" s="3"/>
      <c r="K172" s="3"/>
      <c r="L172" s="1"/>
      <c r="M172" s="3"/>
      <c r="N172" s="3"/>
      <c r="O172" s="3"/>
      <c r="P172" s="3"/>
      <c r="Q172" s="3"/>
      <c r="R172" s="3"/>
      <c r="S172" s="3"/>
      <c r="T172" s="3"/>
    </row>
    <row r="173" spans="1:20" ht="21" x14ac:dyDescent="0.2">
      <c r="A173" s="4"/>
      <c r="B173" s="3"/>
      <c r="C173" s="3"/>
      <c r="D173" s="3"/>
      <c r="E173" s="3"/>
      <c r="F173" s="79"/>
      <c r="G173" s="79"/>
      <c r="H173" s="3"/>
      <c r="I173" s="3"/>
      <c r="J173" s="3"/>
      <c r="K173" s="3"/>
      <c r="L173" s="1"/>
      <c r="M173" s="3"/>
      <c r="N173" s="3"/>
      <c r="O173" s="3"/>
      <c r="P173" s="3"/>
      <c r="Q173" s="3"/>
      <c r="R173" s="3"/>
      <c r="S173" s="3"/>
      <c r="T173" s="3"/>
    </row>
    <row r="174" spans="1:20" ht="21" x14ac:dyDescent="0.2">
      <c r="A174" s="4"/>
      <c r="B174" s="3"/>
      <c r="C174" s="3"/>
      <c r="D174" s="3"/>
      <c r="E174" s="3"/>
      <c r="F174" s="79"/>
      <c r="G174" s="79"/>
      <c r="H174" s="3"/>
      <c r="I174" s="3"/>
      <c r="J174" s="3"/>
      <c r="K174" s="3"/>
      <c r="L174" s="1"/>
      <c r="M174" s="3"/>
      <c r="N174" s="3"/>
      <c r="O174" s="3"/>
      <c r="P174" s="3"/>
      <c r="Q174" s="3"/>
      <c r="R174" s="3"/>
      <c r="S174" s="3"/>
      <c r="T174" s="3"/>
    </row>
    <row r="175" spans="1:20" ht="21" x14ac:dyDescent="0.2">
      <c r="A175" s="4"/>
      <c r="B175" s="3"/>
      <c r="C175" s="3"/>
      <c r="D175" s="3"/>
      <c r="E175" s="3"/>
      <c r="F175" s="79"/>
      <c r="G175" s="79"/>
      <c r="H175" s="3"/>
      <c r="I175" s="3"/>
      <c r="J175" s="3"/>
      <c r="K175" s="3"/>
      <c r="L175" s="1"/>
      <c r="M175" s="3"/>
      <c r="N175" s="3"/>
      <c r="O175" s="3"/>
      <c r="P175" s="3"/>
      <c r="Q175" s="3"/>
      <c r="R175" s="3"/>
      <c r="S175" s="3"/>
      <c r="T175" s="3"/>
    </row>
    <row r="176" spans="1:20" ht="21" x14ac:dyDescent="0.2">
      <c r="A176" s="4"/>
      <c r="B176" s="3"/>
      <c r="C176" s="3"/>
      <c r="D176" s="3"/>
      <c r="E176" s="3"/>
      <c r="F176" s="79"/>
      <c r="G176" s="79"/>
      <c r="H176" s="3"/>
      <c r="I176" s="3"/>
      <c r="J176" s="3"/>
      <c r="K176" s="3"/>
      <c r="L176" s="1"/>
      <c r="M176" s="3"/>
      <c r="N176" s="3"/>
      <c r="O176" s="3"/>
      <c r="P176" s="3"/>
      <c r="Q176" s="3"/>
      <c r="R176" s="3"/>
      <c r="S176" s="3"/>
      <c r="T176" s="3"/>
    </row>
    <row r="177" spans="1:20" ht="21" x14ac:dyDescent="0.2">
      <c r="A177" s="4"/>
      <c r="B177" s="3"/>
      <c r="C177" s="3"/>
      <c r="D177" s="3"/>
      <c r="E177" s="3"/>
      <c r="F177" s="79"/>
      <c r="G177" s="79"/>
      <c r="H177" s="3"/>
      <c r="I177" s="3"/>
      <c r="J177" s="3"/>
      <c r="K177" s="3"/>
      <c r="L177" s="1"/>
      <c r="M177" s="3"/>
      <c r="N177" s="3"/>
      <c r="O177" s="3"/>
      <c r="P177" s="3"/>
      <c r="Q177" s="3"/>
      <c r="R177" s="3"/>
      <c r="S177" s="3"/>
      <c r="T177" s="3"/>
    </row>
    <row r="178" spans="1:20" ht="21" x14ac:dyDescent="0.2">
      <c r="A178" s="4"/>
      <c r="B178" s="3"/>
      <c r="C178" s="3"/>
      <c r="D178" s="3"/>
      <c r="E178" s="3"/>
      <c r="F178" s="79"/>
      <c r="G178" s="79"/>
      <c r="H178" s="3"/>
      <c r="I178" s="3"/>
      <c r="J178" s="3"/>
      <c r="K178" s="3"/>
      <c r="L178" s="1"/>
      <c r="M178" s="3"/>
      <c r="N178" s="3"/>
      <c r="O178" s="3"/>
      <c r="P178" s="3"/>
      <c r="Q178" s="3"/>
      <c r="R178" s="3"/>
      <c r="S178" s="3"/>
      <c r="T178" s="3"/>
    </row>
    <row r="179" spans="1:20" ht="21" x14ac:dyDescent="0.2">
      <c r="A179" s="4"/>
      <c r="B179" s="3"/>
      <c r="C179" s="3"/>
      <c r="D179" s="3"/>
      <c r="E179" s="3"/>
      <c r="F179" s="79"/>
      <c r="G179" s="79"/>
      <c r="H179" s="3"/>
      <c r="I179" s="3"/>
      <c r="J179" s="3"/>
      <c r="K179" s="3"/>
      <c r="L179" s="1"/>
      <c r="M179" s="3"/>
      <c r="N179" s="3"/>
      <c r="O179" s="3"/>
      <c r="P179" s="3"/>
      <c r="Q179" s="3"/>
      <c r="R179" s="3"/>
      <c r="S179" s="3"/>
      <c r="T179" s="3"/>
    </row>
    <row r="180" spans="1:20" ht="21" x14ac:dyDescent="0.2">
      <c r="A180" s="4"/>
      <c r="B180" s="3"/>
      <c r="C180" s="3"/>
      <c r="D180" s="3"/>
      <c r="E180" s="3"/>
      <c r="F180" s="79"/>
      <c r="G180" s="79"/>
      <c r="H180" s="3"/>
      <c r="I180" s="3"/>
      <c r="J180" s="3"/>
      <c r="K180" s="3"/>
      <c r="L180" s="1"/>
      <c r="M180" s="3"/>
      <c r="N180" s="3"/>
      <c r="O180" s="3"/>
      <c r="P180" s="3"/>
      <c r="Q180" s="3"/>
      <c r="R180" s="3"/>
      <c r="S180" s="3"/>
      <c r="T180" s="3"/>
    </row>
    <row r="181" spans="1:20" ht="21" x14ac:dyDescent="0.2">
      <c r="A181" s="4"/>
      <c r="B181" s="3"/>
      <c r="C181" s="3"/>
      <c r="D181" s="3"/>
      <c r="E181" s="3"/>
      <c r="F181" s="79"/>
      <c r="G181" s="79"/>
      <c r="H181" s="3"/>
      <c r="I181" s="3"/>
      <c r="J181" s="3"/>
      <c r="K181" s="3"/>
      <c r="L181" s="1"/>
      <c r="M181" s="3"/>
      <c r="N181" s="3"/>
      <c r="O181" s="3"/>
      <c r="P181" s="3"/>
      <c r="Q181" s="3"/>
      <c r="R181" s="3"/>
      <c r="S181" s="3"/>
      <c r="T181" s="3"/>
    </row>
    <row r="182" spans="1:20" ht="21" x14ac:dyDescent="0.2">
      <c r="A182" s="4"/>
      <c r="B182" s="3"/>
      <c r="C182" s="3"/>
      <c r="D182" s="3"/>
      <c r="E182" s="3"/>
      <c r="F182" s="79"/>
      <c r="G182" s="79"/>
      <c r="H182" s="3"/>
      <c r="I182" s="3"/>
      <c r="J182" s="3"/>
      <c r="K182" s="3"/>
      <c r="L182" s="1"/>
      <c r="M182" s="3"/>
      <c r="N182" s="3"/>
      <c r="O182" s="3"/>
      <c r="P182" s="3"/>
      <c r="Q182" s="3"/>
      <c r="R182" s="3"/>
      <c r="S182" s="3"/>
      <c r="T182" s="3"/>
    </row>
    <row r="183" spans="1:20" ht="21" x14ac:dyDescent="0.2">
      <c r="A183" s="4"/>
      <c r="B183" s="3"/>
      <c r="C183" s="3"/>
      <c r="D183" s="3"/>
      <c r="E183" s="3"/>
      <c r="F183" s="79"/>
      <c r="G183" s="79"/>
      <c r="H183" s="3"/>
      <c r="I183" s="3"/>
      <c r="J183" s="3"/>
      <c r="K183" s="3"/>
      <c r="L183" s="1"/>
      <c r="M183" s="3"/>
      <c r="N183" s="3"/>
      <c r="O183" s="3"/>
      <c r="P183" s="3"/>
      <c r="Q183" s="3"/>
      <c r="R183" s="3"/>
      <c r="S183" s="3"/>
      <c r="T183" s="3"/>
    </row>
    <row r="184" spans="1:20" ht="21" x14ac:dyDescent="0.2">
      <c r="A184" s="4"/>
      <c r="B184" s="3"/>
      <c r="C184" s="3"/>
      <c r="D184" s="3"/>
      <c r="E184" s="3"/>
      <c r="F184" s="79"/>
      <c r="G184" s="79"/>
      <c r="H184" s="3"/>
      <c r="I184" s="3"/>
      <c r="J184" s="3"/>
      <c r="K184" s="3"/>
      <c r="L184" s="1"/>
      <c r="M184" s="3"/>
      <c r="N184" s="3"/>
      <c r="O184" s="3"/>
      <c r="P184" s="3"/>
      <c r="Q184" s="3"/>
      <c r="R184" s="3"/>
      <c r="S184" s="3"/>
      <c r="T184" s="3"/>
    </row>
    <row r="185" spans="1:20" ht="21" x14ac:dyDescent="0.2">
      <c r="A185" s="4"/>
      <c r="B185" s="3"/>
      <c r="C185" s="3"/>
      <c r="D185" s="3"/>
      <c r="E185" s="3"/>
      <c r="F185" s="79"/>
      <c r="G185" s="79"/>
      <c r="H185" s="3"/>
      <c r="I185" s="3"/>
      <c r="J185" s="3"/>
      <c r="K185" s="3"/>
      <c r="L185" s="1"/>
      <c r="M185" s="3"/>
      <c r="N185" s="3"/>
      <c r="O185" s="3"/>
      <c r="P185" s="3"/>
      <c r="Q185" s="3"/>
      <c r="R185" s="3"/>
      <c r="S185" s="3"/>
      <c r="T185" s="3"/>
    </row>
    <row r="186" spans="1:20" ht="21" x14ac:dyDescent="0.2">
      <c r="A186" s="4"/>
      <c r="B186" s="3"/>
      <c r="C186" s="3"/>
      <c r="D186" s="3"/>
      <c r="E186" s="3"/>
      <c r="F186" s="79"/>
      <c r="G186" s="79"/>
      <c r="H186" s="3"/>
      <c r="I186" s="3"/>
      <c r="J186" s="3"/>
      <c r="K186" s="3"/>
      <c r="L186" s="1"/>
      <c r="M186" s="3"/>
      <c r="N186" s="3"/>
      <c r="O186" s="3"/>
      <c r="P186" s="3"/>
      <c r="Q186" s="3"/>
      <c r="R186" s="3"/>
      <c r="S186" s="3"/>
      <c r="T186" s="3"/>
    </row>
    <row r="187" spans="1:20" ht="21" x14ac:dyDescent="0.2">
      <c r="A187" s="4"/>
      <c r="B187" s="3"/>
      <c r="C187" s="3"/>
      <c r="D187" s="3"/>
      <c r="E187" s="3"/>
      <c r="F187" s="79"/>
      <c r="G187" s="79"/>
      <c r="H187" s="3"/>
      <c r="I187" s="3"/>
      <c r="J187" s="3"/>
      <c r="K187" s="3"/>
      <c r="L187" s="1"/>
      <c r="M187" s="3"/>
      <c r="N187" s="3"/>
      <c r="O187" s="3"/>
      <c r="P187" s="3"/>
      <c r="Q187" s="3"/>
      <c r="R187" s="3"/>
      <c r="S187" s="3"/>
      <c r="T187" s="3"/>
    </row>
    <row r="188" spans="1:20" ht="21" x14ac:dyDescent="0.2">
      <c r="A188" s="4"/>
      <c r="B188" s="3"/>
      <c r="C188" s="3"/>
      <c r="D188" s="3"/>
      <c r="E188" s="3"/>
      <c r="F188" s="79"/>
      <c r="G188" s="79"/>
      <c r="H188" s="3"/>
      <c r="I188" s="3"/>
      <c r="J188" s="3"/>
      <c r="K188" s="3"/>
      <c r="L188" s="1"/>
      <c r="M188" s="3"/>
      <c r="N188" s="3"/>
      <c r="O188" s="3"/>
      <c r="P188" s="3"/>
      <c r="Q188" s="3"/>
      <c r="R188" s="3"/>
      <c r="S188" s="3"/>
      <c r="T188" s="3"/>
    </row>
    <row r="189" spans="1:20" ht="21" x14ac:dyDescent="0.2">
      <c r="A189" s="4"/>
      <c r="B189" s="3"/>
      <c r="C189" s="3"/>
      <c r="D189" s="3"/>
      <c r="E189" s="3"/>
      <c r="F189" s="79"/>
      <c r="G189" s="79"/>
      <c r="H189" s="3"/>
      <c r="I189" s="3"/>
      <c r="J189" s="3"/>
      <c r="K189" s="3"/>
      <c r="L189" s="1"/>
      <c r="M189" s="3"/>
      <c r="N189" s="3"/>
      <c r="O189" s="3"/>
      <c r="P189" s="3"/>
      <c r="Q189" s="3"/>
      <c r="R189" s="3"/>
      <c r="S189" s="3"/>
      <c r="T189" s="3"/>
    </row>
    <row r="190" spans="1:20" ht="21" x14ac:dyDescent="0.2">
      <c r="A190" s="4"/>
      <c r="B190" s="3"/>
      <c r="C190" s="3"/>
      <c r="D190" s="3"/>
      <c r="E190" s="3"/>
      <c r="F190" s="79"/>
      <c r="G190" s="79"/>
      <c r="H190" s="3"/>
      <c r="I190" s="3"/>
      <c r="J190" s="3"/>
      <c r="K190" s="3"/>
      <c r="L190" s="1"/>
      <c r="M190" s="3"/>
      <c r="N190" s="3"/>
      <c r="O190" s="3"/>
      <c r="P190" s="3"/>
      <c r="Q190" s="3"/>
      <c r="R190" s="3"/>
      <c r="S190" s="3"/>
      <c r="T190" s="3"/>
    </row>
    <row r="191" spans="1:20" ht="21" x14ac:dyDescent="0.2">
      <c r="A191" s="4"/>
      <c r="B191" s="3"/>
      <c r="C191" s="3"/>
      <c r="D191" s="3"/>
      <c r="E191" s="3"/>
      <c r="F191" s="79"/>
      <c r="G191" s="79"/>
      <c r="H191" s="3"/>
      <c r="I191" s="3"/>
      <c r="J191" s="3"/>
      <c r="K191" s="3"/>
      <c r="L191" s="1"/>
      <c r="M191" s="3"/>
      <c r="N191" s="3"/>
      <c r="O191" s="3"/>
      <c r="P191" s="3"/>
      <c r="Q191" s="3"/>
      <c r="R191" s="3"/>
      <c r="S191" s="3"/>
      <c r="T191" s="3"/>
    </row>
    <row r="192" spans="1:20" ht="21" x14ac:dyDescent="0.2">
      <c r="A192" s="4"/>
      <c r="B192" s="3"/>
      <c r="C192" s="3"/>
      <c r="D192" s="3"/>
      <c r="E192" s="3"/>
      <c r="F192" s="79"/>
      <c r="G192" s="79"/>
      <c r="H192" s="3"/>
      <c r="I192" s="3"/>
      <c r="J192" s="3"/>
      <c r="K192" s="3"/>
      <c r="L192" s="1"/>
      <c r="M192" s="3"/>
      <c r="N192" s="3"/>
      <c r="O192" s="3"/>
      <c r="P192" s="3"/>
      <c r="Q192" s="3"/>
      <c r="R192" s="3"/>
      <c r="S192" s="3"/>
      <c r="T192" s="3"/>
    </row>
    <row r="193" spans="1:20" ht="21" x14ac:dyDescent="0.2">
      <c r="A193" s="4"/>
      <c r="B193" s="3"/>
      <c r="C193" s="3"/>
      <c r="D193" s="3"/>
      <c r="E193" s="3"/>
      <c r="F193" s="79"/>
      <c r="G193" s="79"/>
      <c r="H193" s="3"/>
      <c r="I193" s="3"/>
      <c r="J193" s="3"/>
      <c r="K193" s="3"/>
      <c r="L193" s="1"/>
      <c r="M193" s="3"/>
      <c r="N193" s="3"/>
      <c r="O193" s="3"/>
      <c r="P193" s="3"/>
      <c r="Q193" s="3"/>
      <c r="R193" s="3"/>
      <c r="S193" s="3"/>
      <c r="T193" s="3"/>
    </row>
    <row r="194" spans="1:20" ht="21" x14ac:dyDescent="0.2">
      <c r="A194" s="4"/>
      <c r="B194" s="3"/>
      <c r="C194" s="3"/>
      <c r="D194" s="3"/>
      <c r="E194" s="3"/>
      <c r="F194" s="79"/>
      <c r="G194" s="79"/>
      <c r="H194" s="3"/>
      <c r="I194" s="3"/>
      <c r="J194" s="3"/>
      <c r="K194" s="3"/>
      <c r="L194" s="1"/>
      <c r="M194" s="3"/>
      <c r="N194" s="3"/>
      <c r="O194" s="3"/>
      <c r="P194" s="3"/>
      <c r="Q194" s="3"/>
      <c r="R194" s="3"/>
      <c r="S194" s="3"/>
      <c r="T194" s="3"/>
    </row>
    <row r="195" spans="1:20" ht="21" x14ac:dyDescent="0.2">
      <c r="A195" s="4"/>
      <c r="B195" s="3"/>
      <c r="C195" s="3"/>
      <c r="D195" s="3"/>
      <c r="E195" s="3"/>
      <c r="F195" s="79"/>
      <c r="G195" s="79"/>
      <c r="H195" s="3"/>
      <c r="I195" s="3"/>
      <c r="J195" s="3"/>
      <c r="K195" s="3"/>
      <c r="L195" s="1"/>
      <c r="M195" s="3"/>
      <c r="N195" s="3"/>
      <c r="O195" s="3"/>
      <c r="P195" s="3"/>
      <c r="Q195" s="3"/>
      <c r="R195" s="3"/>
      <c r="S195" s="3"/>
      <c r="T195" s="3"/>
    </row>
    <row r="196" spans="1:20" ht="21" x14ac:dyDescent="0.2">
      <c r="A196" s="4"/>
      <c r="B196" s="3"/>
      <c r="C196" s="3"/>
      <c r="D196" s="3"/>
      <c r="E196" s="3"/>
      <c r="F196" s="79"/>
      <c r="G196" s="79"/>
      <c r="H196" s="3"/>
      <c r="I196" s="3"/>
      <c r="J196" s="3"/>
      <c r="K196" s="3"/>
      <c r="L196" s="1"/>
      <c r="M196" s="3"/>
      <c r="N196" s="3"/>
      <c r="O196" s="3"/>
      <c r="P196" s="3"/>
      <c r="Q196" s="3"/>
      <c r="R196" s="3"/>
      <c r="S196" s="3"/>
      <c r="T196" s="3"/>
    </row>
    <row r="197" spans="1:20" ht="21" x14ac:dyDescent="0.2">
      <c r="A197" s="4"/>
      <c r="B197" s="3"/>
      <c r="C197" s="3"/>
      <c r="D197" s="3"/>
      <c r="E197" s="3"/>
      <c r="F197" s="79"/>
      <c r="G197" s="79"/>
      <c r="H197" s="3"/>
      <c r="I197" s="3"/>
      <c r="J197" s="3"/>
      <c r="K197" s="3"/>
      <c r="L197" s="1"/>
      <c r="M197" s="3"/>
      <c r="N197" s="3"/>
      <c r="O197" s="3"/>
      <c r="P197" s="3"/>
      <c r="Q197" s="3"/>
      <c r="R197" s="3"/>
      <c r="S197" s="3"/>
      <c r="T197" s="3"/>
    </row>
    <row r="198" spans="1:20" ht="21" x14ac:dyDescent="0.2">
      <c r="A198" s="4"/>
      <c r="B198" s="3"/>
      <c r="C198" s="3"/>
      <c r="D198" s="3"/>
      <c r="E198" s="3"/>
      <c r="F198" s="79"/>
      <c r="G198" s="79"/>
      <c r="H198" s="3"/>
      <c r="I198" s="3"/>
      <c r="J198" s="3"/>
      <c r="K198" s="3"/>
      <c r="L198" s="1"/>
      <c r="M198" s="3"/>
      <c r="N198" s="3"/>
      <c r="O198" s="3"/>
      <c r="P198" s="3"/>
      <c r="Q198" s="3"/>
      <c r="R198" s="3"/>
      <c r="S198" s="3"/>
      <c r="T198" s="3"/>
    </row>
    <row r="199" spans="1:20" ht="21" x14ac:dyDescent="0.2">
      <c r="A199" s="4"/>
      <c r="B199" s="3"/>
      <c r="C199" s="3"/>
      <c r="D199" s="3"/>
      <c r="E199" s="3"/>
      <c r="F199" s="79"/>
      <c r="G199" s="79"/>
      <c r="H199" s="3"/>
      <c r="I199" s="3"/>
      <c r="J199" s="3"/>
      <c r="K199" s="3"/>
      <c r="L199" s="1"/>
      <c r="M199" s="3"/>
      <c r="N199" s="3"/>
      <c r="O199" s="3"/>
      <c r="P199" s="3"/>
      <c r="Q199" s="3"/>
      <c r="R199" s="3"/>
      <c r="S199" s="3"/>
      <c r="T199" s="3"/>
    </row>
    <row r="200" spans="1:20" ht="21" x14ac:dyDescent="0.2">
      <c r="A200" s="4"/>
      <c r="B200" s="3"/>
      <c r="C200" s="3"/>
      <c r="D200" s="3"/>
      <c r="E200" s="3"/>
      <c r="F200" s="79"/>
      <c r="G200" s="79"/>
      <c r="H200" s="3"/>
      <c r="I200" s="3"/>
      <c r="J200" s="3"/>
      <c r="K200" s="3"/>
      <c r="L200" s="1"/>
      <c r="M200" s="3"/>
      <c r="N200" s="3"/>
      <c r="O200" s="3"/>
      <c r="P200" s="3"/>
      <c r="Q200" s="3"/>
      <c r="R200" s="3"/>
      <c r="S200" s="3"/>
      <c r="T200" s="3"/>
    </row>
    <row r="201" spans="1:20" ht="21" x14ac:dyDescent="0.2">
      <c r="A201" s="4"/>
      <c r="B201" s="3"/>
      <c r="C201" s="3"/>
      <c r="D201" s="3"/>
      <c r="E201" s="3"/>
      <c r="F201" s="79"/>
      <c r="G201" s="79"/>
      <c r="H201" s="3"/>
      <c r="I201" s="3"/>
      <c r="J201" s="3"/>
      <c r="K201" s="3"/>
      <c r="L201" s="1"/>
      <c r="M201" s="3"/>
      <c r="N201" s="3"/>
      <c r="O201" s="3"/>
      <c r="P201" s="3"/>
      <c r="Q201" s="3"/>
      <c r="R201" s="3"/>
      <c r="S201" s="3"/>
      <c r="T201" s="3"/>
    </row>
    <row r="202" spans="1:20" ht="21" x14ac:dyDescent="0.2">
      <c r="A202" s="4"/>
      <c r="B202" s="3"/>
      <c r="C202" s="3"/>
      <c r="D202" s="3"/>
      <c r="E202" s="3"/>
      <c r="F202" s="79"/>
      <c r="G202" s="79"/>
      <c r="H202" s="3"/>
      <c r="I202" s="3"/>
      <c r="J202" s="3"/>
      <c r="K202" s="3"/>
      <c r="L202" s="1"/>
      <c r="M202" s="3"/>
      <c r="N202" s="3"/>
      <c r="O202" s="3"/>
      <c r="P202" s="3"/>
      <c r="Q202" s="3"/>
      <c r="R202" s="3"/>
      <c r="S202" s="3"/>
      <c r="T202" s="3"/>
    </row>
    <row r="203" spans="1:20" ht="21" x14ac:dyDescent="0.2">
      <c r="A203" s="4"/>
      <c r="B203" s="3"/>
      <c r="C203" s="3"/>
      <c r="D203" s="3"/>
      <c r="E203" s="3"/>
      <c r="F203" s="79"/>
      <c r="G203" s="79"/>
      <c r="H203" s="3"/>
      <c r="I203" s="3"/>
      <c r="J203" s="3"/>
      <c r="K203" s="3"/>
      <c r="L203" s="1"/>
      <c r="M203" s="3"/>
      <c r="N203" s="3"/>
      <c r="O203" s="3"/>
      <c r="P203" s="3"/>
      <c r="Q203" s="3"/>
      <c r="R203" s="3"/>
      <c r="S203" s="3"/>
      <c r="T203" s="3"/>
    </row>
    <row r="204" spans="1:20" ht="21" x14ac:dyDescent="0.2">
      <c r="A204" s="4"/>
      <c r="B204" s="3"/>
      <c r="C204" s="3"/>
      <c r="D204" s="3"/>
      <c r="E204" s="3"/>
      <c r="F204" s="79"/>
      <c r="G204" s="79"/>
      <c r="H204" s="3"/>
      <c r="I204" s="3"/>
      <c r="J204" s="3"/>
      <c r="K204" s="3"/>
      <c r="L204" s="1"/>
      <c r="M204" s="3"/>
      <c r="N204" s="3"/>
      <c r="O204" s="3"/>
      <c r="P204" s="3"/>
      <c r="Q204" s="3"/>
      <c r="R204" s="3"/>
      <c r="S204" s="3"/>
      <c r="T204" s="3"/>
    </row>
    <row r="205" spans="1:20" ht="21" x14ac:dyDescent="0.2">
      <c r="A205" s="4"/>
      <c r="B205" s="3"/>
      <c r="C205" s="3"/>
      <c r="D205" s="3"/>
      <c r="E205" s="3"/>
      <c r="F205" s="79"/>
      <c r="G205" s="79"/>
      <c r="H205" s="3"/>
      <c r="I205" s="3"/>
      <c r="J205" s="3"/>
      <c r="K205" s="3"/>
      <c r="L205" s="1"/>
      <c r="M205" s="3"/>
      <c r="N205" s="3"/>
      <c r="O205" s="3"/>
      <c r="P205" s="3"/>
      <c r="Q205" s="3"/>
      <c r="R205" s="3"/>
      <c r="S205" s="3"/>
      <c r="T205" s="3"/>
    </row>
    <row r="206" spans="1:20" ht="21" x14ac:dyDescent="0.2">
      <c r="A206" s="4"/>
      <c r="B206" s="3"/>
      <c r="C206" s="3"/>
      <c r="D206" s="3"/>
      <c r="E206" s="3"/>
      <c r="F206" s="79"/>
      <c r="G206" s="79"/>
      <c r="H206" s="3"/>
      <c r="I206" s="3"/>
      <c r="J206" s="3"/>
      <c r="K206" s="3"/>
      <c r="L206" s="1"/>
      <c r="M206" s="3"/>
      <c r="N206" s="3"/>
      <c r="O206" s="3"/>
      <c r="P206" s="3"/>
      <c r="Q206" s="3"/>
      <c r="R206" s="3"/>
      <c r="S206" s="3"/>
      <c r="T206" s="3"/>
    </row>
    <row r="207" spans="1:20" ht="21" x14ac:dyDescent="0.2">
      <c r="A207" s="4"/>
      <c r="B207" s="3"/>
      <c r="C207" s="3"/>
      <c r="D207" s="3"/>
      <c r="E207" s="3"/>
      <c r="F207" s="79"/>
      <c r="G207" s="79"/>
      <c r="H207" s="3"/>
      <c r="I207" s="3"/>
      <c r="J207" s="3"/>
      <c r="K207" s="3"/>
      <c r="L207" s="1"/>
      <c r="M207" s="3"/>
      <c r="N207" s="3"/>
      <c r="O207" s="3"/>
      <c r="P207" s="3"/>
      <c r="Q207" s="3"/>
      <c r="R207" s="3"/>
      <c r="S207" s="3"/>
      <c r="T207" s="3"/>
    </row>
    <row r="208" spans="1:20" ht="21" x14ac:dyDescent="0.2">
      <c r="A208" s="4"/>
      <c r="B208" s="3"/>
      <c r="C208" s="3"/>
      <c r="D208" s="3"/>
      <c r="E208" s="3"/>
      <c r="F208" s="79"/>
      <c r="G208" s="79"/>
      <c r="H208" s="3"/>
      <c r="I208" s="3"/>
      <c r="J208" s="3"/>
      <c r="K208" s="3"/>
      <c r="L208" s="1"/>
      <c r="M208" s="3"/>
      <c r="N208" s="3"/>
      <c r="O208" s="3"/>
      <c r="P208" s="3"/>
      <c r="Q208" s="3"/>
      <c r="R208" s="3"/>
      <c r="S208" s="3"/>
      <c r="T208" s="3"/>
    </row>
    <row r="209" spans="1:20" ht="21" x14ac:dyDescent="0.2">
      <c r="A209" s="4"/>
      <c r="B209" s="3"/>
      <c r="C209" s="3"/>
      <c r="D209" s="3"/>
      <c r="E209" s="3"/>
      <c r="F209" s="79"/>
      <c r="G209" s="79"/>
      <c r="H209" s="3"/>
      <c r="I209" s="3"/>
      <c r="J209" s="3"/>
      <c r="K209" s="3"/>
      <c r="L209" s="1"/>
      <c r="M209" s="3"/>
      <c r="N209" s="3"/>
      <c r="O209" s="3"/>
      <c r="P209" s="3"/>
      <c r="Q209" s="3"/>
      <c r="R209" s="3"/>
      <c r="S209" s="3"/>
      <c r="T209" s="3"/>
    </row>
    <row r="210" spans="1:20" ht="21" x14ac:dyDescent="0.2">
      <c r="A210" s="4"/>
      <c r="B210" s="3"/>
      <c r="C210" s="3"/>
      <c r="D210" s="3"/>
      <c r="E210" s="3"/>
      <c r="F210" s="79"/>
      <c r="G210" s="79"/>
      <c r="H210" s="3"/>
      <c r="I210" s="3"/>
      <c r="J210" s="3"/>
      <c r="K210" s="3"/>
      <c r="L210" s="1"/>
      <c r="M210" s="3"/>
      <c r="N210" s="3"/>
      <c r="O210" s="3"/>
      <c r="P210" s="3"/>
      <c r="Q210" s="3"/>
      <c r="R210" s="3"/>
      <c r="S210" s="3"/>
      <c r="T210" s="3"/>
    </row>
    <row r="211" spans="1:20" ht="21" x14ac:dyDescent="0.2">
      <c r="A211" s="4"/>
      <c r="B211" s="3"/>
      <c r="C211" s="3"/>
      <c r="D211" s="3"/>
      <c r="E211" s="3"/>
      <c r="F211" s="79"/>
      <c r="G211" s="79"/>
      <c r="H211" s="3"/>
      <c r="I211" s="3"/>
      <c r="J211" s="3"/>
      <c r="K211" s="3"/>
      <c r="L211" s="1"/>
      <c r="M211" s="3"/>
      <c r="N211" s="3"/>
      <c r="O211" s="3"/>
      <c r="P211" s="3"/>
      <c r="Q211" s="3"/>
      <c r="R211" s="3"/>
      <c r="S211" s="3"/>
      <c r="T211" s="3"/>
    </row>
    <row r="212" spans="1:20" ht="21" x14ac:dyDescent="0.2">
      <c r="A212" s="4"/>
      <c r="B212" s="3"/>
      <c r="C212" s="3"/>
      <c r="D212" s="3"/>
      <c r="E212" s="3"/>
      <c r="F212" s="79"/>
      <c r="G212" s="79"/>
      <c r="H212" s="3"/>
      <c r="I212" s="3"/>
      <c r="J212" s="3"/>
      <c r="K212" s="3"/>
      <c r="L212" s="1"/>
      <c r="M212" s="3"/>
      <c r="N212" s="3"/>
      <c r="O212" s="3"/>
      <c r="P212" s="3"/>
      <c r="Q212" s="3"/>
      <c r="R212" s="3"/>
      <c r="S212" s="3"/>
      <c r="T212" s="3"/>
    </row>
    <row r="213" spans="1:20" ht="21" x14ac:dyDescent="0.2">
      <c r="A213" s="4"/>
      <c r="B213" s="3"/>
      <c r="C213" s="3"/>
      <c r="D213" s="3"/>
      <c r="E213" s="3"/>
      <c r="F213" s="79"/>
      <c r="G213" s="79"/>
      <c r="H213" s="3"/>
      <c r="I213" s="3"/>
      <c r="J213" s="3"/>
      <c r="K213" s="3"/>
      <c r="L213" s="1"/>
      <c r="M213" s="3"/>
      <c r="N213" s="3"/>
      <c r="O213" s="3"/>
      <c r="P213" s="3"/>
      <c r="Q213" s="3"/>
      <c r="R213" s="3"/>
      <c r="S213" s="3"/>
      <c r="T213" s="3"/>
    </row>
    <row r="214" spans="1:20" ht="21" x14ac:dyDescent="0.2">
      <c r="A214" s="4"/>
      <c r="B214" s="3"/>
      <c r="C214" s="3"/>
      <c r="D214" s="3"/>
      <c r="E214" s="3"/>
      <c r="F214" s="79"/>
      <c r="G214" s="79"/>
      <c r="H214" s="3"/>
      <c r="I214" s="3"/>
      <c r="J214" s="3"/>
      <c r="K214" s="3"/>
      <c r="L214" s="1"/>
      <c r="M214" s="3"/>
      <c r="N214" s="3"/>
      <c r="O214" s="3"/>
      <c r="P214" s="3"/>
      <c r="Q214" s="3"/>
      <c r="R214" s="3"/>
      <c r="S214" s="3"/>
      <c r="T214" s="3"/>
    </row>
    <row r="215" spans="1:20" ht="21" x14ac:dyDescent="0.2">
      <c r="A215" s="4"/>
      <c r="B215" s="3"/>
      <c r="C215" s="3"/>
      <c r="D215" s="3"/>
      <c r="E215" s="3"/>
      <c r="F215" s="79"/>
      <c r="G215" s="79"/>
      <c r="H215" s="3"/>
      <c r="I215" s="3"/>
      <c r="J215" s="3"/>
      <c r="K215" s="3"/>
      <c r="L215" s="1"/>
      <c r="M215" s="3"/>
      <c r="N215" s="3"/>
      <c r="O215" s="3"/>
      <c r="P215" s="3"/>
      <c r="Q215" s="3"/>
      <c r="R215" s="3"/>
      <c r="S215" s="3"/>
      <c r="T215" s="3"/>
    </row>
    <row r="216" spans="1:20" ht="21" x14ac:dyDescent="0.2">
      <c r="A216" s="4"/>
      <c r="B216" s="3"/>
      <c r="C216" s="3"/>
      <c r="D216" s="3"/>
      <c r="E216" s="3"/>
      <c r="F216" s="79"/>
      <c r="G216" s="79"/>
      <c r="H216" s="3"/>
      <c r="I216" s="3"/>
      <c r="J216" s="3"/>
      <c r="K216" s="3"/>
      <c r="L216" s="1"/>
      <c r="M216" s="3"/>
      <c r="N216" s="3"/>
      <c r="O216" s="3"/>
      <c r="P216" s="3"/>
      <c r="Q216" s="3"/>
      <c r="R216" s="3"/>
      <c r="S216" s="3"/>
      <c r="T216" s="3"/>
    </row>
    <row r="217" spans="1:20" ht="21" x14ac:dyDescent="0.2">
      <c r="A217" s="4"/>
      <c r="B217" s="3"/>
      <c r="C217" s="3"/>
      <c r="D217" s="3"/>
      <c r="E217" s="3"/>
      <c r="F217" s="79"/>
      <c r="G217" s="79"/>
      <c r="H217" s="3"/>
      <c r="I217" s="3"/>
      <c r="J217" s="3"/>
      <c r="K217" s="3"/>
      <c r="L217" s="1"/>
      <c r="M217" s="3"/>
      <c r="N217" s="3"/>
      <c r="O217" s="3"/>
      <c r="P217" s="3"/>
      <c r="Q217" s="3"/>
      <c r="R217" s="3"/>
      <c r="S217" s="3"/>
      <c r="T217" s="3"/>
    </row>
    <row r="218" spans="1:20" ht="21" x14ac:dyDescent="0.2">
      <c r="A218" s="4"/>
      <c r="B218" s="3"/>
      <c r="C218" s="3"/>
      <c r="D218" s="3"/>
      <c r="E218" s="3"/>
      <c r="F218" s="79"/>
      <c r="G218" s="79"/>
      <c r="H218" s="3"/>
      <c r="I218" s="3"/>
      <c r="J218" s="3"/>
      <c r="K218" s="3"/>
      <c r="L218" s="1"/>
      <c r="M218" s="3"/>
      <c r="N218" s="3"/>
      <c r="O218" s="3"/>
      <c r="P218" s="3"/>
      <c r="Q218" s="3"/>
      <c r="R218" s="3"/>
      <c r="S218" s="3"/>
      <c r="T218" s="3"/>
    </row>
    <row r="219" spans="1:20" ht="21" x14ac:dyDescent="0.2">
      <c r="A219" s="4"/>
      <c r="B219" s="3"/>
      <c r="C219" s="3"/>
      <c r="D219" s="3"/>
      <c r="E219" s="3"/>
      <c r="F219" s="79"/>
      <c r="G219" s="79"/>
      <c r="H219" s="3"/>
      <c r="I219" s="3"/>
      <c r="J219" s="3"/>
      <c r="K219" s="3"/>
      <c r="L219" s="1"/>
      <c r="M219" s="3"/>
      <c r="N219" s="3"/>
      <c r="O219" s="3"/>
      <c r="P219" s="3"/>
      <c r="Q219" s="3"/>
      <c r="R219" s="3"/>
      <c r="S219" s="3"/>
      <c r="T219" s="3"/>
    </row>
    <row r="220" spans="1:20" ht="21" x14ac:dyDescent="0.2">
      <c r="A220" s="4"/>
      <c r="B220" s="3"/>
      <c r="C220" s="3"/>
      <c r="D220" s="3"/>
      <c r="E220" s="3"/>
      <c r="F220" s="79"/>
      <c r="G220" s="79"/>
      <c r="H220" s="3"/>
      <c r="I220" s="3"/>
      <c r="J220" s="3"/>
      <c r="K220" s="3"/>
      <c r="L220" s="1"/>
      <c r="M220" s="3"/>
      <c r="N220" s="3"/>
      <c r="O220" s="3"/>
      <c r="P220" s="3"/>
      <c r="Q220" s="3"/>
      <c r="R220" s="3"/>
      <c r="S220" s="3"/>
      <c r="T220" s="3"/>
    </row>
    <row r="221" spans="1:20" ht="21" x14ac:dyDescent="0.2">
      <c r="A221" s="4"/>
      <c r="B221" s="3"/>
      <c r="C221" s="3"/>
      <c r="D221" s="3"/>
      <c r="E221" s="3"/>
      <c r="F221" s="79"/>
      <c r="G221" s="79"/>
      <c r="H221" s="3"/>
      <c r="I221" s="3"/>
      <c r="J221" s="3"/>
      <c r="K221" s="3"/>
      <c r="L221" s="1"/>
      <c r="M221" s="3"/>
      <c r="N221" s="3"/>
      <c r="O221" s="3"/>
      <c r="P221" s="3"/>
      <c r="Q221" s="3"/>
      <c r="R221" s="3"/>
      <c r="S221" s="3"/>
      <c r="T221" s="3"/>
    </row>
    <row r="222" spans="1:20" ht="21" x14ac:dyDescent="0.2">
      <c r="A222" s="4"/>
      <c r="B222" s="3"/>
      <c r="C222" s="3"/>
      <c r="D222" s="3"/>
      <c r="E222" s="3"/>
      <c r="F222" s="79"/>
      <c r="G222" s="79"/>
      <c r="H222" s="3"/>
      <c r="I222" s="3"/>
      <c r="J222" s="3"/>
      <c r="K222" s="3"/>
      <c r="L222" s="1"/>
      <c r="M222" s="3"/>
      <c r="N222" s="3"/>
      <c r="O222" s="3"/>
      <c r="P222" s="3"/>
      <c r="Q222" s="3"/>
      <c r="R222" s="3"/>
      <c r="S222" s="3"/>
      <c r="T222" s="3"/>
    </row>
    <row r="223" spans="1:20" ht="21" x14ac:dyDescent="0.2">
      <c r="A223" s="4"/>
      <c r="B223" s="3"/>
      <c r="C223" s="3"/>
      <c r="D223" s="3"/>
      <c r="E223" s="3"/>
      <c r="F223" s="79"/>
      <c r="G223" s="79"/>
      <c r="H223" s="3"/>
      <c r="I223" s="3"/>
      <c r="J223" s="3"/>
      <c r="K223" s="3"/>
      <c r="L223" s="1"/>
      <c r="M223" s="3"/>
      <c r="N223" s="3"/>
      <c r="O223" s="3"/>
      <c r="P223" s="3"/>
      <c r="Q223" s="3"/>
      <c r="R223" s="3"/>
      <c r="S223" s="3"/>
      <c r="T223" s="3"/>
    </row>
    <row r="224" spans="1:20" ht="21" x14ac:dyDescent="0.2">
      <c r="A224" s="4"/>
      <c r="B224" s="3"/>
      <c r="C224" s="3"/>
      <c r="D224" s="3"/>
      <c r="E224" s="3"/>
      <c r="F224" s="79"/>
      <c r="G224" s="79"/>
      <c r="H224" s="3"/>
      <c r="I224" s="3"/>
      <c r="J224" s="3"/>
      <c r="K224" s="3"/>
      <c r="L224" s="1"/>
      <c r="M224" s="3"/>
      <c r="N224" s="3"/>
      <c r="O224" s="3"/>
      <c r="P224" s="3"/>
      <c r="Q224" s="3"/>
      <c r="R224" s="3"/>
      <c r="S224" s="3"/>
      <c r="T224" s="3"/>
    </row>
    <row r="225" spans="1:20" ht="21" x14ac:dyDescent="0.2">
      <c r="A225" s="4"/>
      <c r="B225" s="3"/>
      <c r="C225" s="3"/>
      <c r="D225" s="3"/>
      <c r="E225" s="3"/>
      <c r="F225" s="79"/>
      <c r="G225" s="79"/>
      <c r="H225" s="3"/>
      <c r="I225" s="3"/>
      <c r="J225" s="3"/>
      <c r="K225" s="3"/>
      <c r="L225" s="1"/>
      <c r="M225" s="3"/>
      <c r="N225" s="3"/>
      <c r="O225" s="3"/>
      <c r="P225" s="3"/>
      <c r="Q225" s="3"/>
      <c r="R225" s="3"/>
      <c r="S225" s="3"/>
      <c r="T225" s="3"/>
    </row>
    <row r="226" spans="1:20" ht="21" x14ac:dyDescent="0.2">
      <c r="A226" s="4"/>
      <c r="B226" s="3"/>
      <c r="C226" s="3"/>
      <c r="D226" s="3"/>
      <c r="E226" s="3"/>
      <c r="F226" s="79"/>
      <c r="G226" s="79"/>
      <c r="H226" s="3"/>
      <c r="I226" s="3"/>
      <c r="J226" s="3"/>
      <c r="K226" s="3"/>
      <c r="L226" s="1"/>
      <c r="M226" s="3"/>
      <c r="N226" s="3"/>
      <c r="O226" s="3"/>
      <c r="P226" s="3"/>
      <c r="Q226" s="3"/>
      <c r="R226" s="3"/>
      <c r="S226" s="3"/>
      <c r="T226" s="3"/>
    </row>
    <row r="227" spans="1:20" ht="21" x14ac:dyDescent="0.2">
      <c r="A227" s="4"/>
      <c r="B227" s="3"/>
      <c r="C227" s="3"/>
      <c r="D227" s="3"/>
      <c r="E227" s="3"/>
      <c r="F227" s="79"/>
      <c r="G227" s="79"/>
      <c r="H227" s="3"/>
      <c r="I227" s="3"/>
      <c r="J227" s="3"/>
      <c r="K227" s="3"/>
      <c r="L227" s="1"/>
      <c r="M227" s="3"/>
      <c r="N227" s="3"/>
      <c r="O227" s="3"/>
      <c r="P227" s="3"/>
      <c r="Q227" s="3"/>
      <c r="R227" s="3"/>
      <c r="S227" s="3"/>
      <c r="T227" s="3"/>
    </row>
    <row r="228" spans="1:20" ht="21" x14ac:dyDescent="0.2">
      <c r="A228" s="4"/>
      <c r="B228" s="3"/>
      <c r="C228" s="3"/>
      <c r="D228" s="3"/>
      <c r="E228" s="3"/>
      <c r="F228" s="79"/>
      <c r="G228" s="79"/>
      <c r="H228" s="3"/>
      <c r="I228" s="3"/>
      <c r="J228" s="3"/>
      <c r="K228" s="3"/>
      <c r="L228" s="1"/>
      <c r="M228" s="3"/>
      <c r="N228" s="3"/>
      <c r="O228" s="3"/>
      <c r="P228" s="3"/>
      <c r="Q228" s="3"/>
      <c r="R228" s="3"/>
      <c r="S228" s="3"/>
      <c r="T228" s="3"/>
    </row>
    <row r="229" spans="1:20" ht="21" x14ac:dyDescent="0.2">
      <c r="A229" s="4"/>
      <c r="B229" s="3"/>
      <c r="C229" s="3"/>
      <c r="D229" s="3"/>
      <c r="E229" s="3"/>
      <c r="F229" s="79"/>
      <c r="G229" s="79"/>
      <c r="H229" s="3"/>
      <c r="I229" s="3"/>
      <c r="J229" s="3"/>
      <c r="K229" s="3"/>
      <c r="L229" s="1"/>
      <c r="M229" s="3"/>
      <c r="N229" s="3"/>
      <c r="O229" s="3"/>
      <c r="P229" s="3"/>
      <c r="Q229" s="3"/>
      <c r="R229" s="3"/>
      <c r="S229" s="3"/>
      <c r="T229" s="3"/>
    </row>
    <row r="230" spans="1:20" ht="21" x14ac:dyDescent="0.2">
      <c r="A230" s="4"/>
      <c r="B230" s="3"/>
      <c r="C230" s="3"/>
      <c r="D230" s="3"/>
      <c r="E230" s="3"/>
      <c r="F230" s="79"/>
      <c r="G230" s="79"/>
      <c r="H230" s="3"/>
      <c r="I230" s="3"/>
      <c r="J230" s="3"/>
      <c r="K230" s="3"/>
      <c r="L230" s="1"/>
      <c r="M230" s="3"/>
      <c r="N230" s="3"/>
      <c r="O230" s="3"/>
      <c r="P230" s="3"/>
      <c r="Q230" s="3"/>
      <c r="R230" s="3"/>
      <c r="S230" s="3"/>
      <c r="T230" s="3"/>
    </row>
    <row r="231" spans="1:20" ht="21" x14ac:dyDescent="0.2">
      <c r="A231" s="4"/>
      <c r="B231" s="3"/>
      <c r="C231" s="3"/>
      <c r="D231" s="3"/>
      <c r="E231" s="3"/>
      <c r="F231" s="79"/>
      <c r="G231" s="79"/>
      <c r="H231" s="3"/>
      <c r="I231" s="3"/>
      <c r="J231" s="3"/>
      <c r="K231" s="3"/>
      <c r="L231" s="1"/>
      <c r="M231" s="3"/>
      <c r="N231" s="3"/>
      <c r="O231" s="3"/>
      <c r="P231" s="3"/>
      <c r="Q231" s="3"/>
      <c r="R231" s="3"/>
      <c r="S231" s="3"/>
      <c r="T231" s="3"/>
    </row>
    <row r="232" spans="1:20" ht="21" x14ac:dyDescent="0.2">
      <c r="A232" s="4"/>
      <c r="B232" s="3"/>
      <c r="C232" s="3"/>
      <c r="D232" s="3"/>
      <c r="E232" s="3"/>
      <c r="F232" s="79"/>
      <c r="G232" s="79"/>
      <c r="H232" s="3"/>
      <c r="I232" s="3"/>
      <c r="J232" s="3"/>
      <c r="K232" s="3"/>
      <c r="L232" s="1"/>
      <c r="M232" s="3"/>
      <c r="N232" s="3"/>
      <c r="O232" s="3"/>
      <c r="P232" s="3"/>
      <c r="Q232" s="3"/>
      <c r="R232" s="3"/>
      <c r="S232" s="3"/>
      <c r="T232" s="3"/>
    </row>
    <row r="233" spans="1:20" ht="21" x14ac:dyDescent="0.2">
      <c r="A233" s="4"/>
      <c r="B233" s="3"/>
      <c r="C233" s="3"/>
      <c r="D233" s="3"/>
      <c r="E233" s="3"/>
      <c r="F233" s="79"/>
      <c r="G233" s="79"/>
      <c r="H233" s="3"/>
      <c r="I233" s="3"/>
      <c r="J233" s="3"/>
      <c r="K233" s="3"/>
      <c r="L233" s="1"/>
      <c r="M233" s="3"/>
      <c r="N233" s="3"/>
      <c r="O233" s="3"/>
      <c r="P233" s="3"/>
      <c r="Q233" s="3"/>
      <c r="R233" s="3"/>
      <c r="S233" s="3"/>
      <c r="T233" s="3"/>
    </row>
    <row r="234" spans="1:20" ht="21" x14ac:dyDescent="0.2">
      <c r="A234" s="4"/>
      <c r="B234" s="3"/>
      <c r="C234" s="3"/>
      <c r="D234" s="3"/>
      <c r="E234" s="3"/>
      <c r="F234" s="79"/>
      <c r="G234" s="79"/>
      <c r="H234" s="3"/>
      <c r="I234" s="3"/>
      <c r="J234" s="3"/>
      <c r="K234" s="3"/>
      <c r="L234" s="1"/>
      <c r="M234" s="3"/>
      <c r="N234" s="3"/>
      <c r="O234" s="3"/>
      <c r="P234" s="3"/>
      <c r="Q234" s="3"/>
      <c r="R234" s="3"/>
      <c r="S234" s="3"/>
      <c r="T234" s="3"/>
    </row>
    <row r="235" spans="1:20" ht="21" x14ac:dyDescent="0.2">
      <c r="A235" s="4"/>
      <c r="B235" s="3"/>
      <c r="C235" s="3"/>
      <c r="D235" s="3"/>
      <c r="E235" s="3"/>
      <c r="F235" s="79"/>
      <c r="G235" s="79"/>
      <c r="H235" s="3"/>
      <c r="I235" s="3"/>
      <c r="J235" s="3"/>
      <c r="K235" s="3"/>
      <c r="L235" s="1"/>
      <c r="M235" s="3"/>
      <c r="N235" s="3"/>
      <c r="O235" s="3"/>
      <c r="P235" s="3"/>
      <c r="Q235" s="3"/>
      <c r="R235" s="3"/>
      <c r="S235" s="3"/>
      <c r="T235" s="3"/>
    </row>
    <row r="236" spans="1:20" ht="21" x14ac:dyDescent="0.2">
      <c r="A236" s="4"/>
      <c r="B236" s="3"/>
      <c r="C236" s="3"/>
      <c r="D236" s="3"/>
      <c r="E236" s="3"/>
      <c r="F236" s="79"/>
      <c r="G236" s="79"/>
      <c r="H236" s="3"/>
      <c r="I236" s="3"/>
      <c r="J236" s="3"/>
      <c r="K236" s="3"/>
      <c r="L236" s="1"/>
      <c r="M236" s="3"/>
      <c r="N236" s="3"/>
      <c r="O236" s="3"/>
      <c r="P236" s="3"/>
      <c r="Q236" s="3"/>
      <c r="R236" s="3"/>
      <c r="S236" s="3"/>
      <c r="T236" s="3"/>
    </row>
    <row r="237" spans="1:20" ht="21" x14ac:dyDescent="0.2">
      <c r="A237" s="4"/>
      <c r="B237" s="3"/>
      <c r="C237" s="3"/>
      <c r="D237" s="3"/>
      <c r="E237" s="3"/>
      <c r="F237" s="79"/>
      <c r="G237" s="79"/>
      <c r="H237" s="3"/>
      <c r="I237" s="3"/>
      <c r="J237" s="3"/>
      <c r="K237" s="3"/>
      <c r="L237" s="1"/>
      <c r="M237" s="3"/>
      <c r="N237" s="3"/>
      <c r="O237" s="3"/>
      <c r="P237" s="3"/>
      <c r="Q237" s="3"/>
      <c r="R237" s="3"/>
      <c r="S237" s="3"/>
      <c r="T237" s="3"/>
    </row>
    <row r="238" spans="1:20" ht="21" x14ac:dyDescent="0.2">
      <c r="A238" s="4"/>
      <c r="B238" s="3"/>
      <c r="C238" s="3"/>
      <c r="D238" s="3"/>
      <c r="E238" s="3"/>
      <c r="F238" s="79"/>
      <c r="G238" s="79"/>
      <c r="H238" s="3"/>
      <c r="I238" s="3"/>
      <c r="J238" s="3"/>
      <c r="K238" s="3"/>
      <c r="L238" s="1"/>
      <c r="M238" s="3"/>
      <c r="N238" s="3"/>
      <c r="O238" s="3"/>
      <c r="P238" s="3"/>
      <c r="Q238" s="3"/>
      <c r="R238" s="3"/>
      <c r="S238" s="3"/>
      <c r="T238" s="3"/>
    </row>
    <row r="239" spans="1:20" ht="21" x14ac:dyDescent="0.2">
      <c r="A239" s="4"/>
      <c r="B239" s="3"/>
      <c r="C239" s="3"/>
      <c r="D239" s="3"/>
      <c r="E239" s="3"/>
      <c r="F239" s="79"/>
      <c r="G239" s="79"/>
      <c r="H239" s="3"/>
      <c r="I239" s="3"/>
      <c r="J239" s="3"/>
      <c r="K239" s="3"/>
      <c r="L239" s="1"/>
      <c r="M239" s="3"/>
      <c r="N239" s="3"/>
      <c r="O239" s="3"/>
      <c r="P239" s="3"/>
      <c r="Q239" s="3"/>
      <c r="R239" s="3"/>
      <c r="S239" s="3"/>
      <c r="T239" s="3"/>
    </row>
    <row r="240" spans="1:20" ht="21" x14ac:dyDescent="0.2">
      <c r="A240" s="4"/>
      <c r="B240" s="3"/>
      <c r="C240" s="3"/>
      <c r="D240" s="3"/>
      <c r="E240" s="3"/>
      <c r="F240" s="79"/>
      <c r="G240" s="79"/>
      <c r="H240" s="3"/>
      <c r="I240" s="3"/>
      <c r="J240" s="3"/>
      <c r="K240" s="3"/>
      <c r="L240" s="1"/>
      <c r="M240" s="3"/>
      <c r="N240" s="3"/>
      <c r="O240" s="3"/>
      <c r="P240" s="3"/>
      <c r="Q240" s="3"/>
      <c r="R240" s="3"/>
      <c r="S240" s="3"/>
      <c r="T240" s="3"/>
    </row>
    <row r="241" spans="1:20" ht="21" x14ac:dyDescent="0.2">
      <c r="A241" s="4"/>
      <c r="B241" s="3"/>
      <c r="C241" s="3"/>
      <c r="D241" s="3"/>
      <c r="E241" s="3"/>
      <c r="F241" s="79"/>
      <c r="G241" s="79"/>
      <c r="H241" s="3"/>
      <c r="I241" s="3"/>
      <c r="J241" s="3"/>
      <c r="K241" s="3"/>
      <c r="L241" s="1"/>
      <c r="M241" s="3"/>
      <c r="N241" s="3"/>
      <c r="O241" s="3"/>
      <c r="P241" s="3"/>
      <c r="Q241" s="3"/>
      <c r="R241" s="3"/>
      <c r="S241" s="3"/>
      <c r="T241" s="3"/>
    </row>
    <row r="242" spans="1:20" ht="21" x14ac:dyDescent="0.2">
      <c r="A242" s="4"/>
      <c r="B242" s="3"/>
      <c r="C242" s="3"/>
      <c r="D242" s="3"/>
      <c r="E242" s="3"/>
      <c r="F242" s="79"/>
      <c r="G242" s="79"/>
      <c r="H242" s="3"/>
      <c r="I242" s="3"/>
      <c r="J242" s="3"/>
      <c r="K242" s="3"/>
      <c r="L242" s="1"/>
      <c r="M242" s="3"/>
      <c r="N242" s="3"/>
      <c r="O242" s="3"/>
      <c r="P242" s="3"/>
      <c r="Q242" s="3"/>
      <c r="R242" s="3"/>
      <c r="S242" s="3"/>
      <c r="T242" s="3"/>
    </row>
    <row r="243" spans="1:20" ht="21" x14ac:dyDescent="0.2">
      <c r="A243" s="4"/>
      <c r="B243" s="3"/>
      <c r="C243" s="3"/>
      <c r="D243" s="3"/>
      <c r="E243" s="3"/>
      <c r="F243" s="79"/>
      <c r="G243" s="79"/>
      <c r="H243" s="3"/>
      <c r="I243" s="3"/>
      <c r="J243" s="3"/>
      <c r="K243" s="3"/>
      <c r="L243" s="1"/>
      <c r="M243" s="3"/>
      <c r="N243" s="3"/>
      <c r="O243" s="3"/>
      <c r="P243" s="3"/>
      <c r="Q243" s="3"/>
      <c r="R243" s="3"/>
      <c r="S243" s="3"/>
      <c r="T243" s="3"/>
    </row>
    <row r="244" spans="1:20" ht="21" x14ac:dyDescent="0.2">
      <c r="A244" s="4"/>
      <c r="B244" s="3"/>
      <c r="C244" s="3"/>
      <c r="D244" s="3"/>
      <c r="E244" s="3"/>
      <c r="F244" s="79"/>
      <c r="G244" s="79"/>
      <c r="H244" s="3"/>
      <c r="I244" s="3"/>
      <c r="J244" s="3"/>
      <c r="K244" s="3"/>
      <c r="L244" s="1"/>
      <c r="M244" s="3"/>
      <c r="N244" s="3"/>
      <c r="O244" s="3"/>
      <c r="P244" s="3"/>
      <c r="Q244" s="3"/>
      <c r="R244" s="3"/>
      <c r="S244" s="3"/>
      <c r="T244" s="3"/>
    </row>
    <row r="245" spans="1:20" ht="21" x14ac:dyDescent="0.2">
      <c r="A245" s="4"/>
      <c r="B245" s="3"/>
      <c r="C245" s="3"/>
      <c r="D245" s="3"/>
      <c r="E245" s="3"/>
      <c r="F245" s="79"/>
      <c r="G245" s="79"/>
      <c r="H245" s="3"/>
      <c r="I245" s="3"/>
      <c r="J245" s="3"/>
      <c r="K245" s="3"/>
      <c r="L245" s="1"/>
      <c r="M245" s="3"/>
      <c r="N245" s="3"/>
      <c r="O245" s="3"/>
      <c r="P245" s="3"/>
      <c r="Q245" s="3"/>
      <c r="R245" s="3"/>
      <c r="S245" s="3"/>
      <c r="T245" s="3"/>
    </row>
    <row r="246" spans="1:20" ht="21" x14ac:dyDescent="0.2">
      <c r="A246" s="4"/>
      <c r="B246" s="3"/>
      <c r="C246" s="3"/>
      <c r="D246" s="3"/>
      <c r="E246" s="3"/>
      <c r="F246" s="79"/>
      <c r="G246" s="79"/>
      <c r="H246" s="3"/>
      <c r="I246" s="3"/>
      <c r="J246" s="3"/>
      <c r="K246" s="3"/>
      <c r="L246" s="1"/>
      <c r="M246" s="3"/>
      <c r="N246" s="3"/>
      <c r="O246" s="3"/>
      <c r="P246" s="3"/>
      <c r="Q246" s="3"/>
      <c r="R246" s="3"/>
      <c r="S246" s="3"/>
      <c r="T246" s="3"/>
    </row>
    <row r="247" spans="1:20" ht="21" x14ac:dyDescent="0.2">
      <c r="A247" s="4"/>
      <c r="B247" s="3"/>
      <c r="C247" s="3"/>
      <c r="D247" s="3"/>
      <c r="E247" s="3"/>
      <c r="F247" s="79"/>
      <c r="G247" s="79"/>
      <c r="H247" s="3"/>
      <c r="I247" s="3"/>
      <c r="J247" s="3"/>
      <c r="K247" s="3"/>
      <c r="L247" s="1"/>
      <c r="M247" s="3"/>
      <c r="N247" s="3"/>
      <c r="O247" s="3"/>
      <c r="P247" s="3"/>
      <c r="Q247" s="3"/>
      <c r="R247" s="3"/>
      <c r="S247" s="3"/>
      <c r="T247" s="3"/>
    </row>
    <row r="248" spans="1:20" ht="21" x14ac:dyDescent="0.2">
      <c r="A248" s="4"/>
      <c r="B248" s="3"/>
      <c r="C248" s="3"/>
      <c r="D248" s="3"/>
      <c r="E248" s="3"/>
      <c r="F248" s="79"/>
      <c r="G248" s="79"/>
      <c r="H248" s="3"/>
      <c r="I248" s="3"/>
      <c r="J248" s="3"/>
      <c r="K248" s="3"/>
      <c r="L248" s="1"/>
      <c r="M248" s="3"/>
      <c r="N248" s="3"/>
      <c r="O248" s="3"/>
      <c r="P248" s="3"/>
      <c r="Q248" s="3"/>
      <c r="R248" s="3"/>
      <c r="S248" s="3"/>
      <c r="T248" s="3"/>
    </row>
    <row r="249" spans="1:20" ht="21" x14ac:dyDescent="0.2">
      <c r="A249" s="4"/>
      <c r="B249" s="3"/>
      <c r="C249" s="3"/>
      <c r="D249" s="3"/>
      <c r="E249" s="3"/>
      <c r="F249" s="79"/>
      <c r="G249" s="79"/>
      <c r="H249" s="3"/>
      <c r="I249" s="3"/>
      <c r="J249" s="3"/>
      <c r="K249" s="3"/>
      <c r="L249" s="1"/>
      <c r="M249" s="3"/>
      <c r="N249" s="3"/>
      <c r="O249" s="3"/>
      <c r="P249" s="3"/>
      <c r="Q249" s="3"/>
      <c r="R249" s="3"/>
      <c r="S249" s="3"/>
      <c r="T249" s="3"/>
    </row>
    <row r="250" spans="1:20" ht="21" x14ac:dyDescent="0.2">
      <c r="A250" s="4"/>
      <c r="B250" s="3"/>
      <c r="C250" s="3"/>
      <c r="D250" s="3"/>
      <c r="E250" s="3"/>
      <c r="F250" s="79"/>
      <c r="G250" s="79"/>
      <c r="H250" s="3"/>
      <c r="I250" s="3"/>
      <c r="J250" s="3"/>
      <c r="K250" s="3"/>
      <c r="L250" s="1"/>
      <c r="M250" s="3"/>
      <c r="N250" s="3"/>
      <c r="O250" s="3"/>
      <c r="P250" s="3"/>
      <c r="Q250" s="3"/>
      <c r="R250" s="3"/>
      <c r="S250" s="3"/>
      <c r="T250" s="3"/>
    </row>
    <row r="251" spans="1:20" ht="21" x14ac:dyDescent="0.2">
      <c r="A251" s="4"/>
      <c r="B251" s="3"/>
      <c r="C251" s="3"/>
      <c r="D251" s="3"/>
      <c r="E251" s="3"/>
      <c r="F251" s="79"/>
      <c r="G251" s="79"/>
      <c r="H251" s="3"/>
      <c r="I251" s="3"/>
      <c r="J251" s="3"/>
      <c r="K251" s="3"/>
      <c r="L251" s="1"/>
      <c r="M251" s="3"/>
      <c r="N251" s="3"/>
      <c r="O251" s="3"/>
      <c r="P251" s="3"/>
      <c r="Q251" s="3"/>
      <c r="R251" s="3"/>
      <c r="S251" s="3"/>
      <c r="T251" s="3"/>
    </row>
    <row r="252" spans="1:20" ht="21" x14ac:dyDescent="0.2">
      <c r="A252" s="4"/>
      <c r="B252" s="3"/>
      <c r="C252" s="3"/>
      <c r="D252" s="3"/>
      <c r="E252" s="3"/>
      <c r="F252" s="79"/>
      <c r="G252" s="79"/>
      <c r="H252" s="3"/>
      <c r="I252" s="3"/>
      <c r="J252" s="3"/>
      <c r="K252" s="3"/>
      <c r="L252" s="1"/>
      <c r="M252" s="3"/>
      <c r="N252" s="3"/>
      <c r="O252" s="3"/>
      <c r="P252" s="3"/>
      <c r="Q252" s="3"/>
      <c r="R252" s="3"/>
      <c r="S252" s="3"/>
      <c r="T252" s="3"/>
    </row>
    <row r="253" spans="1:20" ht="21" x14ac:dyDescent="0.2">
      <c r="A253" s="4"/>
      <c r="B253" s="3"/>
      <c r="C253" s="3"/>
      <c r="D253" s="3"/>
      <c r="E253" s="3"/>
      <c r="F253" s="79"/>
      <c r="G253" s="79"/>
      <c r="H253" s="3"/>
      <c r="I253" s="3"/>
      <c r="J253" s="3"/>
      <c r="K253" s="3"/>
      <c r="L253" s="1"/>
      <c r="M253" s="3"/>
      <c r="N253" s="3"/>
      <c r="O253" s="3"/>
      <c r="P253" s="3"/>
      <c r="Q253" s="3"/>
      <c r="R253" s="3"/>
      <c r="S253" s="3"/>
      <c r="T253" s="3"/>
    </row>
    <row r="254" spans="1:20" ht="21" x14ac:dyDescent="0.2">
      <c r="A254" s="4"/>
      <c r="B254" s="3"/>
      <c r="C254" s="3"/>
      <c r="D254" s="3"/>
      <c r="E254" s="3"/>
      <c r="F254" s="79"/>
      <c r="G254" s="79"/>
      <c r="H254" s="3"/>
      <c r="I254" s="3"/>
      <c r="J254" s="3"/>
      <c r="K254" s="3"/>
      <c r="L254" s="1"/>
      <c r="M254" s="3"/>
      <c r="N254" s="3"/>
      <c r="O254" s="3"/>
      <c r="P254" s="3"/>
      <c r="Q254" s="3"/>
      <c r="R254" s="3"/>
      <c r="S254" s="3"/>
      <c r="T254" s="3"/>
    </row>
    <row r="255" spans="1:20" ht="21" x14ac:dyDescent="0.2">
      <c r="A255" s="4"/>
      <c r="B255" s="3"/>
      <c r="C255" s="3"/>
      <c r="D255" s="3"/>
      <c r="E255" s="3"/>
      <c r="F255" s="79"/>
      <c r="G255" s="79"/>
      <c r="H255" s="3"/>
      <c r="I255" s="3"/>
      <c r="J255" s="3"/>
      <c r="K255" s="3"/>
      <c r="L255" s="1"/>
      <c r="M255" s="3"/>
      <c r="N255" s="3"/>
      <c r="O255" s="3"/>
      <c r="P255" s="3"/>
      <c r="Q255" s="3"/>
      <c r="R255" s="3"/>
      <c r="S255" s="3"/>
      <c r="T255" s="3"/>
    </row>
    <row r="256" spans="1:20" ht="21" x14ac:dyDescent="0.2">
      <c r="A256" s="4"/>
      <c r="B256" s="3"/>
      <c r="C256" s="3"/>
      <c r="D256" s="3"/>
      <c r="E256" s="3"/>
      <c r="F256" s="79"/>
      <c r="G256" s="79"/>
      <c r="H256" s="3"/>
      <c r="I256" s="3"/>
      <c r="J256" s="3"/>
      <c r="K256" s="3"/>
      <c r="L256" s="1"/>
      <c r="M256" s="3"/>
      <c r="N256" s="3"/>
      <c r="O256" s="3"/>
      <c r="P256" s="3"/>
      <c r="Q256" s="3"/>
      <c r="R256" s="3"/>
      <c r="S256" s="3"/>
      <c r="T256" s="3"/>
    </row>
    <row r="257" spans="1:20" ht="21" x14ac:dyDescent="0.2">
      <c r="A257" s="4"/>
      <c r="B257" s="3"/>
      <c r="C257" s="3"/>
      <c r="D257" s="3"/>
      <c r="E257" s="3"/>
      <c r="F257" s="79"/>
      <c r="G257" s="79"/>
      <c r="H257" s="3"/>
      <c r="I257" s="3"/>
      <c r="J257" s="3"/>
      <c r="K257" s="3"/>
      <c r="L257" s="1"/>
      <c r="M257" s="3"/>
      <c r="N257" s="3"/>
      <c r="O257" s="3"/>
      <c r="P257" s="3"/>
      <c r="Q257" s="3"/>
      <c r="R257" s="3"/>
      <c r="S257" s="3"/>
      <c r="T257" s="3"/>
    </row>
    <row r="258" spans="1:20" ht="21" x14ac:dyDescent="0.2">
      <c r="A258" s="4"/>
      <c r="B258" s="3"/>
      <c r="C258" s="3"/>
      <c r="D258" s="3"/>
      <c r="E258" s="3"/>
      <c r="F258" s="79"/>
      <c r="G258" s="79"/>
      <c r="H258" s="3"/>
      <c r="I258" s="3"/>
      <c r="J258" s="3"/>
      <c r="K258" s="3"/>
      <c r="L258" s="1"/>
      <c r="M258" s="3"/>
      <c r="N258" s="3"/>
      <c r="O258" s="3"/>
      <c r="P258" s="3"/>
      <c r="Q258" s="3"/>
      <c r="R258" s="3"/>
      <c r="S258" s="3"/>
      <c r="T258" s="3"/>
    </row>
    <row r="259" spans="1:20" ht="21" x14ac:dyDescent="0.2">
      <c r="A259" s="4"/>
      <c r="B259" s="3"/>
      <c r="C259" s="3"/>
      <c r="D259" s="3"/>
      <c r="E259" s="3"/>
      <c r="F259" s="79"/>
      <c r="G259" s="79"/>
      <c r="H259" s="3"/>
      <c r="I259" s="3"/>
      <c r="J259" s="3"/>
      <c r="K259" s="3"/>
      <c r="L259" s="1"/>
      <c r="M259" s="3"/>
      <c r="N259" s="3"/>
      <c r="O259" s="3"/>
      <c r="P259" s="3"/>
      <c r="Q259" s="3"/>
      <c r="R259" s="3"/>
      <c r="S259" s="3"/>
      <c r="T259" s="3"/>
    </row>
    <row r="260" spans="1:20" ht="21" x14ac:dyDescent="0.2">
      <c r="A260" s="4"/>
      <c r="B260" s="3"/>
      <c r="C260" s="3"/>
      <c r="D260" s="3"/>
      <c r="E260" s="3"/>
      <c r="F260" s="79"/>
      <c r="G260" s="79"/>
      <c r="H260" s="3"/>
      <c r="I260" s="3"/>
      <c r="J260" s="3"/>
      <c r="K260" s="3"/>
      <c r="L260" s="1"/>
      <c r="M260" s="3"/>
      <c r="N260" s="3"/>
      <c r="O260" s="3"/>
      <c r="P260" s="3"/>
      <c r="Q260" s="3"/>
      <c r="R260" s="3"/>
      <c r="S260" s="3"/>
      <c r="T260" s="3"/>
    </row>
    <row r="261" spans="1:20" ht="21" x14ac:dyDescent="0.2">
      <c r="A261" s="4"/>
      <c r="B261" s="3"/>
      <c r="C261" s="3"/>
      <c r="D261" s="3"/>
      <c r="E261" s="3"/>
      <c r="F261" s="79"/>
      <c r="G261" s="79"/>
      <c r="H261" s="3"/>
      <c r="I261" s="3"/>
      <c r="J261" s="3"/>
      <c r="K261" s="3"/>
      <c r="L261" s="1"/>
      <c r="M261" s="3"/>
      <c r="N261" s="3"/>
      <c r="O261" s="3"/>
      <c r="P261" s="3"/>
      <c r="Q261" s="3"/>
      <c r="R261" s="3"/>
      <c r="S261" s="3"/>
      <c r="T261" s="3"/>
    </row>
    <row r="262" spans="1:20" ht="21" x14ac:dyDescent="0.2">
      <c r="A262" s="4"/>
      <c r="B262" s="3"/>
      <c r="C262" s="3"/>
      <c r="D262" s="3"/>
      <c r="E262" s="3"/>
      <c r="F262" s="79"/>
      <c r="G262" s="79"/>
      <c r="H262" s="3"/>
      <c r="I262" s="3"/>
      <c r="J262" s="3"/>
      <c r="K262" s="3"/>
      <c r="L262" s="1"/>
      <c r="M262" s="3"/>
      <c r="N262" s="3"/>
      <c r="O262" s="3"/>
      <c r="P262" s="3"/>
      <c r="Q262" s="3"/>
      <c r="R262" s="3"/>
      <c r="S262" s="3"/>
      <c r="T262" s="3"/>
    </row>
    <row r="263" spans="1:20" ht="21" x14ac:dyDescent="0.2">
      <c r="A263" s="4"/>
      <c r="B263" s="3"/>
      <c r="C263" s="3"/>
      <c r="D263" s="3"/>
      <c r="E263" s="3"/>
      <c r="F263" s="79"/>
      <c r="G263" s="79"/>
      <c r="H263" s="3"/>
      <c r="I263" s="3"/>
      <c r="J263" s="3"/>
      <c r="K263" s="3"/>
      <c r="L263" s="1"/>
      <c r="M263" s="3"/>
      <c r="N263" s="3"/>
      <c r="O263" s="3"/>
      <c r="P263" s="3"/>
      <c r="Q263" s="3"/>
      <c r="R263" s="3"/>
      <c r="S263" s="3"/>
      <c r="T263" s="3"/>
    </row>
    <row r="264" spans="1:20" ht="21" x14ac:dyDescent="0.2">
      <c r="A264" s="4"/>
      <c r="B264" s="3"/>
      <c r="C264" s="3"/>
      <c r="D264" s="3"/>
      <c r="E264" s="3"/>
      <c r="F264" s="79"/>
      <c r="G264" s="79"/>
      <c r="H264" s="3"/>
      <c r="I264" s="3"/>
      <c r="J264" s="3"/>
      <c r="K264" s="3"/>
      <c r="L264" s="1"/>
      <c r="M264" s="3"/>
      <c r="N264" s="3"/>
      <c r="O264" s="3"/>
      <c r="P264" s="3"/>
      <c r="Q264" s="3"/>
      <c r="R264" s="3"/>
      <c r="S264" s="3"/>
      <c r="T264" s="3"/>
    </row>
    <row r="265" spans="1:20" ht="21" x14ac:dyDescent="0.2">
      <c r="A265" s="4"/>
      <c r="B265" s="3"/>
      <c r="C265" s="3"/>
      <c r="D265" s="3"/>
      <c r="E265" s="3"/>
      <c r="F265" s="79"/>
      <c r="G265" s="79"/>
      <c r="H265" s="3"/>
      <c r="I265" s="3"/>
      <c r="J265" s="3"/>
      <c r="K265" s="3"/>
      <c r="L265" s="1"/>
      <c r="M265" s="3"/>
      <c r="N265" s="3"/>
      <c r="O265" s="3"/>
      <c r="P265" s="3"/>
      <c r="Q265" s="3"/>
      <c r="R265" s="3"/>
      <c r="S265" s="3"/>
      <c r="T265" s="3"/>
    </row>
    <row r="266" spans="1:20" ht="21" x14ac:dyDescent="0.2">
      <c r="A266" s="4"/>
      <c r="B266" s="3"/>
      <c r="C266" s="3"/>
      <c r="D266" s="3"/>
      <c r="E266" s="3"/>
      <c r="F266" s="79"/>
      <c r="G266" s="79"/>
      <c r="H266" s="3"/>
      <c r="I266" s="3"/>
      <c r="J266" s="3"/>
      <c r="K266" s="3"/>
      <c r="L266" s="1"/>
      <c r="M266" s="3"/>
      <c r="N266" s="3"/>
      <c r="O266" s="3"/>
      <c r="P266" s="3"/>
      <c r="Q266" s="3"/>
      <c r="R266" s="3"/>
      <c r="S266" s="3"/>
      <c r="T266" s="3"/>
    </row>
    <row r="267" spans="1:20" ht="21" x14ac:dyDescent="0.2">
      <c r="A267" s="4"/>
      <c r="B267" s="3"/>
      <c r="C267" s="3"/>
      <c r="D267" s="3"/>
      <c r="E267" s="3"/>
      <c r="F267" s="79"/>
      <c r="G267" s="79"/>
      <c r="H267" s="3"/>
      <c r="I267" s="3"/>
      <c r="J267" s="3"/>
      <c r="K267" s="3"/>
      <c r="L267" s="1"/>
      <c r="M267" s="3"/>
      <c r="N267" s="3"/>
      <c r="O267" s="3"/>
      <c r="P267" s="3"/>
      <c r="Q267" s="3"/>
      <c r="R267" s="3"/>
      <c r="S267" s="3"/>
      <c r="T267" s="3"/>
    </row>
    <row r="268" spans="1:20" ht="21" x14ac:dyDescent="0.2">
      <c r="A268" s="4"/>
      <c r="B268" s="3"/>
      <c r="C268" s="3"/>
      <c r="D268" s="3"/>
      <c r="E268" s="3"/>
      <c r="F268" s="79"/>
      <c r="G268" s="79"/>
      <c r="H268" s="3"/>
      <c r="I268" s="3"/>
      <c r="J268" s="3"/>
      <c r="K268" s="3"/>
      <c r="L268" s="1"/>
      <c r="M268" s="3"/>
      <c r="N268" s="3"/>
      <c r="O268" s="3"/>
      <c r="P268" s="3"/>
      <c r="Q268" s="3"/>
      <c r="R268" s="3"/>
      <c r="S268" s="3"/>
      <c r="T268" s="3"/>
    </row>
    <row r="269" spans="1:20" ht="21" x14ac:dyDescent="0.2">
      <c r="A269" s="4"/>
      <c r="B269" s="3"/>
      <c r="C269" s="3"/>
      <c r="D269" s="3"/>
      <c r="E269" s="3"/>
      <c r="F269" s="79"/>
      <c r="G269" s="79"/>
      <c r="H269" s="3"/>
      <c r="I269" s="3"/>
      <c r="J269" s="3"/>
      <c r="K269" s="3"/>
      <c r="L269" s="1"/>
      <c r="M269" s="3"/>
      <c r="N269" s="3"/>
      <c r="O269" s="3"/>
      <c r="P269" s="3"/>
      <c r="Q269" s="3"/>
      <c r="R269" s="3"/>
      <c r="S269" s="3"/>
      <c r="T269" s="3"/>
    </row>
    <row r="270" spans="1:20" ht="21" x14ac:dyDescent="0.2">
      <c r="A270" s="4"/>
      <c r="B270" s="3"/>
      <c r="C270" s="3"/>
      <c r="D270" s="3"/>
      <c r="E270" s="3"/>
      <c r="F270" s="79"/>
      <c r="G270" s="79"/>
      <c r="H270" s="3"/>
      <c r="I270" s="3"/>
      <c r="J270" s="3"/>
      <c r="K270" s="3"/>
      <c r="L270" s="1"/>
      <c r="M270" s="3"/>
      <c r="N270" s="3"/>
      <c r="O270" s="3"/>
      <c r="P270" s="3"/>
      <c r="Q270" s="3"/>
      <c r="R270" s="3"/>
      <c r="S270" s="3"/>
      <c r="T270" s="3"/>
    </row>
    <row r="271" spans="1:20" ht="21" x14ac:dyDescent="0.2">
      <c r="A271" s="4"/>
      <c r="B271" s="3"/>
      <c r="C271" s="3"/>
      <c r="D271" s="3"/>
      <c r="E271" s="3"/>
      <c r="F271" s="79"/>
      <c r="G271" s="79"/>
      <c r="H271" s="3"/>
      <c r="I271" s="3"/>
      <c r="J271" s="3"/>
      <c r="K271" s="3"/>
      <c r="L271" s="1"/>
      <c r="M271" s="3"/>
      <c r="N271" s="3"/>
      <c r="O271" s="3"/>
      <c r="P271" s="3"/>
      <c r="Q271" s="3"/>
      <c r="R271" s="3"/>
      <c r="S271" s="3"/>
      <c r="T271" s="3"/>
    </row>
    <row r="272" spans="1:20" ht="21" x14ac:dyDescent="0.2">
      <c r="A272" s="4"/>
      <c r="B272" s="3"/>
      <c r="C272" s="3"/>
      <c r="D272" s="3"/>
      <c r="E272" s="3"/>
      <c r="F272" s="79"/>
      <c r="G272" s="79"/>
      <c r="H272" s="3"/>
      <c r="I272" s="3"/>
      <c r="J272" s="3"/>
      <c r="K272" s="3"/>
      <c r="L272" s="1"/>
      <c r="M272" s="3"/>
      <c r="N272" s="3"/>
      <c r="O272" s="3"/>
      <c r="P272" s="3"/>
      <c r="Q272" s="3"/>
      <c r="R272" s="3"/>
      <c r="S272" s="3"/>
      <c r="T272" s="3"/>
    </row>
    <row r="273" spans="1:20" ht="21" x14ac:dyDescent="0.2">
      <c r="A273" s="4"/>
      <c r="B273" s="3"/>
      <c r="C273" s="3"/>
      <c r="D273" s="3"/>
      <c r="E273" s="3"/>
      <c r="F273" s="79"/>
      <c r="G273" s="79"/>
      <c r="H273" s="3"/>
      <c r="I273" s="3"/>
      <c r="J273" s="3"/>
      <c r="K273" s="3"/>
      <c r="L273" s="1"/>
      <c r="M273" s="3"/>
      <c r="N273" s="3"/>
      <c r="O273" s="3"/>
      <c r="P273" s="3"/>
      <c r="Q273" s="3"/>
      <c r="R273" s="3"/>
      <c r="S273" s="3"/>
      <c r="T273" s="3"/>
    </row>
    <row r="274" spans="1:20" ht="21" x14ac:dyDescent="0.2">
      <c r="A274" s="4"/>
      <c r="B274" s="3"/>
      <c r="C274" s="3"/>
      <c r="D274" s="3"/>
      <c r="E274" s="3"/>
      <c r="F274" s="79"/>
      <c r="G274" s="79"/>
      <c r="H274" s="3"/>
      <c r="I274" s="3"/>
      <c r="J274" s="3"/>
      <c r="K274" s="3"/>
      <c r="L274" s="1"/>
      <c r="M274" s="3"/>
      <c r="N274" s="3"/>
      <c r="O274" s="3"/>
      <c r="P274" s="3"/>
      <c r="Q274" s="3"/>
      <c r="R274" s="3"/>
      <c r="S274" s="3"/>
      <c r="T274" s="3"/>
    </row>
    <row r="275" spans="1:20" ht="21" x14ac:dyDescent="0.2">
      <c r="A275" s="4"/>
      <c r="B275" s="3"/>
      <c r="C275" s="3"/>
      <c r="D275" s="3"/>
      <c r="E275" s="3"/>
      <c r="F275" s="79"/>
      <c r="G275" s="79"/>
      <c r="H275" s="3"/>
      <c r="I275" s="3"/>
      <c r="J275" s="3"/>
      <c r="K275" s="3"/>
      <c r="L275" s="1"/>
      <c r="M275" s="3"/>
      <c r="N275" s="3"/>
      <c r="O275" s="3"/>
      <c r="P275" s="3"/>
      <c r="Q275" s="3"/>
      <c r="R275" s="3"/>
      <c r="S275" s="3"/>
      <c r="T275" s="3"/>
    </row>
    <row r="276" spans="1:20" ht="21" x14ac:dyDescent="0.2">
      <c r="A276" s="4"/>
      <c r="B276" s="3"/>
      <c r="C276" s="3"/>
      <c r="D276" s="3"/>
      <c r="E276" s="3"/>
      <c r="F276" s="79"/>
      <c r="G276" s="79"/>
      <c r="H276" s="3"/>
      <c r="I276" s="3"/>
      <c r="J276" s="3"/>
      <c r="K276" s="3"/>
      <c r="L276" s="1"/>
      <c r="M276" s="3"/>
      <c r="N276" s="3"/>
      <c r="O276" s="3"/>
      <c r="P276" s="3"/>
      <c r="Q276" s="3"/>
      <c r="R276" s="3"/>
      <c r="S276" s="3"/>
      <c r="T276" s="3"/>
    </row>
    <row r="277" spans="1:20" ht="21" x14ac:dyDescent="0.2">
      <c r="A277" s="4"/>
      <c r="B277" s="3"/>
      <c r="C277" s="3"/>
      <c r="D277" s="3"/>
      <c r="E277" s="3"/>
      <c r="F277" s="79"/>
      <c r="G277" s="79"/>
      <c r="H277" s="3"/>
      <c r="I277" s="3"/>
      <c r="J277" s="3"/>
      <c r="K277" s="3"/>
      <c r="L277" s="1"/>
      <c r="M277" s="3"/>
      <c r="N277" s="3"/>
      <c r="O277" s="3"/>
      <c r="P277" s="3"/>
      <c r="Q277" s="3"/>
      <c r="R277" s="3"/>
      <c r="S277" s="3"/>
      <c r="T277" s="3"/>
    </row>
    <row r="278" spans="1:20" ht="21" x14ac:dyDescent="0.2">
      <c r="A278" s="4"/>
      <c r="B278" s="3"/>
      <c r="C278" s="3"/>
      <c r="D278" s="3"/>
      <c r="E278" s="3"/>
      <c r="F278" s="79"/>
      <c r="G278" s="79"/>
      <c r="H278" s="3"/>
      <c r="I278" s="3"/>
      <c r="J278" s="3"/>
      <c r="K278" s="3"/>
      <c r="L278" s="1"/>
      <c r="M278" s="3"/>
      <c r="N278" s="3"/>
      <c r="O278" s="3"/>
      <c r="P278" s="3"/>
      <c r="Q278" s="3"/>
      <c r="R278" s="3"/>
      <c r="S278" s="3"/>
      <c r="T278" s="3"/>
    </row>
    <row r="279" spans="1:20" ht="21" x14ac:dyDescent="0.2">
      <c r="A279" s="4"/>
      <c r="B279" s="3"/>
      <c r="C279" s="3"/>
      <c r="D279" s="3"/>
      <c r="E279" s="3"/>
      <c r="F279" s="79"/>
      <c r="G279" s="79"/>
      <c r="H279" s="3"/>
      <c r="I279" s="3"/>
      <c r="J279" s="3"/>
      <c r="K279" s="3"/>
      <c r="L279" s="1"/>
      <c r="M279" s="3"/>
      <c r="N279" s="3"/>
      <c r="O279" s="3"/>
      <c r="P279" s="3"/>
      <c r="Q279" s="3"/>
      <c r="R279" s="3"/>
      <c r="S279" s="3"/>
      <c r="T279" s="3"/>
    </row>
    <row r="280" spans="1:20" ht="21" x14ac:dyDescent="0.2">
      <c r="A280" s="4"/>
      <c r="B280" s="3"/>
      <c r="C280" s="3"/>
      <c r="D280" s="3"/>
      <c r="E280" s="3"/>
      <c r="F280" s="79"/>
      <c r="G280" s="79"/>
      <c r="H280" s="3"/>
      <c r="I280" s="3"/>
      <c r="J280" s="3"/>
      <c r="K280" s="3"/>
      <c r="L280" s="1"/>
      <c r="M280" s="3"/>
      <c r="N280" s="3"/>
      <c r="O280" s="3"/>
      <c r="P280" s="3"/>
      <c r="Q280" s="3"/>
      <c r="R280" s="3"/>
      <c r="S280" s="3"/>
      <c r="T280" s="3"/>
    </row>
    <row r="281" spans="1:20" ht="21" x14ac:dyDescent="0.2">
      <c r="A281" s="4"/>
      <c r="B281" s="3"/>
      <c r="C281" s="3"/>
      <c r="D281" s="3"/>
      <c r="E281" s="3"/>
      <c r="F281" s="79"/>
      <c r="G281" s="79"/>
      <c r="H281" s="3"/>
      <c r="I281" s="3"/>
      <c r="J281" s="3"/>
      <c r="K281" s="3"/>
      <c r="L281" s="1"/>
      <c r="M281" s="3"/>
      <c r="N281" s="3"/>
      <c r="O281" s="3"/>
      <c r="P281" s="3"/>
      <c r="Q281" s="3"/>
      <c r="R281" s="3"/>
      <c r="S281" s="3"/>
      <c r="T281" s="3"/>
    </row>
    <row r="282" spans="1:20" ht="21" x14ac:dyDescent="0.2">
      <c r="A282" s="4"/>
      <c r="B282" s="3"/>
      <c r="C282" s="3"/>
      <c r="D282" s="3"/>
      <c r="E282" s="3"/>
      <c r="F282" s="79"/>
      <c r="G282" s="79"/>
      <c r="H282" s="3"/>
      <c r="I282" s="3"/>
      <c r="J282" s="3"/>
      <c r="K282" s="3"/>
      <c r="L282" s="1"/>
      <c r="M282" s="3"/>
      <c r="N282" s="3"/>
      <c r="O282" s="3"/>
      <c r="P282" s="3"/>
      <c r="Q282" s="3"/>
      <c r="R282" s="3"/>
      <c r="S282" s="3"/>
      <c r="T282" s="3"/>
    </row>
    <row r="283" spans="1:20" ht="21" x14ac:dyDescent="0.2">
      <c r="A283" s="4"/>
      <c r="B283" s="3"/>
      <c r="C283" s="3"/>
      <c r="D283" s="3"/>
      <c r="E283" s="3"/>
      <c r="F283" s="79"/>
      <c r="G283" s="79"/>
      <c r="H283" s="3"/>
      <c r="I283" s="3"/>
      <c r="J283" s="3"/>
      <c r="K283" s="3"/>
      <c r="L283" s="1"/>
      <c r="M283" s="3"/>
      <c r="N283" s="3"/>
      <c r="O283" s="3"/>
      <c r="P283" s="3"/>
      <c r="Q283" s="3"/>
      <c r="R283" s="3"/>
      <c r="S283" s="3"/>
      <c r="T283" s="3"/>
    </row>
    <row r="284" spans="1:20" ht="21" x14ac:dyDescent="0.2">
      <c r="A284" s="4"/>
      <c r="B284" s="3"/>
      <c r="C284" s="3"/>
      <c r="D284" s="3"/>
      <c r="E284" s="3"/>
      <c r="F284" s="79"/>
      <c r="G284" s="79"/>
      <c r="H284" s="3"/>
      <c r="I284" s="3"/>
      <c r="J284" s="3"/>
      <c r="K284" s="3"/>
      <c r="L284" s="1"/>
      <c r="M284" s="3"/>
      <c r="N284" s="3"/>
      <c r="O284" s="3"/>
      <c r="P284" s="3"/>
      <c r="Q284" s="3"/>
      <c r="R284" s="3"/>
      <c r="S284" s="3"/>
      <c r="T284" s="3"/>
    </row>
    <row r="285" spans="1:20" ht="21" x14ac:dyDescent="0.2">
      <c r="A285" s="4"/>
      <c r="B285" s="3"/>
      <c r="C285" s="3"/>
      <c r="D285" s="3"/>
      <c r="E285" s="3"/>
      <c r="F285" s="79"/>
      <c r="G285" s="79"/>
      <c r="H285" s="3"/>
      <c r="I285" s="3"/>
      <c r="J285" s="3"/>
      <c r="K285" s="3"/>
      <c r="L285" s="1"/>
      <c r="M285" s="3"/>
      <c r="N285" s="3"/>
      <c r="O285" s="3"/>
      <c r="P285" s="3"/>
      <c r="Q285" s="3"/>
      <c r="R285" s="3"/>
      <c r="S285" s="3"/>
      <c r="T285" s="3"/>
    </row>
    <row r="286" spans="1:20" ht="21" x14ac:dyDescent="0.2">
      <c r="A286" s="4"/>
      <c r="B286" s="3"/>
      <c r="C286" s="3"/>
      <c r="D286" s="3"/>
      <c r="E286" s="3"/>
      <c r="F286" s="79"/>
      <c r="G286" s="79"/>
      <c r="H286" s="3"/>
      <c r="I286" s="3"/>
      <c r="J286" s="3"/>
      <c r="K286" s="3"/>
      <c r="L286" s="1"/>
      <c r="M286" s="3"/>
      <c r="N286" s="3"/>
      <c r="O286" s="3"/>
      <c r="P286" s="3"/>
      <c r="Q286" s="3"/>
      <c r="R286" s="3"/>
      <c r="S286" s="3"/>
      <c r="T286" s="3"/>
    </row>
    <row r="287" spans="1:20" ht="21" x14ac:dyDescent="0.2">
      <c r="A287" s="4"/>
      <c r="B287" s="3"/>
      <c r="C287" s="3"/>
      <c r="D287" s="3"/>
      <c r="E287" s="3"/>
      <c r="F287" s="79"/>
      <c r="G287" s="79"/>
      <c r="H287" s="3"/>
      <c r="I287" s="3"/>
      <c r="J287" s="3"/>
      <c r="K287" s="3"/>
      <c r="L287" s="1"/>
      <c r="M287" s="3"/>
      <c r="N287" s="3"/>
      <c r="O287" s="3"/>
      <c r="P287" s="3"/>
      <c r="Q287" s="3"/>
      <c r="R287" s="3"/>
      <c r="S287" s="3"/>
      <c r="T287" s="3"/>
    </row>
    <row r="288" spans="1:20" ht="21" x14ac:dyDescent="0.2">
      <c r="A288" s="4"/>
      <c r="B288" s="3"/>
      <c r="C288" s="3"/>
      <c r="D288" s="3"/>
      <c r="E288" s="3"/>
      <c r="F288" s="79"/>
      <c r="G288" s="79"/>
      <c r="H288" s="3"/>
      <c r="I288" s="3"/>
      <c r="J288" s="3"/>
      <c r="K288" s="3"/>
      <c r="L288" s="1"/>
      <c r="M288" s="3"/>
      <c r="N288" s="3"/>
      <c r="O288" s="3"/>
      <c r="P288" s="3"/>
      <c r="Q288" s="3"/>
      <c r="R288" s="3"/>
      <c r="S288" s="3"/>
      <c r="T288" s="3"/>
    </row>
    <row r="289" spans="1:20" ht="21" x14ac:dyDescent="0.2">
      <c r="A289" s="4"/>
      <c r="B289" s="3"/>
      <c r="C289" s="3"/>
      <c r="D289" s="3"/>
      <c r="E289" s="3"/>
      <c r="F289" s="79"/>
      <c r="G289" s="79"/>
      <c r="H289" s="3"/>
      <c r="I289" s="3"/>
      <c r="J289" s="3"/>
      <c r="K289" s="3"/>
      <c r="L289" s="1"/>
      <c r="M289" s="3"/>
      <c r="N289" s="3"/>
      <c r="O289" s="3"/>
      <c r="P289" s="3"/>
      <c r="Q289" s="3"/>
      <c r="R289" s="3"/>
      <c r="S289" s="3"/>
      <c r="T289" s="3"/>
    </row>
    <row r="290" spans="1:20" ht="21" x14ac:dyDescent="0.2">
      <c r="A290" s="4"/>
      <c r="B290" s="3"/>
      <c r="C290" s="3"/>
      <c r="D290" s="3"/>
      <c r="E290" s="3"/>
      <c r="F290" s="79"/>
      <c r="G290" s="79"/>
      <c r="H290" s="3"/>
      <c r="I290" s="3"/>
      <c r="J290" s="3"/>
      <c r="K290" s="3"/>
      <c r="L290" s="1"/>
      <c r="M290" s="3"/>
      <c r="N290" s="3"/>
      <c r="O290" s="3"/>
      <c r="P290" s="3"/>
      <c r="Q290" s="3"/>
      <c r="R290" s="3"/>
      <c r="S290" s="3"/>
      <c r="T290" s="3"/>
    </row>
    <row r="291" spans="1:20" ht="21" x14ac:dyDescent="0.2">
      <c r="A291" s="4"/>
      <c r="B291" s="3"/>
      <c r="C291" s="3"/>
      <c r="D291" s="3"/>
      <c r="E291" s="3"/>
      <c r="F291" s="79"/>
      <c r="G291" s="79"/>
      <c r="H291" s="3"/>
      <c r="I291" s="3"/>
      <c r="J291" s="3"/>
      <c r="K291" s="3"/>
      <c r="L291" s="1"/>
      <c r="M291" s="3"/>
      <c r="N291" s="3"/>
      <c r="O291" s="3"/>
      <c r="P291" s="3"/>
      <c r="Q291" s="3"/>
      <c r="R291" s="3"/>
      <c r="S291" s="3"/>
      <c r="T291" s="3"/>
    </row>
    <row r="292" spans="1:20" ht="21" x14ac:dyDescent="0.2">
      <c r="A292" s="4"/>
      <c r="B292" s="3"/>
      <c r="C292" s="3"/>
      <c r="D292" s="3"/>
      <c r="E292" s="3"/>
      <c r="F292" s="79"/>
      <c r="G292" s="79"/>
      <c r="H292" s="3"/>
      <c r="I292" s="3"/>
      <c r="J292" s="3"/>
      <c r="K292" s="3"/>
      <c r="L292" s="1"/>
      <c r="M292" s="3"/>
      <c r="N292" s="3"/>
      <c r="O292" s="3"/>
      <c r="P292" s="3"/>
      <c r="Q292" s="3"/>
      <c r="R292" s="3"/>
      <c r="S292" s="3"/>
      <c r="T292" s="3"/>
    </row>
    <row r="293" spans="1:20" ht="21" x14ac:dyDescent="0.2">
      <c r="A293" s="4"/>
      <c r="B293" s="3"/>
      <c r="C293" s="3"/>
      <c r="D293" s="3"/>
      <c r="E293" s="3"/>
      <c r="F293" s="79"/>
      <c r="G293" s="79"/>
      <c r="H293" s="3"/>
      <c r="I293" s="3"/>
      <c r="J293" s="3"/>
      <c r="K293" s="3"/>
      <c r="L293" s="1"/>
      <c r="M293" s="3"/>
      <c r="N293" s="3"/>
      <c r="O293" s="3"/>
      <c r="P293" s="3"/>
      <c r="Q293" s="3"/>
      <c r="R293" s="3"/>
      <c r="S293" s="3"/>
      <c r="T293" s="3"/>
    </row>
    <row r="294" spans="1:20" ht="21" x14ac:dyDescent="0.2">
      <c r="A294" s="4"/>
      <c r="B294" s="3"/>
      <c r="C294" s="3"/>
      <c r="D294" s="3"/>
      <c r="E294" s="3"/>
      <c r="F294" s="79"/>
      <c r="G294" s="79"/>
      <c r="H294" s="3"/>
      <c r="I294" s="3"/>
      <c r="J294" s="3"/>
      <c r="K294" s="3"/>
      <c r="L294" s="1"/>
      <c r="M294" s="3"/>
      <c r="N294" s="3"/>
      <c r="O294" s="3"/>
      <c r="P294" s="3"/>
      <c r="Q294" s="3"/>
      <c r="R294" s="3"/>
      <c r="S294" s="3"/>
      <c r="T294" s="3"/>
    </row>
    <row r="295" spans="1:20" ht="21" x14ac:dyDescent="0.2">
      <c r="A295" s="4"/>
      <c r="B295" s="3"/>
      <c r="C295" s="3"/>
      <c r="D295" s="3"/>
      <c r="E295" s="3"/>
      <c r="F295" s="79"/>
      <c r="G295" s="79"/>
      <c r="H295" s="3"/>
      <c r="I295" s="3"/>
      <c r="J295" s="3"/>
      <c r="K295" s="3"/>
      <c r="L295" s="1"/>
      <c r="M295" s="3"/>
      <c r="N295" s="3"/>
      <c r="O295" s="3"/>
      <c r="P295" s="3"/>
      <c r="Q295" s="3"/>
      <c r="R295" s="3"/>
      <c r="S295" s="3"/>
      <c r="T295" s="3"/>
    </row>
    <row r="296" spans="1:20" ht="21" x14ac:dyDescent="0.2">
      <c r="A296" s="4"/>
      <c r="B296" s="3"/>
      <c r="C296" s="3"/>
      <c r="D296" s="3"/>
      <c r="E296" s="3"/>
      <c r="F296" s="79"/>
      <c r="G296" s="79"/>
      <c r="H296" s="3"/>
      <c r="I296" s="3"/>
      <c r="J296" s="3"/>
      <c r="K296" s="3"/>
      <c r="L296" s="1"/>
      <c r="M296" s="3"/>
      <c r="N296" s="3"/>
      <c r="O296" s="3"/>
      <c r="P296" s="3"/>
      <c r="Q296" s="3"/>
      <c r="R296" s="3"/>
      <c r="S296" s="3"/>
      <c r="T296" s="3"/>
    </row>
    <row r="297" spans="1:20" ht="21" x14ac:dyDescent="0.2">
      <c r="A297" s="4"/>
      <c r="B297" s="3"/>
      <c r="C297" s="3"/>
      <c r="D297" s="3"/>
      <c r="E297" s="3"/>
      <c r="F297" s="79"/>
      <c r="G297" s="79"/>
      <c r="H297" s="3"/>
      <c r="I297" s="3"/>
      <c r="J297" s="3"/>
      <c r="K297" s="3"/>
      <c r="L297" s="1"/>
      <c r="M297" s="3"/>
      <c r="N297" s="3"/>
      <c r="O297" s="3"/>
      <c r="P297" s="3"/>
      <c r="Q297" s="3"/>
      <c r="R297" s="3"/>
      <c r="S297" s="3"/>
      <c r="T297" s="3"/>
    </row>
    <row r="298" spans="1:20" ht="21" x14ac:dyDescent="0.2">
      <c r="A298" s="4"/>
      <c r="B298" s="3"/>
      <c r="C298" s="3"/>
      <c r="D298" s="3"/>
      <c r="E298" s="3"/>
      <c r="F298" s="79"/>
      <c r="G298" s="79"/>
      <c r="H298" s="3"/>
      <c r="I298" s="3"/>
      <c r="J298" s="3"/>
      <c r="K298" s="3"/>
      <c r="L298" s="1"/>
      <c r="M298" s="3"/>
      <c r="N298" s="3"/>
      <c r="O298" s="3"/>
      <c r="P298" s="3"/>
      <c r="Q298" s="3"/>
      <c r="R298" s="3"/>
      <c r="S298" s="3"/>
      <c r="T298" s="3"/>
    </row>
    <row r="299" spans="1:20" ht="21" x14ac:dyDescent="0.2">
      <c r="A299" s="4"/>
      <c r="B299" s="3"/>
      <c r="C299" s="3"/>
      <c r="D299" s="3"/>
      <c r="E299" s="3"/>
      <c r="F299" s="79"/>
      <c r="G299" s="79"/>
      <c r="H299" s="3"/>
      <c r="I299" s="3"/>
      <c r="J299" s="3"/>
      <c r="K299" s="3"/>
      <c r="L299" s="1"/>
      <c r="M299" s="3"/>
      <c r="N299" s="3"/>
      <c r="O299" s="3"/>
      <c r="P299" s="3"/>
      <c r="Q299" s="3"/>
      <c r="R299" s="3"/>
      <c r="S299" s="3"/>
      <c r="T299" s="3"/>
    </row>
    <row r="300" spans="1:20" ht="21" x14ac:dyDescent="0.2">
      <c r="A300" s="4"/>
      <c r="B300" s="3"/>
      <c r="C300" s="3"/>
      <c r="D300" s="3"/>
      <c r="E300" s="3"/>
      <c r="F300" s="79"/>
      <c r="G300" s="79"/>
      <c r="H300" s="3"/>
      <c r="I300" s="3"/>
      <c r="J300" s="3"/>
      <c r="K300" s="3"/>
      <c r="L300" s="1"/>
      <c r="M300" s="3"/>
      <c r="N300" s="3"/>
      <c r="O300" s="3"/>
      <c r="P300" s="3"/>
      <c r="Q300" s="3"/>
      <c r="R300" s="3"/>
      <c r="S300" s="3"/>
      <c r="T300" s="3"/>
    </row>
    <row r="301" spans="1:20" ht="21" x14ac:dyDescent="0.2">
      <c r="A301" s="4"/>
      <c r="B301" s="3"/>
      <c r="C301" s="3"/>
      <c r="D301" s="3"/>
      <c r="E301" s="3"/>
      <c r="F301" s="79"/>
      <c r="G301" s="79"/>
      <c r="H301" s="3"/>
      <c r="I301" s="3"/>
      <c r="J301" s="3"/>
      <c r="K301" s="3"/>
      <c r="L301" s="1"/>
      <c r="M301" s="3"/>
      <c r="N301" s="3"/>
      <c r="O301" s="3"/>
      <c r="P301" s="3"/>
      <c r="Q301" s="3"/>
      <c r="R301" s="3"/>
      <c r="S301" s="3"/>
      <c r="T301" s="3"/>
    </row>
    <row r="302" spans="1:20" ht="21" x14ac:dyDescent="0.2">
      <c r="A302" s="4"/>
      <c r="B302" s="3"/>
      <c r="C302" s="3"/>
      <c r="D302" s="3"/>
      <c r="E302" s="3"/>
      <c r="F302" s="79"/>
      <c r="G302" s="79"/>
      <c r="H302" s="3"/>
      <c r="I302" s="3"/>
      <c r="J302" s="3"/>
      <c r="K302" s="3"/>
      <c r="L302" s="1"/>
      <c r="M302" s="3"/>
      <c r="N302" s="3"/>
      <c r="O302" s="3"/>
      <c r="P302" s="3"/>
      <c r="Q302" s="3"/>
      <c r="R302" s="3"/>
      <c r="S302" s="3"/>
      <c r="T302" s="3"/>
    </row>
    <row r="303" spans="1:20" ht="21" x14ac:dyDescent="0.2">
      <c r="A303" s="4"/>
      <c r="B303" s="3"/>
      <c r="C303" s="3"/>
      <c r="D303" s="3"/>
      <c r="E303" s="3"/>
      <c r="F303" s="79"/>
      <c r="G303" s="79"/>
      <c r="H303" s="3"/>
      <c r="I303" s="3"/>
      <c r="J303" s="3"/>
      <c r="K303" s="3"/>
      <c r="L303" s="1"/>
      <c r="M303" s="3"/>
      <c r="N303" s="3"/>
      <c r="O303" s="3"/>
      <c r="P303" s="3"/>
      <c r="Q303" s="3"/>
      <c r="R303" s="3"/>
      <c r="S303" s="3"/>
      <c r="T303" s="3"/>
    </row>
    <row r="304" spans="1:20" ht="21" x14ac:dyDescent="0.2">
      <c r="A304" s="4"/>
      <c r="B304" s="3"/>
      <c r="C304" s="3"/>
      <c r="D304" s="3"/>
      <c r="E304" s="3"/>
      <c r="F304" s="79"/>
      <c r="G304" s="79"/>
      <c r="H304" s="3"/>
      <c r="I304" s="3"/>
      <c r="J304" s="3"/>
      <c r="K304" s="3"/>
      <c r="L304" s="1"/>
      <c r="M304" s="3"/>
      <c r="N304" s="3"/>
      <c r="O304" s="3"/>
      <c r="P304" s="3"/>
      <c r="Q304" s="3"/>
      <c r="R304" s="3"/>
      <c r="S304" s="3"/>
      <c r="T304" s="3"/>
    </row>
    <row r="305" spans="1:20" ht="21" x14ac:dyDescent="0.2">
      <c r="A305" s="4"/>
      <c r="B305" s="3"/>
      <c r="C305" s="3"/>
      <c r="D305" s="3"/>
      <c r="E305" s="3"/>
      <c r="F305" s="79"/>
      <c r="G305" s="79"/>
      <c r="H305" s="3"/>
      <c r="I305" s="3"/>
      <c r="J305" s="3"/>
      <c r="K305" s="3"/>
      <c r="L305" s="1"/>
      <c r="M305" s="3"/>
      <c r="N305" s="3"/>
      <c r="O305" s="3"/>
      <c r="P305" s="3"/>
      <c r="Q305" s="3"/>
      <c r="R305" s="3"/>
      <c r="S305" s="3"/>
      <c r="T305" s="3"/>
    </row>
    <row r="306" spans="1:20" ht="21" x14ac:dyDescent="0.2">
      <c r="A306" s="4"/>
      <c r="B306" s="3"/>
      <c r="C306" s="3"/>
      <c r="D306" s="3"/>
      <c r="E306" s="3"/>
      <c r="F306" s="79"/>
      <c r="G306" s="79"/>
      <c r="H306" s="3"/>
      <c r="I306" s="3"/>
      <c r="J306" s="3"/>
      <c r="K306" s="3"/>
      <c r="L306" s="1"/>
      <c r="M306" s="3"/>
      <c r="N306" s="3"/>
      <c r="O306" s="3"/>
      <c r="P306" s="3"/>
      <c r="Q306" s="3"/>
      <c r="R306" s="3"/>
      <c r="S306" s="3"/>
      <c r="T306" s="3"/>
    </row>
    <row r="307" spans="1:20" ht="21" x14ac:dyDescent="0.2">
      <c r="A307" s="4"/>
      <c r="B307" s="3"/>
      <c r="C307" s="3"/>
      <c r="D307" s="3"/>
      <c r="E307" s="3"/>
      <c r="F307" s="79"/>
      <c r="G307" s="79"/>
      <c r="H307" s="3"/>
      <c r="I307" s="3"/>
      <c r="J307" s="3"/>
      <c r="K307" s="3"/>
      <c r="L307" s="1"/>
      <c r="M307" s="3"/>
      <c r="N307" s="3"/>
      <c r="O307" s="3"/>
      <c r="P307" s="3"/>
      <c r="Q307" s="3"/>
      <c r="R307" s="3"/>
      <c r="S307" s="3"/>
      <c r="T307" s="3"/>
    </row>
    <row r="308" spans="1:20" ht="21" x14ac:dyDescent="0.2">
      <c r="A308" s="4"/>
      <c r="B308" s="3"/>
      <c r="C308" s="3"/>
      <c r="D308" s="3"/>
      <c r="E308" s="3"/>
      <c r="F308" s="79"/>
      <c r="G308" s="79"/>
      <c r="H308" s="3"/>
      <c r="I308" s="3"/>
      <c r="J308" s="3"/>
      <c r="K308" s="3"/>
      <c r="L308" s="1"/>
      <c r="M308" s="3"/>
      <c r="N308" s="3"/>
      <c r="O308" s="3"/>
      <c r="P308" s="3"/>
      <c r="Q308" s="3"/>
      <c r="R308" s="3"/>
      <c r="S308" s="3"/>
      <c r="T308" s="3"/>
    </row>
    <row r="309" spans="1:20" ht="21" x14ac:dyDescent="0.2">
      <c r="A309" s="4"/>
      <c r="B309" s="3"/>
      <c r="C309" s="3"/>
      <c r="D309" s="3"/>
      <c r="E309" s="3"/>
      <c r="F309" s="79"/>
      <c r="G309" s="79"/>
      <c r="H309" s="3"/>
      <c r="I309" s="3"/>
      <c r="J309" s="3"/>
      <c r="K309" s="3"/>
      <c r="L309" s="1"/>
      <c r="M309" s="3"/>
      <c r="N309" s="3"/>
      <c r="O309" s="3"/>
      <c r="P309" s="3"/>
      <c r="Q309" s="3"/>
      <c r="R309" s="3"/>
      <c r="S309" s="3"/>
      <c r="T309" s="3"/>
    </row>
    <row r="310" spans="1:20" ht="21" x14ac:dyDescent="0.2">
      <c r="A310" s="4"/>
      <c r="B310" s="3"/>
      <c r="C310" s="3"/>
      <c r="D310" s="3"/>
      <c r="E310" s="3"/>
      <c r="F310" s="79"/>
      <c r="G310" s="79"/>
      <c r="H310" s="3"/>
      <c r="I310" s="3"/>
      <c r="J310" s="3"/>
      <c r="K310" s="3"/>
      <c r="L310" s="1"/>
      <c r="M310" s="3"/>
      <c r="N310" s="3"/>
      <c r="O310" s="3"/>
      <c r="P310" s="3"/>
      <c r="Q310" s="3"/>
      <c r="R310" s="3"/>
      <c r="S310" s="3"/>
      <c r="T310" s="3"/>
    </row>
    <row r="311" spans="1:20" ht="21" x14ac:dyDescent="0.2">
      <c r="A311" s="4"/>
      <c r="B311" s="3"/>
      <c r="C311" s="3"/>
      <c r="D311" s="3"/>
      <c r="E311" s="3"/>
      <c r="F311" s="79"/>
      <c r="G311" s="79"/>
      <c r="H311" s="3"/>
      <c r="I311" s="3"/>
      <c r="J311" s="3"/>
      <c r="K311" s="3"/>
      <c r="L311" s="1"/>
      <c r="M311" s="3"/>
      <c r="N311" s="3"/>
      <c r="O311" s="3"/>
      <c r="P311" s="3"/>
      <c r="Q311" s="3"/>
      <c r="R311" s="3"/>
      <c r="S311" s="3"/>
      <c r="T311" s="3"/>
    </row>
    <row r="312" spans="1:20" ht="21" x14ac:dyDescent="0.2">
      <c r="A312" s="4"/>
      <c r="B312" s="3"/>
      <c r="C312" s="3"/>
      <c r="D312" s="3"/>
      <c r="E312" s="3"/>
      <c r="F312" s="79"/>
      <c r="G312" s="79"/>
      <c r="H312" s="3"/>
      <c r="I312" s="3"/>
      <c r="J312" s="3"/>
      <c r="K312" s="3"/>
      <c r="L312" s="1"/>
      <c r="M312" s="3"/>
      <c r="N312" s="3"/>
      <c r="O312" s="3"/>
      <c r="P312" s="3"/>
      <c r="Q312" s="3"/>
      <c r="R312" s="3"/>
      <c r="S312" s="3"/>
      <c r="T312" s="3"/>
    </row>
    <row r="313" spans="1:20" ht="21" x14ac:dyDescent="0.2">
      <c r="A313" s="4"/>
      <c r="B313" s="3"/>
      <c r="C313" s="3"/>
      <c r="D313" s="3"/>
      <c r="E313" s="3"/>
      <c r="F313" s="79"/>
      <c r="G313" s="79"/>
      <c r="H313" s="3"/>
      <c r="I313" s="3"/>
      <c r="J313" s="3"/>
      <c r="K313" s="3"/>
      <c r="L313" s="1"/>
      <c r="M313" s="3"/>
      <c r="N313" s="3"/>
      <c r="O313" s="3"/>
      <c r="P313" s="3"/>
      <c r="Q313" s="3"/>
      <c r="R313" s="3"/>
      <c r="S313" s="3"/>
      <c r="T313" s="3"/>
    </row>
    <row r="314" spans="1:20" ht="21" x14ac:dyDescent="0.2">
      <c r="A314" s="4"/>
      <c r="B314" s="3"/>
      <c r="C314" s="3"/>
      <c r="D314" s="3"/>
      <c r="E314" s="3"/>
      <c r="F314" s="79"/>
      <c r="G314" s="79"/>
      <c r="H314" s="3"/>
      <c r="I314" s="3"/>
      <c r="J314" s="3"/>
      <c r="K314" s="3"/>
      <c r="L314" s="1"/>
      <c r="M314" s="3"/>
      <c r="N314" s="3"/>
      <c r="O314" s="3"/>
      <c r="P314" s="3"/>
      <c r="Q314" s="3"/>
      <c r="R314" s="3"/>
      <c r="S314" s="3"/>
      <c r="T314" s="3"/>
    </row>
  </sheetData>
  <hyperlinks>
    <hyperlink ref="E2" r:id="rId1" xr:uid="{00000000-0004-0000-0000-000000000000}"/>
    <hyperlink ref="I2" r:id="rId2" xr:uid="{00000000-0004-0000-0000-000001000000}"/>
  </hyperlinks>
  <pageMargins left="0.7" right="0.7" top="0.75" bottom="0.75" header="0.3" footer="0.3"/>
  <pageSetup paperSize="9" orientation="portrait" horizontalDpi="4294967294" verticalDpi="4294967294"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T2"/>
  <sheetViews>
    <sheetView showGridLines="0" tabSelected="1" zoomScaleNormal="100" workbookViewId="0">
      <pane xSplit="1" ySplit="1" topLeftCell="P2" activePane="bottomRight" state="frozen"/>
      <selection activeCell="L2" sqref="L2"/>
      <selection pane="topRight" activeCell="L2" sqref="L2"/>
      <selection pane="bottomLeft" activeCell="L2" sqref="L2"/>
      <selection pane="bottomRight" activeCell="C2" sqref="C2"/>
    </sheetView>
  </sheetViews>
  <sheetFormatPr baseColWidth="10" defaultRowHeight="15" x14ac:dyDescent="0.2"/>
  <cols>
    <col min="1" max="1" width="10.83203125" style="80"/>
    <col min="2" max="2" width="43" customWidth="1"/>
    <col min="3" max="3" width="64" customWidth="1"/>
    <col min="4" max="4" width="28.83203125" customWidth="1"/>
    <col min="5" max="5" width="18.6640625" customWidth="1"/>
    <col min="6" max="6" width="28.83203125" customWidth="1"/>
    <col min="10" max="10" width="23.6640625" customWidth="1"/>
    <col min="12" max="12" width="11.83203125" bestFit="1" customWidth="1"/>
    <col min="16" max="16" width="21.5" customWidth="1"/>
    <col min="17" max="17" width="38.5" customWidth="1"/>
    <col min="18" max="18" width="19.83203125" customWidth="1"/>
    <col min="19" max="19" width="48.5" customWidth="1"/>
    <col min="20" max="20" width="19" bestFit="1" customWidth="1"/>
  </cols>
  <sheetData>
    <row r="1" spans="1:20" x14ac:dyDescent="0.2">
      <c r="A1" s="111" t="s">
        <v>16</v>
      </c>
      <c r="B1" s="70" t="s">
        <v>17</v>
      </c>
      <c r="C1" s="70" t="s">
        <v>18</v>
      </c>
      <c r="D1" s="70" t="s">
        <v>19</v>
      </c>
      <c r="E1" s="70" t="s">
        <v>20</v>
      </c>
      <c r="F1" s="70" t="s">
        <v>21</v>
      </c>
      <c r="G1" s="70" t="s">
        <v>22</v>
      </c>
      <c r="H1" s="70" t="s">
        <v>23</v>
      </c>
      <c r="I1" s="70" t="s">
        <v>24</v>
      </c>
      <c r="J1" s="70" t="s">
        <v>25</v>
      </c>
      <c r="K1" s="70" t="s">
        <v>26</v>
      </c>
      <c r="L1" s="70" t="s">
        <v>27</v>
      </c>
      <c r="M1" s="70" t="s">
        <v>28</v>
      </c>
      <c r="N1" s="70" t="s">
        <v>29</v>
      </c>
      <c r="O1" s="70" t="s">
        <v>30</v>
      </c>
      <c r="P1" s="70" t="s">
        <v>31</v>
      </c>
      <c r="Q1" s="70" t="s">
        <v>32</v>
      </c>
      <c r="R1" s="70" t="s">
        <v>33</v>
      </c>
      <c r="S1" s="70" t="s">
        <v>34</v>
      </c>
      <c r="T1" s="70" t="s">
        <v>35</v>
      </c>
    </row>
    <row r="2" spans="1:20" ht="96" x14ac:dyDescent="0.2">
      <c r="A2" s="112" t="s">
        <v>563</v>
      </c>
      <c r="B2" s="71" t="s">
        <v>163</v>
      </c>
      <c r="C2" s="71" t="s">
        <v>164</v>
      </c>
      <c r="D2" s="17" t="s">
        <v>42</v>
      </c>
      <c r="E2" s="72" t="s">
        <v>160</v>
      </c>
      <c r="F2" s="17" t="s">
        <v>42</v>
      </c>
      <c r="G2" s="71"/>
      <c r="H2" s="71" t="s">
        <v>36</v>
      </c>
      <c r="I2" s="71" t="s">
        <v>43</v>
      </c>
      <c r="J2" s="71"/>
      <c r="K2" s="71" t="s">
        <v>44</v>
      </c>
      <c r="L2" s="78" t="s">
        <v>161</v>
      </c>
      <c r="M2" s="71"/>
      <c r="N2" s="71" t="s">
        <v>13</v>
      </c>
      <c r="O2" s="71" t="s">
        <v>15</v>
      </c>
      <c r="P2" s="71"/>
      <c r="Q2" s="72" t="s">
        <v>165</v>
      </c>
      <c r="R2" s="17" t="s">
        <v>162</v>
      </c>
      <c r="S2" s="17" t="s">
        <v>42</v>
      </c>
      <c r="T2" s="71" t="s">
        <v>38</v>
      </c>
    </row>
  </sheetData>
  <autoFilter ref="A1:T2" xr:uid="{00000000-0009-0000-0000-000001000000}"/>
  <hyperlinks>
    <hyperlink ref="E2" r:id="rId1" xr:uid="{28534F89-E1AC-6B4E-8736-227D51EA2C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W2"/>
  <sheetViews>
    <sheetView showGridLines="0" zoomScale="125" zoomScaleNormal="125"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x14ac:dyDescent="0.2"/>
  <cols>
    <col min="1" max="1" width="10.83203125" style="80"/>
    <col min="2" max="2" width="22.83203125" customWidth="1"/>
    <col min="3" max="3" width="10.83203125" style="80"/>
    <col min="4" max="4" width="35.6640625" customWidth="1"/>
    <col min="5" max="5" width="58.1640625" customWidth="1"/>
    <col min="6" max="6" width="27.5" customWidth="1"/>
    <col min="7" max="7" width="31.5" customWidth="1"/>
    <col min="9" max="9" width="44" customWidth="1"/>
    <col min="16" max="16" width="47.83203125" customWidth="1"/>
    <col min="17" max="17" width="24" style="106" customWidth="1"/>
    <col min="18" max="18" width="32.83203125" style="106" customWidth="1"/>
    <col min="19" max="19" width="28.1640625" style="106" bestFit="1" customWidth="1"/>
    <col min="20" max="20" width="28.5" bestFit="1" customWidth="1"/>
    <col min="21" max="21" width="30.33203125" bestFit="1" customWidth="1"/>
    <col min="22" max="22" width="29.83203125" bestFit="1" customWidth="1"/>
    <col min="23" max="23" width="26.83203125" bestFit="1" customWidth="1"/>
  </cols>
  <sheetData>
    <row r="1" spans="1:23" s="1" customFormat="1" ht="32" x14ac:dyDescent="0.2">
      <c r="A1" s="109" t="s">
        <v>16</v>
      </c>
      <c r="B1" s="81" t="s">
        <v>17</v>
      </c>
      <c r="C1" s="109" t="s">
        <v>49</v>
      </c>
      <c r="D1" s="81" t="s">
        <v>50</v>
      </c>
      <c r="E1" s="81" t="s">
        <v>51</v>
      </c>
      <c r="F1" s="81" t="s">
        <v>52</v>
      </c>
      <c r="G1" s="81" t="s">
        <v>53</v>
      </c>
      <c r="H1" s="81" t="s">
        <v>54</v>
      </c>
      <c r="I1" s="81" t="s">
        <v>55</v>
      </c>
      <c r="J1" s="81" t="s">
        <v>56</v>
      </c>
      <c r="K1" s="81" t="s">
        <v>57</v>
      </c>
      <c r="L1" s="81" t="s">
        <v>58</v>
      </c>
      <c r="M1" s="81" t="s">
        <v>59</v>
      </c>
      <c r="N1" s="81" t="s">
        <v>60</v>
      </c>
      <c r="O1" s="81" t="s">
        <v>61</v>
      </c>
      <c r="P1" s="81" t="s">
        <v>62</v>
      </c>
      <c r="Q1" s="81" t="s">
        <v>63</v>
      </c>
      <c r="R1" s="81" t="s">
        <v>551</v>
      </c>
      <c r="S1" s="81" t="s">
        <v>552</v>
      </c>
      <c r="T1" s="81" t="s">
        <v>556</v>
      </c>
      <c r="U1" s="81" t="s">
        <v>555</v>
      </c>
      <c r="V1" s="81" t="s">
        <v>557</v>
      </c>
      <c r="W1" s="81" t="s">
        <v>558</v>
      </c>
    </row>
    <row r="2" spans="1:23" s="101" customFormat="1" ht="32" x14ac:dyDescent="0.2">
      <c r="A2" s="110" t="s">
        <v>563</v>
      </c>
      <c r="B2" s="102" t="str">
        <f>+VLOOKUP(A2,Dataset!$A$2:$B$344,2,FALSE)</f>
        <v>Panorama monetario y financiero</v>
      </c>
      <c r="C2" s="110" t="s">
        <v>64</v>
      </c>
      <c r="D2" s="103" t="s">
        <v>548</v>
      </c>
      <c r="E2" s="103" t="s">
        <v>549</v>
      </c>
      <c r="F2" s="103" t="s">
        <v>550</v>
      </c>
      <c r="G2" s="103"/>
      <c r="H2" s="103" t="s">
        <v>65</v>
      </c>
      <c r="I2" s="104" t="s">
        <v>165</v>
      </c>
      <c r="J2" s="103"/>
      <c r="K2" s="103"/>
      <c r="L2" s="103"/>
      <c r="M2" s="105" t="s">
        <v>161</v>
      </c>
      <c r="N2" s="103"/>
      <c r="O2" s="103"/>
      <c r="P2" s="104" t="s">
        <v>166</v>
      </c>
      <c r="Q2" s="71"/>
      <c r="R2" s="107" t="s">
        <v>553</v>
      </c>
      <c r="S2" s="107" t="s">
        <v>554</v>
      </c>
      <c r="T2" s="108">
        <v>2</v>
      </c>
      <c r="U2" s="108" t="s">
        <v>559</v>
      </c>
      <c r="V2" s="108">
        <v>3</v>
      </c>
      <c r="W2" s="108">
        <v>1</v>
      </c>
    </row>
  </sheetData>
  <hyperlinks>
    <hyperlink ref="P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N101"/>
  <sheetViews>
    <sheetView showGridLines="0" zoomScale="125" zoomScaleNormal="125" workbookViewId="0">
      <pane xSplit="1" ySplit="1" topLeftCell="B2" activePane="bottomRight" state="frozen"/>
      <selection pane="topRight" activeCell="B1" sqref="B1"/>
      <selection pane="bottomLeft" activeCell="A2" sqref="A2"/>
      <selection pane="bottomRight" activeCell="B101" sqref="B101"/>
    </sheetView>
  </sheetViews>
  <sheetFormatPr baseColWidth="10" defaultRowHeight="12" x14ac:dyDescent="0.2"/>
  <cols>
    <col min="1" max="1" width="10.83203125" style="114"/>
    <col min="2" max="2" width="16.83203125" style="99" customWidth="1"/>
    <col min="3" max="3" width="11.5" style="98"/>
    <col min="4" max="4" width="16.83203125" style="99" customWidth="1"/>
    <col min="5" max="5" width="26.33203125" style="99" customWidth="1"/>
    <col min="6" max="6" width="10.83203125" style="92"/>
    <col min="7" max="7" width="7.1640625" style="92" customWidth="1"/>
    <col min="8" max="8" width="6.6640625" style="92" customWidth="1"/>
    <col min="9" max="9" width="48" style="99" customWidth="1"/>
    <col min="10" max="10" width="10.83203125" style="92" customWidth="1"/>
    <col min="11" max="12" width="11.5" style="92" customWidth="1"/>
    <col min="13" max="13" width="22.5" style="92" customWidth="1"/>
    <col min="14" max="14" width="83.33203125" style="100" customWidth="1"/>
    <col min="15" max="16384" width="10.83203125" style="92"/>
  </cols>
  <sheetData>
    <row r="1" spans="1:14" s="99" customFormat="1" ht="39" x14ac:dyDescent="0.2">
      <c r="A1" s="6" t="s">
        <v>16</v>
      </c>
      <c r="B1" s="7" t="s">
        <v>17</v>
      </c>
      <c r="C1" s="88" t="s">
        <v>49</v>
      </c>
      <c r="D1" s="88" t="s">
        <v>50</v>
      </c>
      <c r="E1" s="89" t="s">
        <v>149</v>
      </c>
      <c r="F1" s="9" t="s">
        <v>150</v>
      </c>
      <c r="G1" s="8" t="s">
        <v>151</v>
      </c>
      <c r="H1" s="8" t="s">
        <v>152</v>
      </c>
      <c r="I1" s="9" t="s">
        <v>153</v>
      </c>
      <c r="J1" s="91" t="s">
        <v>154</v>
      </c>
      <c r="K1" s="76" t="s">
        <v>155</v>
      </c>
      <c r="L1" s="10" t="s">
        <v>156</v>
      </c>
      <c r="M1" s="10" t="s">
        <v>157</v>
      </c>
      <c r="N1" s="10" t="s">
        <v>167</v>
      </c>
    </row>
    <row r="2" spans="1:14" ht="39" x14ac:dyDescent="0.2">
      <c r="A2" s="113" t="s">
        <v>563</v>
      </c>
      <c r="B2" s="94" t="str">
        <f>+VLOOKUP(A2,Distribution!$A$2:$B$196,2,FALSE)</f>
        <v>Panorama monetario y financiero</v>
      </c>
      <c r="C2" s="93" t="s">
        <v>64</v>
      </c>
      <c r="D2" s="94" t="str">
        <f>+VLOOKUP(C2,Distribution!$C$2:$D$1996,2,FALSE)</f>
        <v>Panorama monetario y financiero (series mensuales)</v>
      </c>
      <c r="E2" s="90" t="s">
        <v>81</v>
      </c>
      <c r="F2" s="82" t="s">
        <v>82</v>
      </c>
      <c r="G2" s="82" t="s">
        <v>83</v>
      </c>
      <c r="H2" s="82" t="s">
        <v>39</v>
      </c>
      <c r="I2" s="82"/>
      <c r="J2" s="90" t="s">
        <v>564</v>
      </c>
      <c r="K2" s="83"/>
      <c r="L2" s="83"/>
      <c r="M2" s="84"/>
      <c r="N2" s="95" t="s">
        <v>366</v>
      </c>
    </row>
    <row r="3" spans="1:14" ht="39" x14ac:dyDescent="0.2">
      <c r="A3" s="113" t="s">
        <v>563</v>
      </c>
      <c r="B3" s="94" t="str">
        <f>+VLOOKUP(A3,Distribution!$A$2:$B$196,2,FALSE)</f>
        <v>Panorama monetario y financiero</v>
      </c>
      <c r="C3" s="93" t="s">
        <v>64</v>
      </c>
      <c r="D3" s="94" t="str">
        <f>+VLOOKUP(C3,Distribution!$C$2:$D$1996,2,FALSE)</f>
        <v>Panorama monetario y financiero (series mensuales)</v>
      </c>
      <c r="E3" s="84" t="s">
        <v>454</v>
      </c>
      <c r="F3" s="85" t="s">
        <v>84</v>
      </c>
      <c r="G3" s="85"/>
      <c r="H3" s="85"/>
      <c r="I3" s="85" t="s">
        <v>267</v>
      </c>
      <c r="J3" s="84" t="s">
        <v>168</v>
      </c>
      <c r="K3" s="86"/>
      <c r="L3" s="86"/>
      <c r="M3" s="87" t="s">
        <v>135</v>
      </c>
      <c r="N3" s="95" t="s">
        <v>366</v>
      </c>
    </row>
    <row r="4" spans="1:14" ht="39" x14ac:dyDescent="0.2">
      <c r="A4" s="113" t="s">
        <v>563</v>
      </c>
      <c r="B4" s="94" t="str">
        <f>+VLOOKUP(A4,Distribution!$A$2:$B$196,2,FALSE)</f>
        <v>Panorama monetario y financiero</v>
      </c>
      <c r="C4" s="93" t="s">
        <v>64</v>
      </c>
      <c r="D4" s="94" t="str">
        <f>+VLOOKUP(C4,Distribution!$C$2:$D$1996,2,FALSE)</f>
        <v>Panorama monetario y financiero (series mensuales)</v>
      </c>
      <c r="E4" s="84" t="s">
        <v>455</v>
      </c>
      <c r="F4" s="85" t="s">
        <v>84</v>
      </c>
      <c r="G4" s="85"/>
      <c r="H4" s="85"/>
      <c r="I4" s="85" t="s">
        <v>268</v>
      </c>
      <c r="J4" s="84" t="s">
        <v>169</v>
      </c>
      <c r="K4" s="86"/>
      <c r="L4" s="86"/>
      <c r="M4" s="87" t="s">
        <v>135</v>
      </c>
      <c r="N4" s="95" t="s">
        <v>367</v>
      </c>
    </row>
    <row r="5" spans="1:14" ht="78" x14ac:dyDescent="0.2">
      <c r="A5" s="113" t="s">
        <v>563</v>
      </c>
      <c r="B5" s="94" t="str">
        <f>+VLOOKUP(A5,Distribution!$A$2:$B$196,2,FALSE)</f>
        <v>Panorama monetario y financiero</v>
      </c>
      <c r="C5" s="93" t="s">
        <v>64</v>
      </c>
      <c r="D5" s="94" t="str">
        <f>+VLOOKUP(C5,Distribution!$C$2:$D$1996,2,FALSE)</f>
        <v>Panorama monetario y financiero (series mensuales)</v>
      </c>
      <c r="E5" s="84" t="s">
        <v>456</v>
      </c>
      <c r="F5" s="85" t="s">
        <v>84</v>
      </c>
      <c r="G5" s="85"/>
      <c r="H5" s="85"/>
      <c r="I5" s="85" t="s">
        <v>269</v>
      </c>
      <c r="J5" s="84" t="s">
        <v>170</v>
      </c>
      <c r="K5" s="86"/>
      <c r="L5" s="86"/>
      <c r="M5" s="87" t="s">
        <v>453</v>
      </c>
      <c r="N5" s="95" t="s">
        <v>368</v>
      </c>
    </row>
    <row r="6" spans="1:14" ht="39" x14ac:dyDescent="0.2">
      <c r="A6" s="113" t="s">
        <v>563</v>
      </c>
      <c r="B6" s="94" t="str">
        <f>+VLOOKUP(A6,Distribution!$A$2:$B$196,2,FALSE)</f>
        <v>Panorama monetario y financiero</v>
      </c>
      <c r="C6" s="93" t="s">
        <v>64</v>
      </c>
      <c r="D6" s="94" t="str">
        <f>+VLOOKUP(C6,Distribution!$C$2:$D$1996,2,FALSE)</f>
        <v>Panorama monetario y financiero (series mensuales)</v>
      </c>
      <c r="E6" s="84" t="s">
        <v>98</v>
      </c>
      <c r="F6" s="85" t="s">
        <v>84</v>
      </c>
      <c r="G6" s="85"/>
      <c r="H6" s="85"/>
      <c r="I6" s="85" t="s">
        <v>270</v>
      </c>
      <c r="J6" s="84" t="s">
        <v>171</v>
      </c>
      <c r="K6" s="86"/>
      <c r="L6" s="86"/>
      <c r="M6" s="87" t="s">
        <v>453</v>
      </c>
      <c r="N6" s="95" t="s">
        <v>369</v>
      </c>
    </row>
    <row r="7" spans="1:14" ht="39" x14ac:dyDescent="0.2">
      <c r="A7" s="113" t="s">
        <v>563</v>
      </c>
      <c r="B7" s="94" t="str">
        <f>+VLOOKUP(A7,Distribution!$A$2:$B$196,2,FALSE)</f>
        <v>Panorama monetario y financiero</v>
      </c>
      <c r="C7" s="93" t="s">
        <v>64</v>
      </c>
      <c r="D7" s="94" t="str">
        <f>+VLOOKUP(C7,Distribution!$C$2:$D$1996,2,FALSE)</f>
        <v>Panorama monetario y financiero (series mensuales)</v>
      </c>
      <c r="E7" s="84" t="s">
        <v>457</v>
      </c>
      <c r="F7" s="85" t="s">
        <v>84</v>
      </c>
      <c r="G7" s="85"/>
      <c r="H7" s="85"/>
      <c r="I7" s="85" t="s">
        <v>271</v>
      </c>
      <c r="J7" s="84" t="s">
        <v>172</v>
      </c>
      <c r="K7" s="86"/>
      <c r="L7" s="86"/>
      <c r="M7" s="87" t="s">
        <v>453</v>
      </c>
      <c r="N7" s="95" t="s">
        <v>370</v>
      </c>
    </row>
    <row r="8" spans="1:14" ht="39" x14ac:dyDescent="0.2">
      <c r="A8" s="113" t="s">
        <v>563</v>
      </c>
      <c r="B8" s="94" t="str">
        <f>+VLOOKUP(A8,Distribution!$A$2:$B$196,2,FALSE)</f>
        <v>Panorama monetario y financiero</v>
      </c>
      <c r="C8" s="93" t="s">
        <v>64</v>
      </c>
      <c r="D8" s="94" t="str">
        <f>+VLOOKUP(C8,Distribution!$C$2:$D$1996,2,FALSE)</f>
        <v>Panorama monetario y financiero (series mensuales)</v>
      </c>
      <c r="E8" s="84" t="s">
        <v>458</v>
      </c>
      <c r="F8" s="85" t="s">
        <v>84</v>
      </c>
      <c r="G8" s="85"/>
      <c r="H8" s="85"/>
      <c r="I8" s="85" t="s">
        <v>272</v>
      </c>
      <c r="J8" s="84" t="s">
        <v>173</v>
      </c>
      <c r="K8" s="86"/>
      <c r="L8" s="86"/>
      <c r="M8" s="87" t="s">
        <v>453</v>
      </c>
      <c r="N8" s="95" t="s">
        <v>371</v>
      </c>
    </row>
    <row r="9" spans="1:14" ht="39" x14ac:dyDescent="0.2">
      <c r="A9" s="113" t="s">
        <v>563</v>
      </c>
      <c r="B9" s="94" t="str">
        <f>+VLOOKUP(A9,Distribution!$A$2:$B$196,2,FALSE)</f>
        <v>Panorama monetario y financiero</v>
      </c>
      <c r="C9" s="93" t="s">
        <v>64</v>
      </c>
      <c r="D9" s="94" t="str">
        <f>+VLOOKUP(C9,Distribution!$C$2:$D$1996,2,FALSE)</f>
        <v>Panorama monetario y financiero (series mensuales)</v>
      </c>
      <c r="E9" s="96" t="s">
        <v>459</v>
      </c>
      <c r="F9" s="85" t="s">
        <v>84</v>
      </c>
      <c r="G9" s="97"/>
      <c r="H9" s="97"/>
      <c r="I9" s="96" t="s">
        <v>273</v>
      </c>
      <c r="J9" s="97" t="s">
        <v>174</v>
      </c>
      <c r="K9" s="97"/>
      <c r="L9" s="97"/>
      <c r="M9" s="87" t="s">
        <v>453</v>
      </c>
      <c r="N9" s="95" t="s">
        <v>372</v>
      </c>
    </row>
    <row r="10" spans="1:14" ht="39" x14ac:dyDescent="0.2">
      <c r="A10" s="113" t="s">
        <v>563</v>
      </c>
      <c r="B10" s="94" t="str">
        <f>+VLOOKUP(A10,Distribution!$A$2:$B$196,2,FALSE)</f>
        <v>Panorama monetario y financiero</v>
      </c>
      <c r="C10" s="93" t="s">
        <v>64</v>
      </c>
      <c r="D10" s="94" t="str">
        <f>+VLOOKUP(C10,Distribution!$C$2:$D$1996,2,FALSE)</f>
        <v>Panorama monetario y financiero (series mensuales)</v>
      </c>
      <c r="E10" s="96" t="s">
        <v>460</v>
      </c>
      <c r="F10" s="85" t="s">
        <v>84</v>
      </c>
      <c r="G10" s="97"/>
      <c r="H10" s="97"/>
      <c r="I10" s="96" t="s">
        <v>274</v>
      </c>
      <c r="J10" s="97" t="s">
        <v>175</v>
      </c>
      <c r="K10" s="97"/>
      <c r="L10" s="97"/>
      <c r="M10" s="87" t="s">
        <v>453</v>
      </c>
      <c r="N10" s="95" t="s">
        <v>373</v>
      </c>
    </row>
    <row r="11" spans="1:14" ht="39" x14ac:dyDescent="0.2">
      <c r="A11" s="113" t="s">
        <v>563</v>
      </c>
      <c r="B11" s="94" t="str">
        <f>+VLOOKUP(A11,Distribution!$A$2:$B$196,2,FALSE)</f>
        <v>Panorama monetario y financiero</v>
      </c>
      <c r="C11" s="93" t="s">
        <v>64</v>
      </c>
      <c r="D11" s="94" t="str">
        <f>+VLOOKUP(C11,Distribution!$C$2:$D$1996,2,FALSE)</f>
        <v>Panorama monetario y financiero (series mensuales)</v>
      </c>
      <c r="E11" s="96" t="s">
        <v>461</v>
      </c>
      <c r="F11" s="85" t="s">
        <v>84</v>
      </c>
      <c r="G11" s="97"/>
      <c r="H11" s="97"/>
      <c r="I11" s="96" t="s">
        <v>275</v>
      </c>
      <c r="J11" s="97" t="s">
        <v>176</v>
      </c>
      <c r="K11" s="97"/>
      <c r="L11" s="97"/>
      <c r="M11" s="87" t="s">
        <v>453</v>
      </c>
      <c r="N11" s="95" t="s">
        <v>374</v>
      </c>
    </row>
    <row r="12" spans="1:14" ht="39" x14ac:dyDescent="0.2">
      <c r="A12" s="113" t="s">
        <v>563</v>
      </c>
      <c r="B12" s="94" t="str">
        <f>+VLOOKUP(A12,Distribution!$A$2:$B$196,2,FALSE)</f>
        <v>Panorama monetario y financiero</v>
      </c>
      <c r="C12" s="93" t="s">
        <v>64</v>
      </c>
      <c r="D12" s="94" t="str">
        <f>+VLOOKUP(C12,Distribution!$C$2:$D$1996,2,FALSE)</f>
        <v>Panorama monetario y financiero (series mensuales)</v>
      </c>
      <c r="E12" s="96" t="s">
        <v>462</v>
      </c>
      <c r="F12" s="85" t="s">
        <v>84</v>
      </c>
      <c r="G12" s="97"/>
      <c r="H12" s="97"/>
      <c r="I12" s="96" t="s">
        <v>276</v>
      </c>
      <c r="J12" s="97" t="s">
        <v>177</v>
      </c>
      <c r="K12" s="97"/>
      <c r="L12" s="97"/>
      <c r="M12" s="87" t="s">
        <v>453</v>
      </c>
      <c r="N12" s="95" t="s">
        <v>375</v>
      </c>
    </row>
    <row r="13" spans="1:14" ht="39" x14ac:dyDescent="0.2">
      <c r="A13" s="113" t="s">
        <v>563</v>
      </c>
      <c r="B13" s="94" t="str">
        <f>+VLOOKUP(A13,Distribution!$A$2:$B$196,2,FALSE)</f>
        <v>Panorama monetario y financiero</v>
      </c>
      <c r="C13" s="93" t="s">
        <v>64</v>
      </c>
      <c r="D13" s="94" t="str">
        <f>+VLOOKUP(C13,Distribution!$C$2:$D$1996,2,FALSE)</f>
        <v>Panorama monetario y financiero (series mensuales)</v>
      </c>
      <c r="E13" s="96" t="s">
        <v>463</v>
      </c>
      <c r="F13" s="85" t="s">
        <v>84</v>
      </c>
      <c r="G13" s="97"/>
      <c r="H13" s="97"/>
      <c r="I13" s="96" t="s">
        <v>277</v>
      </c>
      <c r="J13" s="97" t="s">
        <v>178</v>
      </c>
      <c r="K13" s="97"/>
      <c r="L13" s="97"/>
      <c r="M13" s="87" t="s">
        <v>453</v>
      </c>
      <c r="N13" s="95" t="s">
        <v>376</v>
      </c>
    </row>
    <row r="14" spans="1:14" ht="39" x14ac:dyDescent="0.2">
      <c r="A14" s="113" t="s">
        <v>563</v>
      </c>
      <c r="B14" s="94" t="str">
        <f>+VLOOKUP(A14,Distribution!$A$2:$B$196,2,FALSE)</f>
        <v>Panorama monetario y financiero</v>
      </c>
      <c r="C14" s="93" t="s">
        <v>64</v>
      </c>
      <c r="D14" s="94" t="str">
        <f>+VLOOKUP(C14,Distribution!$C$2:$D$1996,2,FALSE)</f>
        <v>Panorama monetario y financiero (series mensuales)</v>
      </c>
      <c r="E14" s="96" t="s">
        <v>464</v>
      </c>
      <c r="F14" s="85" t="s">
        <v>84</v>
      </c>
      <c r="G14" s="97"/>
      <c r="H14" s="97"/>
      <c r="I14" s="96" t="s">
        <v>278</v>
      </c>
      <c r="J14" s="97" t="s">
        <v>179</v>
      </c>
      <c r="K14" s="97"/>
      <c r="L14" s="97"/>
      <c r="M14" s="87" t="s">
        <v>453</v>
      </c>
      <c r="N14" s="95" t="s">
        <v>377</v>
      </c>
    </row>
    <row r="15" spans="1:14" ht="52" x14ac:dyDescent="0.2">
      <c r="A15" s="113" t="s">
        <v>563</v>
      </c>
      <c r="B15" s="94" t="str">
        <f>+VLOOKUP(A15,Distribution!$A$2:$B$196,2,FALSE)</f>
        <v>Panorama monetario y financiero</v>
      </c>
      <c r="C15" s="93" t="s">
        <v>64</v>
      </c>
      <c r="D15" s="94" t="str">
        <f>+VLOOKUP(C15,Distribution!$C$2:$D$1996,2,FALSE)</f>
        <v>Panorama monetario y financiero (series mensuales)</v>
      </c>
      <c r="E15" s="96" t="s">
        <v>465</v>
      </c>
      <c r="F15" s="85" t="s">
        <v>84</v>
      </c>
      <c r="G15" s="97"/>
      <c r="H15" s="97"/>
      <c r="I15" s="96" t="s">
        <v>279</v>
      </c>
      <c r="J15" s="97" t="s">
        <v>180</v>
      </c>
      <c r="K15" s="97"/>
      <c r="L15" s="97"/>
      <c r="M15" s="87" t="s">
        <v>453</v>
      </c>
      <c r="N15" s="95" t="s">
        <v>378</v>
      </c>
    </row>
    <row r="16" spans="1:14" ht="78" x14ac:dyDescent="0.2">
      <c r="A16" s="113" t="s">
        <v>563</v>
      </c>
      <c r="B16" s="94" t="str">
        <f>+VLOOKUP(A16,Distribution!$A$2:$B$196,2,FALSE)</f>
        <v>Panorama monetario y financiero</v>
      </c>
      <c r="C16" s="93" t="s">
        <v>64</v>
      </c>
      <c r="D16" s="94" t="str">
        <f>+VLOOKUP(C16,Distribution!$C$2:$D$1996,2,FALSE)</f>
        <v>Panorama monetario y financiero (series mensuales)</v>
      </c>
      <c r="E16" s="96" t="s">
        <v>466</v>
      </c>
      <c r="F16" s="85" t="s">
        <v>84</v>
      </c>
      <c r="G16" s="97"/>
      <c r="H16" s="97"/>
      <c r="I16" s="96" t="s">
        <v>280</v>
      </c>
      <c r="J16" s="97" t="s">
        <v>181</v>
      </c>
      <c r="K16" s="97"/>
      <c r="L16" s="97"/>
      <c r="M16" s="87" t="s">
        <v>453</v>
      </c>
      <c r="N16" s="95" t="s">
        <v>379</v>
      </c>
    </row>
    <row r="17" spans="1:14" ht="39" x14ac:dyDescent="0.2">
      <c r="A17" s="113" t="s">
        <v>563</v>
      </c>
      <c r="B17" s="94" t="str">
        <f>+VLOOKUP(A17,Distribution!$A$2:$B$196,2,FALSE)</f>
        <v>Panorama monetario y financiero</v>
      </c>
      <c r="C17" s="93" t="s">
        <v>64</v>
      </c>
      <c r="D17" s="94" t="str">
        <f>+VLOOKUP(C17,Distribution!$C$2:$D$1996,2,FALSE)</f>
        <v>Panorama monetario y financiero (series mensuales)</v>
      </c>
      <c r="E17" s="96" t="s">
        <v>560</v>
      </c>
      <c r="F17" s="85" t="s">
        <v>84</v>
      </c>
      <c r="G17" s="97"/>
      <c r="H17" s="97"/>
      <c r="I17" s="96" t="s">
        <v>281</v>
      </c>
      <c r="J17" s="97" t="s">
        <v>182</v>
      </c>
      <c r="K17" s="97"/>
      <c r="L17" s="97"/>
      <c r="M17" s="87" t="s">
        <v>453</v>
      </c>
      <c r="N17" s="95" t="s">
        <v>380</v>
      </c>
    </row>
    <row r="18" spans="1:14" ht="39" x14ac:dyDescent="0.2">
      <c r="A18" s="113" t="s">
        <v>563</v>
      </c>
      <c r="B18" s="94" t="str">
        <f>+VLOOKUP(A18,Distribution!$A$2:$B$196,2,FALSE)</f>
        <v>Panorama monetario y financiero</v>
      </c>
      <c r="C18" s="93" t="s">
        <v>64</v>
      </c>
      <c r="D18" s="94" t="str">
        <f>+VLOOKUP(C18,Distribution!$C$2:$D$1996,2,FALSE)</f>
        <v>Panorama monetario y financiero (series mensuales)</v>
      </c>
      <c r="E18" s="96" t="s">
        <v>467</v>
      </c>
      <c r="F18" s="85" t="s">
        <v>84</v>
      </c>
      <c r="G18" s="97"/>
      <c r="H18" s="97"/>
      <c r="I18" s="96" t="s">
        <v>282</v>
      </c>
      <c r="J18" s="97" t="s">
        <v>183</v>
      </c>
      <c r="K18" s="97"/>
      <c r="L18" s="97"/>
      <c r="M18" s="87" t="s">
        <v>453</v>
      </c>
      <c r="N18" s="95" t="s">
        <v>381</v>
      </c>
    </row>
    <row r="19" spans="1:14" ht="39" x14ac:dyDescent="0.2">
      <c r="A19" s="113" t="s">
        <v>563</v>
      </c>
      <c r="B19" s="94" t="str">
        <f>+VLOOKUP(A19,Distribution!$A$2:$B$196,2,FALSE)</f>
        <v>Panorama monetario y financiero</v>
      </c>
      <c r="C19" s="93" t="s">
        <v>64</v>
      </c>
      <c r="D19" s="94" t="str">
        <f>+VLOOKUP(C19,Distribution!$C$2:$D$1996,2,FALSE)</f>
        <v>Panorama monetario y financiero (series mensuales)</v>
      </c>
      <c r="E19" s="96" t="s">
        <v>468</v>
      </c>
      <c r="F19" s="85" t="s">
        <v>84</v>
      </c>
      <c r="G19" s="97"/>
      <c r="H19" s="97"/>
      <c r="I19" s="96" t="s">
        <v>283</v>
      </c>
      <c r="J19" s="97" t="s">
        <v>184</v>
      </c>
      <c r="K19" s="97"/>
      <c r="L19" s="97"/>
      <c r="M19" s="87" t="s">
        <v>453</v>
      </c>
      <c r="N19" s="95" t="s">
        <v>382</v>
      </c>
    </row>
    <row r="20" spans="1:14" ht="39" x14ac:dyDescent="0.2">
      <c r="A20" s="113" t="s">
        <v>563</v>
      </c>
      <c r="B20" s="94" t="str">
        <f>+VLOOKUP(A20,Distribution!$A$2:$B$196,2,FALSE)</f>
        <v>Panorama monetario y financiero</v>
      </c>
      <c r="C20" s="93" t="s">
        <v>64</v>
      </c>
      <c r="D20" s="94" t="str">
        <f>+VLOOKUP(C20,Distribution!$C$2:$D$1996,2,FALSE)</f>
        <v>Panorama monetario y financiero (series mensuales)</v>
      </c>
      <c r="E20" s="96" t="s">
        <v>470</v>
      </c>
      <c r="F20" s="85" t="s">
        <v>84</v>
      </c>
      <c r="G20" s="97"/>
      <c r="H20" s="97"/>
      <c r="I20" s="96" t="s">
        <v>284</v>
      </c>
      <c r="J20" s="97" t="s">
        <v>185</v>
      </c>
      <c r="K20" s="97"/>
      <c r="L20" s="97"/>
      <c r="M20" s="87" t="s">
        <v>453</v>
      </c>
      <c r="N20" s="95" t="s">
        <v>383</v>
      </c>
    </row>
    <row r="21" spans="1:14" ht="52" x14ac:dyDescent="0.2">
      <c r="A21" s="113" t="s">
        <v>563</v>
      </c>
      <c r="B21" s="94" t="str">
        <f>+VLOOKUP(A21,Distribution!$A$2:$B$196,2,FALSE)</f>
        <v>Panorama monetario y financiero</v>
      </c>
      <c r="C21" s="93" t="s">
        <v>64</v>
      </c>
      <c r="D21" s="94" t="str">
        <f>+VLOOKUP(C21,Distribution!$C$2:$D$1996,2,FALSE)</f>
        <v>Panorama monetario y financiero (series mensuales)</v>
      </c>
      <c r="E21" s="96" t="s">
        <v>469</v>
      </c>
      <c r="F21" s="85" t="s">
        <v>84</v>
      </c>
      <c r="G21" s="97"/>
      <c r="H21" s="97"/>
      <c r="I21" s="96" t="s">
        <v>285</v>
      </c>
      <c r="J21" s="97" t="s">
        <v>186</v>
      </c>
      <c r="K21" s="97"/>
      <c r="L21" s="97"/>
      <c r="M21" s="87" t="s">
        <v>453</v>
      </c>
      <c r="N21" s="95" t="s">
        <v>384</v>
      </c>
    </row>
    <row r="22" spans="1:14" ht="39" x14ac:dyDescent="0.2">
      <c r="A22" s="113" t="s">
        <v>563</v>
      </c>
      <c r="B22" s="94" t="str">
        <f>+VLOOKUP(A22,Distribution!$A$2:$B$196,2,FALSE)</f>
        <v>Panorama monetario y financiero</v>
      </c>
      <c r="C22" s="93" t="s">
        <v>64</v>
      </c>
      <c r="D22" s="94" t="str">
        <f>+VLOOKUP(C22,Distribution!$C$2:$D$1996,2,FALSE)</f>
        <v>Panorama monetario y financiero (series mensuales)</v>
      </c>
      <c r="E22" s="96" t="s">
        <v>471</v>
      </c>
      <c r="F22" s="85" t="s">
        <v>84</v>
      </c>
      <c r="G22" s="97"/>
      <c r="H22" s="97"/>
      <c r="I22" s="96" t="s">
        <v>286</v>
      </c>
      <c r="J22" s="97" t="s">
        <v>187</v>
      </c>
      <c r="K22" s="97"/>
      <c r="L22" s="97"/>
      <c r="M22" s="87" t="s">
        <v>453</v>
      </c>
      <c r="N22" s="95" t="s">
        <v>385</v>
      </c>
    </row>
    <row r="23" spans="1:14" ht="39" x14ac:dyDescent="0.2">
      <c r="A23" s="113" t="s">
        <v>563</v>
      </c>
      <c r="B23" s="94" t="str">
        <f>+VLOOKUP(A23,Distribution!$A$2:$B$196,2,FALSE)</f>
        <v>Panorama monetario y financiero</v>
      </c>
      <c r="C23" s="93" t="s">
        <v>64</v>
      </c>
      <c r="D23" s="94" t="str">
        <f>+VLOOKUP(C23,Distribution!$C$2:$D$1996,2,FALSE)</f>
        <v>Panorama monetario y financiero (series mensuales)</v>
      </c>
      <c r="E23" s="96" t="s">
        <v>472</v>
      </c>
      <c r="F23" s="85" t="s">
        <v>84</v>
      </c>
      <c r="G23" s="97"/>
      <c r="H23" s="97"/>
      <c r="I23" s="96" t="s">
        <v>287</v>
      </c>
      <c r="J23" s="97" t="s">
        <v>188</v>
      </c>
      <c r="K23" s="97"/>
      <c r="L23" s="97"/>
      <c r="M23" s="87" t="s">
        <v>453</v>
      </c>
      <c r="N23" s="95" t="s">
        <v>386</v>
      </c>
    </row>
    <row r="24" spans="1:14" ht="39" x14ac:dyDescent="0.2">
      <c r="A24" s="113" t="s">
        <v>563</v>
      </c>
      <c r="B24" s="94" t="str">
        <f>+VLOOKUP(A24,Distribution!$A$2:$B$196,2,FALSE)</f>
        <v>Panorama monetario y financiero</v>
      </c>
      <c r="C24" s="93" t="s">
        <v>64</v>
      </c>
      <c r="D24" s="94" t="str">
        <f>+VLOOKUP(C24,Distribution!$C$2:$D$1996,2,FALSE)</f>
        <v>Panorama monetario y financiero (series mensuales)</v>
      </c>
      <c r="E24" s="96" t="s">
        <v>473</v>
      </c>
      <c r="F24" s="85" t="s">
        <v>84</v>
      </c>
      <c r="G24" s="97"/>
      <c r="H24" s="97"/>
      <c r="I24" s="96" t="s">
        <v>288</v>
      </c>
      <c r="J24" s="97" t="s">
        <v>189</v>
      </c>
      <c r="K24" s="97"/>
      <c r="L24" s="97"/>
      <c r="M24" s="87" t="s">
        <v>453</v>
      </c>
      <c r="N24" s="95" t="s">
        <v>387</v>
      </c>
    </row>
    <row r="25" spans="1:14" ht="39" x14ac:dyDescent="0.2">
      <c r="A25" s="113" t="s">
        <v>563</v>
      </c>
      <c r="B25" s="94" t="str">
        <f>+VLOOKUP(A25,Distribution!$A$2:$B$196,2,FALSE)</f>
        <v>Panorama monetario y financiero</v>
      </c>
      <c r="C25" s="93" t="s">
        <v>64</v>
      </c>
      <c r="D25" s="94" t="str">
        <f>+VLOOKUP(C25,Distribution!$C$2:$D$1996,2,FALSE)</f>
        <v>Panorama monetario y financiero (series mensuales)</v>
      </c>
      <c r="E25" s="96" t="s">
        <v>474</v>
      </c>
      <c r="F25" s="85" t="s">
        <v>84</v>
      </c>
      <c r="G25" s="97"/>
      <c r="H25" s="97"/>
      <c r="I25" s="96" t="s">
        <v>289</v>
      </c>
      <c r="J25" s="97" t="s">
        <v>190</v>
      </c>
      <c r="K25" s="97"/>
      <c r="L25" s="97"/>
      <c r="M25" s="87" t="s">
        <v>453</v>
      </c>
      <c r="N25" s="95" t="s">
        <v>388</v>
      </c>
    </row>
    <row r="26" spans="1:14" ht="52" x14ac:dyDescent="0.2">
      <c r="A26" s="113" t="s">
        <v>563</v>
      </c>
      <c r="B26" s="94" t="str">
        <f>+VLOOKUP(A26,Distribution!$A$2:$B$196,2,FALSE)</f>
        <v>Panorama monetario y financiero</v>
      </c>
      <c r="C26" s="93" t="s">
        <v>64</v>
      </c>
      <c r="D26" s="94" t="str">
        <f>+VLOOKUP(C26,Distribution!$C$2:$D$1996,2,FALSE)</f>
        <v>Panorama monetario y financiero (series mensuales)</v>
      </c>
      <c r="E26" s="96" t="s">
        <v>475</v>
      </c>
      <c r="F26" s="85" t="s">
        <v>84</v>
      </c>
      <c r="G26" s="97"/>
      <c r="H26" s="97"/>
      <c r="I26" s="96" t="s">
        <v>290</v>
      </c>
      <c r="J26" s="97" t="s">
        <v>191</v>
      </c>
      <c r="K26" s="97"/>
      <c r="L26" s="97"/>
      <c r="M26" s="87" t="s">
        <v>453</v>
      </c>
      <c r="N26" s="95" t="s">
        <v>389</v>
      </c>
    </row>
    <row r="27" spans="1:14" ht="39" x14ac:dyDescent="0.2">
      <c r="A27" s="113" t="s">
        <v>563</v>
      </c>
      <c r="B27" s="94" t="str">
        <f>+VLOOKUP(A27,Distribution!$A$2:$B$196,2,FALSE)</f>
        <v>Panorama monetario y financiero</v>
      </c>
      <c r="C27" s="93" t="s">
        <v>64</v>
      </c>
      <c r="D27" s="94" t="str">
        <f>+VLOOKUP(C27,Distribution!$C$2:$D$1996,2,FALSE)</f>
        <v>Panorama monetario y financiero (series mensuales)</v>
      </c>
      <c r="E27" s="96" t="s">
        <v>476</v>
      </c>
      <c r="F27" s="85" t="s">
        <v>84</v>
      </c>
      <c r="G27" s="97"/>
      <c r="H27" s="97"/>
      <c r="I27" s="96" t="s">
        <v>291</v>
      </c>
      <c r="J27" s="97" t="s">
        <v>192</v>
      </c>
      <c r="K27" s="97"/>
      <c r="L27" s="97"/>
      <c r="M27" s="87" t="s">
        <v>453</v>
      </c>
      <c r="N27" s="95" t="s">
        <v>390</v>
      </c>
    </row>
    <row r="28" spans="1:14" ht="65" x14ac:dyDescent="0.2">
      <c r="A28" s="113" t="s">
        <v>563</v>
      </c>
      <c r="B28" s="94" t="str">
        <f>+VLOOKUP(A28,Distribution!$A$2:$B$196,2,FALSE)</f>
        <v>Panorama monetario y financiero</v>
      </c>
      <c r="C28" s="93" t="s">
        <v>64</v>
      </c>
      <c r="D28" s="94" t="str">
        <f>+VLOOKUP(C28,Distribution!$C$2:$D$1996,2,FALSE)</f>
        <v>Panorama monetario y financiero (series mensuales)</v>
      </c>
      <c r="E28" s="96" t="s">
        <v>477</v>
      </c>
      <c r="F28" s="85" t="s">
        <v>84</v>
      </c>
      <c r="G28" s="97"/>
      <c r="H28" s="97"/>
      <c r="I28" s="96" t="s">
        <v>292</v>
      </c>
      <c r="J28" s="97" t="s">
        <v>193</v>
      </c>
      <c r="K28" s="97"/>
      <c r="L28" s="97"/>
      <c r="M28" s="87" t="s">
        <v>453</v>
      </c>
      <c r="N28" s="95" t="s">
        <v>391</v>
      </c>
    </row>
    <row r="29" spans="1:14" ht="104" x14ac:dyDescent="0.2">
      <c r="A29" s="113" t="s">
        <v>563</v>
      </c>
      <c r="B29" s="94" t="str">
        <f>+VLOOKUP(A29,Distribution!$A$2:$B$196,2,FALSE)</f>
        <v>Panorama monetario y financiero</v>
      </c>
      <c r="C29" s="93" t="s">
        <v>64</v>
      </c>
      <c r="D29" s="94" t="str">
        <f>+VLOOKUP(C29,Distribution!$C$2:$D$1996,2,FALSE)</f>
        <v>Panorama monetario y financiero (series mensuales)</v>
      </c>
      <c r="E29" s="96" t="s">
        <v>99</v>
      </c>
      <c r="F29" s="85" t="s">
        <v>84</v>
      </c>
      <c r="G29" s="97"/>
      <c r="H29" s="97"/>
      <c r="I29" s="96" t="s">
        <v>293</v>
      </c>
      <c r="J29" s="97" t="s">
        <v>194</v>
      </c>
      <c r="K29" s="97"/>
      <c r="L29" s="97"/>
      <c r="M29" s="87" t="s">
        <v>453</v>
      </c>
      <c r="N29" s="95" t="s">
        <v>392</v>
      </c>
    </row>
    <row r="30" spans="1:14" ht="65" x14ac:dyDescent="0.2">
      <c r="A30" s="113" t="s">
        <v>563</v>
      </c>
      <c r="B30" s="94" t="str">
        <f>+VLOOKUP(A30,Distribution!$A$2:$B$196,2,FALSE)</f>
        <v>Panorama monetario y financiero</v>
      </c>
      <c r="C30" s="93" t="s">
        <v>64</v>
      </c>
      <c r="D30" s="94" t="str">
        <f>+VLOOKUP(C30,Distribution!$C$2:$D$1996,2,FALSE)</f>
        <v>Panorama monetario y financiero (series mensuales)</v>
      </c>
      <c r="E30" s="96" t="s">
        <v>478</v>
      </c>
      <c r="F30" s="85" t="s">
        <v>84</v>
      </c>
      <c r="G30" s="97"/>
      <c r="H30" s="97"/>
      <c r="I30" s="96" t="s">
        <v>294</v>
      </c>
      <c r="J30" s="97" t="s">
        <v>195</v>
      </c>
      <c r="K30" s="97"/>
      <c r="L30" s="97"/>
      <c r="M30" s="97" t="s">
        <v>69</v>
      </c>
      <c r="N30" s="95" t="s">
        <v>393</v>
      </c>
    </row>
    <row r="31" spans="1:14" ht="39" x14ac:dyDescent="0.2">
      <c r="A31" s="113" t="s">
        <v>563</v>
      </c>
      <c r="B31" s="94" t="str">
        <f>+VLOOKUP(A31,Distribution!$A$2:$B$196,2,FALSE)</f>
        <v>Panorama monetario y financiero</v>
      </c>
      <c r="C31" s="93" t="s">
        <v>64</v>
      </c>
      <c r="D31" s="94" t="str">
        <f>+VLOOKUP(C31,Distribution!$C$2:$D$1996,2,FALSE)</f>
        <v>Panorama monetario y financiero (series mensuales)</v>
      </c>
      <c r="E31" s="96" t="s">
        <v>479</v>
      </c>
      <c r="F31" s="85" t="s">
        <v>84</v>
      </c>
      <c r="G31" s="97"/>
      <c r="H31" s="97"/>
      <c r="I31" s="96" t="s">
        <v>295</v>
      </c>
      <c r="J31" s="97" t="s">
        <v>196</v>
      </c>
      <c r="K31" s="97"/>
      <c r="L31" s="97"/>
      <c r="M31" s="97" t="s">
        <v>69</v>
      </c>
      <c r="N31" s="95" t="s">
        <v>394</v>
      </c>
    </row>
    <row r="32" spans="1:14" ht="39" x14ac:dyDescent="0.2">
      <c r="A32" s="113" t="s">
        <v>563</v>
      </c>
      <c r="B32" s="94" t="str">
        <f>+VLOOKUP(A32,Distribution!$A$2:$B$196,2,FALSE)</f>
        <v>Panorama monetario y financiero</v>
      </c>
      <c r="C32" s="93" t="s">
        <v>64</v>
      </c>
      <c r="D32" s="94" t="str">
        <f>+VLOOKUP(C32,Distribution!$C$2:$D$1996,2,FALSE)</f>
        <v>Panorama monetario y financiero (series mensuales)</v>
      </c>
      <c r="E32" s="96" t="s">
        <v>480</v>
      </c>
      <c r="F32" s="85" t="s">
        <v>84</v>
      </c>
      <c r="G32" s="97"/>
      <c r="H32" s="97"/>
      <c r="I32" s="96" t="s">
        <v>296</v>
      </c>
      <c r="J32" s="97" t="s">
        <v>197</v>
      </c>
      <c r="K32" s="97"/>
      <c r="L32" s="97"/>
      <c r="M32" s="97" t="s">
        <v>69</v>
      </c>
      <c r="N32" s="95" t="s">
        <v>395</v>
      </c>
    </row>
    <row r="33" spans="1:14" ht="52" x14ac:dyDescent="0.2">
      <c r="A33" s="113" t="s">
        <v>563</v>
      </c>
      <c r="B33" s="94" t="str">
        <f>+VLOOKUP(A33,Distribution!$A$2:$B$196,2,FALSE)</f>
        <v>Panorama monetario y financiero</v>
      </c>
      <c r="C33" s="93" t="s">
        <v>64</v>
      </c>
      <c r="D33" s="94" t="str">
        <f>+VLOOKUP(C33,Distribution!$C$2:$D$1996,2,FALSE)</f>
        <v>Panorama monetario y financiero (series mensuales)</v>
      </c>
      <c r="E33" s="96" t="s">
        <v>481</v>
      </c>
      <c r="F33" s="85" t="s">
        <v>84</v>
      </c>
      <c r="G33" s="97"/>
      <c r="H33" s="97"/>
      <c r="I33" s="96" t="s">
        <v>297</v>
      </c>
      <c r="J33" s="97" t="s">
        <v>198</v>
      </c>
      <c r="K33" s="97"/>
      <c r="L33" s="97"/>
      <c r="M33" s="97" t="s">
        <v>69</v>
      </c>
      <c r="N33" s="95" t="s">
        <v>396</v>
      </c>
    </row>
    <row r="34" spans="1:14" ht="39" x14ac:dyDescent="0.2">
      <c r="A34" s="113" t="s">
        <v>563</v>
      </c>
      <c r="B34" s="94" t="str">
        <f>+VLOOKUP(A34,Distribution!$A$2:$B$196,2,FALSE)</f>
        <v>Panorama monetario y financiero</v>
      </c>
      <c r="C34" s="93" t="s">
        <v>64</v>
      </c>
      <c r="D34" s="94" t="str">
        <f>+VLOOKUP(C34,Distribution!$C$2:$D$1996,2,FALSE)</f>
        <v>Panorama monetario y financiero (series mensuales)</v>
      </c>
      <c r="E34" s="96" t="s">
        <v>482</v>
      </c>
      <c r="F34" s="85" t="s">
        <v>84</v>
      </c>
      <c r="G34" s="97"/>
      <c r="H34" s="97"/>
      <c r="I34" s="96" t="s">
        <v>298</v>
      </c>
      <c r="J34" s="97" t="s">
        <v>199</v>
      </c>
      <c r="K34" s="97"/>
      <c r="L34" s="97"/>
      <c r="M34" s="97" t="s">
        <v>69</v>
      </c>
      <c r="N34" s="95" t="s">
        <v>397</v>
      </c>
    </row>
    <row r="35" spans="1:14" ht="39" x14ac:dyDescent="0.2">
      <c r="A35" s="113" t="s">
        <v>563</v>
      </c>
      <c r="B35" s="94" t="str">
        <f>+VLOOKUP(A35,Distribution!$A$2:$B$196,2,FALSE)</f>
        <v>Panorama monetario y financiero</v>
      </c>
      <c r="C35" s="93" t="s">
        <v>64</v>
      </c>
      <c r="D35" s="94" t="str">
        <f>+VLOOKUP(C35,Distribution!$C$2:$D$1996,2,FALSE)</f>
        <v>Panorama monetario y financiero (series mensuales)</v>
      </c>
      <c r="E35" s="96" t="s">
        <v>483</v>
      </c>
      <c r="F35" s="85" t="s">
        <v>84</v>
      </c>
      <c r="G35" s="97"/>
      <c r="H35" s="97"/>
      <c r="I35" s="96" t="s">
        <v>299</v>
      </c>
      <c r="J35" s="97" t="s">
        <v>200</v>
      </c>
      <c r="K35" s="97"/>
      <c r="L35" s="97"/>
      <c r="M35" s="97" t="s">
        <v>69</v>
      </c>
      <c r="N35" s="95" t="s">
        <v>398</v>
      </c>
    </row>
    <row r="36" spans="1:14" ht="65" x14ac:dyDescent="0.2">
      <c r="A36" s="113" t="s">
        <v>563</v>
      </c>
      <c r="B36" s="94" t="str">
        <f>+VLOOKUP(A36,Distribution!$A$2:$B$196,2,FALSE)</f>
        <v>Panorama monetario y financiero</v>
      </c>
      <c r="C36" s="93" t="s">
        <v>64</v>
      </c>
      <c r="D36" s="94" t="str">
        <f>+VLOOKUP(C36,Distribution!$C$2:$D$1996,2,FALSE)</f>
        <v>Panorama monetario y financiero (series mensuales)</v>
      </c>
      <c r="E36" s="96" t="s">
        <v>484</v>
      </c>
      <c r="F36" s="85" t="s">
        <v>84</v>
      </c>
      <c r="G36" s="97"/>
      <c r="H36" s="97"/>
      <c r="I36" s="96" t="s">
        <v>300</v>
      </c>
      <c r="J36" s="97" t="s">
        <v>201</v>
      </c>
      <c r="K36" s="97"/>
      <c r="L36" s="97"/>
      <c r="M36" s="97" t="s">
        <v>69</v>
      </c>
      <c r="N36" s="95" t="s">
        <v>399</v>
      </c>
    </row>
    <row r="37" spans="1:14" ht="65" x14ac:dyDescent="0.2">
      <c r="A37" s="113" t="s">
        <v>563</v>
      </c>
      <c r="B37" s="94" t="str">
        <f>+VLOOKUP(A37,Distribution!$A$2:$B$196,2,FALSE)</f>
        <v>Panorama monetario y financiero</v>
      </c>
      <c r="C37" s="93" t="s">
        <v>64</v>
      </c>
      <c r="D37" s="94" t="str">
        <f>+VLOOKUP(C37,Distribution!$C$2:$D$1996,2,FALSE)</f>
        <v>Panorama monetario y financiero (series mensuales)</v>
      </c>
      <c r="E37" s="96" t="s">
        <v>485</v>
      </c>
      <c r="F37" s="85" t="s">
        <v>84</v>
      </c>
      <c r="G37" s="97"/>
      <c r="H37" s="97"/>
      <c r="I37" s="96" t="s">
        <v>301</v>
      </c>
      <c r="J37" s="97" t="s">
        <v>202</v>
      </c>
      <c r="K37" s="97"/>
      <c r="L37" s="97"/>
      <c r="M37" s="97" t="s">
        <v>69</v>
      </c>
      <c r="N37" s="95" t="s">
        <v>400</v>
      </c>
    </row>
    <row r="38" spans="1:14" ht="39" x14ac:dyDescent="0.2">
      <c r="A38" s="113" t="s">
        <v>563</v>
      </c>
      <c r="B38" s="94" t="str">
        <f>+VLOOKUP(A38,Distribution!$A$2:$B$196,2,FALSE)</f>
        <v>Panorama monetario y financiero</v>
      </c>
      <c r="C38" s="93" t="s">
        <v>64</v>
      </c>
      <c r="D38" s="94" t="str">
        <f>+VLOOKUP(C38,Distribution!$C$2:$D$1996,2,FALSE)</f>
        <v>Panorama monetario y financiero (series mensuales)</v>
      </c>
      <c r="E38" s="96" t="s">
        <v>486</v>
      </c>
      <c r="F38" s="85" t="s">
        <v>84</v>
      </c>
      <c r="G38" s="97"/>
      <c r="H38" s="97"/>
      <c r="I38" s="96" t="s">
        <v>302</v>
      </c>
      <c r="J38" s="97" t="s">
        <v>203</v>
      </c>
      <c r="K38" s="97"/>
      <c r="L38" s="97"/>
      <c r="M38" s="97" t="s">
        <v>69</v>
      </c>
      <c r="N38" s="95" t="s">
        <v>401</v>
      </c>
    </row>
    <row r="39" spans="1:14" ht="39" x14ac:dyDescent="0.2">
      <c r="A39" s="113" t="s">
        <v>563</v>
      </c>
      <c r="B39" s="94" t="str">
        <f>+VLOOKUP(A39,Distribution!$A$2:$B$196,2,FALSE)</f>
        <v>Panorama monetario y financiero</v>
      </c>
      <c r="C39" s="93" t="s">
        <v>64</v>
      </c>
      <c r="D39" s="94" t="str">
        <f>+VLOOKUP(C39,Distribution!$C$2:$D$1996,2,FALSE)</f>
        <v>Panorama monetario y financiero (series mensuales)</v>
      </c>
      <c r="E39" s="96" t="s">
        <v>562</v>
      </c>
      <c r="F39" s="85" t="s">
        <v>84</v>
      </c>
      <c r="G39" s="97"/>
      <c r="H39" s="97"/>
      <c r="I39" s="96" t="s">
        <v>303</v>
      </c>
      <c r="J39" s="97" t="s">
        <v>204</v>
      </c>
      <c r="K39" s="97"/>
      <c r="L39" s="97"/>
      <c r="M39" s="97" t="s">
        <v>69</v>
      </c>
      <c r="N39" s="95" t="s">
        <v>402</v>
      </c>
    </row>
    <row r="40" spans="1:14" ht="52" x14ac:dyDescent="0.2">
      <c r="A40" s="113" t="s">
        <v>563</v>
      </c>
      <c r="B40" s="94" t="str">
        <f>+VLOOKUP(A40,Distribution!$A$2:$B$196,2,FALSE)</f>
        <v>Panorama monetario y financiero</v>
      </c>
      <c r="C40" s="93" t="s">
        <v>64</v>
      </c>
      <c r="D40" s="94" t="str">
        <f>+VLOOKUP(C40,Distribution!$C$2:$D$1996,2,FALSE)</f>
        <v>Panorama monetario y financiero (series mensuales)</v>
      </c>
      <c r="E40" s="96" t="s">
        <v>561</v>
      </c>
      <c r="F40" s="85" t="s">
        <v>84</v>
      </c>
      <c r="G40" s="97"/>
      <c r="H40" s="97"/>
      <c r="I40" s="96" t="s">
        <v>304</v>
      </c>
      <c r="J40" s="97" t="s">
        <v>205</v>
      </c>
      <c r="K40" s="97"/>
      <c r="L40" s="97"/>
      <c r="M40" s="97" t="s">
        <v>69</v>
      </c>
      <c r="N40" s="95" t="s">
        <v>403</v>
      </c>
    </row>
    <row r="41" spans="1:14" ht="52" x14ac:dyDescent="0.2">
      <c r="A41" s="113" t="s">
        <v>563</v>
      </c>
      <c r="B41" s="94" t="str">
        <f>+VLOOKUP(A41,Distribution!$A$2:$B$196,2,FALSE)</f>
        <v>Panorama monetario y financiero</v>
      </c>
      <c r="C41" s="93" t="s">
        <v>64</v>
      </c>
      <c r="D41" s="94" t="str">
        <f>+VLOOKUP(C41,Distribution!$C$2:$D$1996,2,FALSE)</f>
        <v>Panorama monetario y financiero (series mensuales)</v>
      </c>
      <c r="E41" s="96" t="s">
        <v>487</v>
      </c>
      <c r="F41" s="85" t="s">
        <v>84</v>
      </c>
      <c r="G41" s="97"/>
      <c r="H41" s="97"/>
      <c r="I41" s="96" t="s">
        <v>305</v>
      </c>
      <c r="J41" s="97" t="s">
        <v>206</v>
      </c>
      <c r="K41" s="97"/>
      <c r="L41" s="97"/>
      <c r="M41" s="97" t="s">
        <v>69</v>
      </c>
      <c r="N41" s="95" t="s">
        <v>404</v>
      </c>
    </row>
    <row r="42" spans="1:14" ht="39" x14ac:dyDescent="0.2">
      <c r="A42" s="113" t="s">
        <v>563</v>
      </c>
      <c r="B42" s="94" t="str">
        <f>+VLOOKUP(A42,Distribution!$A$2:$B$196,2,FALSE)</f>
        <v>Panorama monetario y financiero</v>
      </c>
      <c r="C42" s="93" t="s">
        <v>64</v>
      </c>
      <c r="D42" s="94" t="str">
        <f>+VLOOKUP(C42,Distribution!$C$2:$D$1996,2,FALSE)</f>
        <v>Panorama monetario y financiero (series mensuales)</v>
      </c>
      <c r="E42" s="96" t="s">
        <v>488</v>
      </c>
      <c r="F42" s="85" t="s">
        <v>84</v>
      </c>
      <c r="G42" s="97"/>
      <c r="H42" s="97"/>
      <c r="I42" s="96" t="s">
        <v>306</v>
      </c>
      <c r="J42" s="97" t="s">
        <v>207</v>
      </c>
      <c r="K42" s="97"/>
      <c r="L42" s="97"/>
      <c r="M42" s="97" t="s">
        <v>69</v>
      </c>
      <c r="N42" s="95" t="s">
        <v>405</v>
      </c>
    </row>
    <row r="43" spans="1:14" ht="39" x14ac:dyDescent="0.2">
      <c r="A43" s="113" t="s">
        <v>563</v>
      </c>
      <c r="B43" s="94" t="str">
        <f>+VLOOKUP(A43,Distribution!$A$2:$B$196,2,FALSE)</f>
        <v>Panorama monetario y financiero</v>
      </c>
      <c r="C43" s="93" t="s">
        <v>64</v>
      </c>
      <c r="D43" s="94" t="str">
        <f>+VLOOKUP(C43,Distribution!$C$2:$D$1996,2,FALSE)</f>
        <v>Panorama monetario y financiero (series mensuales)</v>
      </c>
      <c r="E43" s="96" t="s">
        <v>489</v>
      </c>
      <c r="F43" s="85" t="s">
        <v>84</v>
      </c>
      <c r="G43" s="97"/>
      <c r="H43" s="97"/>
      <c r="I43" s="96" t="s">
        <v>307</v>
      </c>
      <c r="J43" s="97" t="s">
        <v>208</v>
      </c>
      <c r="K43" s="97"/>
      <c r="L43" s="97"/>
      <c r="M43" s="87" t="s">
        <v>453</v>
      </c>
      <c r="N43" s="95" t="s">
        <v>406</v>
      </c>
    </row>
    <row r="44" spans="1:14" ht="39" x14ac:dyDescent="0.2">
      <c r="A44" s="113" t="s">
        <v>563</v>
      </c>
      <c r="B44" s="94" t="str">
        <f>+VLOOKUP(A44,Distribution!$A$2:$B$196,2,FALSE)</f>
        <v>Panorama monetario y financiero</v>
      </c>
      <c r="C44" s="93" t="s">
        <v>64</v>
      </c>
      <c r="D44" s="94" t="str">
        <f>+VLOOKUP(C44,Distribution!$C$2:$D$1996,2,FALSE)</f>
        <v>Panorama monetario y financiero (series mensuales)</v>
      </c>
      <c r="E44" s="96" t="s">
        <v>490</v>
      </c>
      <c r="F44" s="85" t="s">
        <v>84</v>
      </c>
      <c r="G44" s="97"/>
      <c r="H44" s="97"/>
      <c r="I44" s="96" t="s">
        <v>308</v>
      </c>
      <c r="J44" s="97" t="s">
        <v>209</v>
      </c>
      <c r="K44" s="97"/>
      <c r="L44" s="97"/>
      <c r="M44" s="87" t="s">
        <v>453</v>
      </c>
      <c r="N44" s="95" t="s">
        <v>407</v>
      </c>
    </row>
    <row r="45" spans="1:14" ht="52" x14ac:dyDescent="0.2">
      <c r="A45" s="113" t="s">
        <v>563</v>
      </c>
      <c r="B45" s="94" t="str">
        <f>+VLOOKUP(A45,Distribution!$A$2:$B$196,2,FALSE)</f>
        <v>Panorama monetario y financiero</v>
      </c>
      <c r="C45" s="93" t="s">
        <v>64</v>
      </c>
      <c r="D45" s="94" t="str">
        <f>+VLOOKUP(C45,Distribution!$C$2:$D$1996,2,FALSE)</f>
        <v>Panorama monetario y financiero (series mensuales)</v>
      </c>
      <c r="E45" s="96" t="s">
        <v>491</v>
      </c>
      <c r="F45" s="85" t="s">
        <v>84</v>
      </c>
      <c r="G45" s="97"/>
      <c r="H45" s="97"/>
      <c r="I45" s="96" t="s">
        <v>309</v>
      </c>
      <c r="J45" s="97" t="s">
        <v>210</v>
      </c>
      <c r="K45" s="97"/>
      <c r="L45" s="97"/>
      <c r="M45" s="87" t="s">
        <v>453</v>
      </c>
      <c r="N45" s="95" t="s">
        <v>408</v>
      </c>
    </row>
    <row r="46" spans="1:14" ht="104" x14ac:dyDescent="0.2">
      <c r="A46" s="113" t="s">
        <v>563</v>
      </c>
      <c r="B46" s="94" t="str">
        <f>+VLOOKUP(A46,Distribution!$A$2:$B$196,2,FALSE)</f>
        <v>Panorama monetario y financiero</v>
      </c>
      <c r="C46" s="93" t="s">
        <v>64</v>
      </c>
      <c r="D46" s="94" t="str">
        <f>+VLOOKUP(C46,Distribution!$C$2:$D$1996,2,FALSE)</f>
        <v>Panorama monetario y financiero (series mensuales)</v>
      </c>
      <c r="E46" s="96" t="s">
        <v>492</v>
      </c>
      <c r="F46" s="85" t="s">
        <v>84</v>
      </c>
      <c r="G46" s="97"/>
      <c r="H46" s="97"/>
      <c r="I46" s="96" t="s">
        <v>310</v>
      </c>
      <c r="J46" s="97" t="s">
        <v>211</v>
      </c>
      <c r="K46" s="97"/>
      <c r="L46" s="97"/>
      <c r="M46" s="87" t="s">
        <v>453</v>
      </c>
      <c r="N46" s="95" t="s">
        <v>409</v>
      </c>
    </row>
    <row r="47" spans="1:14" ht="39" x14ac:dyDescent="0.2">
      <c r="A47" s="113" t="s">
        <v>563</v>
      </c>
      <c r="B47" s="94" t="str">
        <f>+VLOOKUP(A47,Distribution!$A$2:$B$196,2,FALSE)</f>
        <v>Panorama monetario y financiero</v>
      </c>
      <c r="C47" s="93" t="s">
        <v>64</v>
      </c>
      <c r="D47" s="94" t="str">
        <f>+VLOOKUP(C47,Distribution!$C$2:$D$1996,2,FALSE)</f>
        <v>Panorama monetario y financiero (series mensuales)</v>
      </c>
      <c r="E47" s="96" t="s">
        <v>493</v>
      </c>
      <c r="F47" s="85" t="s">
        <v>84</v>
      </c>
      <c r="G47" s="97"/>
      <c r="H47" s="97"/>
      <c r="I47" s="96" t="s">
        <v>311</v>
      </c>
      <c r="J47" s="97" t="s">
        <v>212</v>
      </c>
      <c r="K47" s="97"/>
      <c r="L47" s="97"/>
      <c r="M47" s="87" t="s">
        <v>453</v>
      </c>
      <c r="N47" s="95" t="s">
        <v>410</v>
      </c>
    </row>
    <row r="48" spans="1:14" ht="65" x14ac:dyDescent="0.2">
      <c r="A48" s="113" t="s">
        <v>563</v>
      </c>
      <c r="B48" s="94" t="str">
        <f>+VLOOKUP(A48,Distribution!$A$2:$B$196,2,FALSE)</f>
        <v>Panorama monetario y financiero</v>
      </c>
      <c r="C48" s="93" t="s">
        <v>64</v>
      </c>
      <c r="D48" s="94" t="str">
        <f>+VLOOKUP(C48,Distribution!$C$2:$D$1996,2,FALSE)</f>
        <v>Panorama monetario y financiero (series mensuales)</v>
      </c>
      <c r="E48" s="96" t="s">
        <v>494</v>
      </c>
      <c r="F48" s="85" t="s">
        <v>84</v>
      </c>
      <c r="G48" s="97"/>
      <c r="H48" s="97"/>
      <c r="I48" s="96" t="s">
        <v>312</v>
      </c>
      <c r="J48" s="97" t="s">
        <v>213</v>
      </c>
      <c r="K48" s="97"/>
      <c r="L48" s="97"/>
      <c r="M48" s="87" t="s">
        <v>453</v>
      </c>
      <c r="N48" s="95" t="s">
        <v>411</v>
      </c>
    </row>
    <row r="49" spans="1:14" ht="91" x14ac:dyDescent="0.2">
      <c r="A49" s="113" t="s">
        <v>563</v>
      </c>
      <c r="B49" s="94" t="str">
        <f>+VLOOKUP(A49,Distribution!$A$2:$B$196,2,FALSE)</f>
        <v>Panorama monetario y financiero</v>
      </c>
      <c r="C49" s="93" t="s">
        <v>64</v>
      </c>
      <c r="D49" s="94" t="str">
        <f>+VLOOKUP(C49,Distribution!$C$2:$D$1996,2,FALSE)</f>
        <v>Panorama monetario y financiero (series mensuales)</v>
      </c>
      <c r="E49" s="96" t="s">
        <v>495</v>
      </c>
      <c r="F49" s="85" t="s">
        <v>84</v>
      </c>
      <c r="G49" s="97"/>
      <c r="H49" s="97"/>
      <c r="I49" s="96" t="s">
        <v>313</v>
      </c>
      <c r="J49" s="97" t="s">
        <v>214</v>
      </c>
      <c r="K49" s="97"/>
      <c r="L49" s="97"/>
      <c r="M49" s="87" t="s">
        <v>453</v>
      </c>
      <c r="N49" s="95" t="s">
        <v>412</v>
      </c>
    </row>
    <row r="50" spans="1:14" ht="39" x14ac:dyDescent="0.2">
      <c r="A50" s="113" t="s">
        <v>563</v>
      </c>
      <c r="B50" s="94" t="str">
        <f>+VLOOKUP(A50,Distribution!$A$2:$B$196,2,FALSE)</f>
        <v>Panorama monetario y financiero</v>
      </c>
      <c r="C50" s="93" t="s">
        <v>64</v>
      </c>
      <c r="D50" s="94" t="str">
        <f>+VLOOKUP(C50,Distribution!$C$2:$D$1996,2,FALSE)</f>
        <v>Panorama monetario y financiero (series mensuales)</v>
      </c>
      <c r="E50" s="96" t="s">
        <v>496</v>
      </c>
      <c r="F50" s="85" t="s">
        <v>84</v>
      </c>
      <c r="G50" s="97"/>
      <c r="H50" s="97"/>
      <c r="I50" s="96" t="s">
        <v>314</v>
      </c>
      <c r="J50" s="97" t="s">
        <v>215</v>
      </c>
      <c r="K50" s="97"/>
      <c r="L50" s="97"/>
      <c r="M50" s="87" t="s">
        <v>453</v>
      </c>
      <c r="N50" s="95" t="s">
        <v>413</v>
      </c>
    </row>
    <row r="51" spans="1:14" ht="91" x14ac:dyDescent="0.2">
      <c r="A51" s="113" t="s">
        <v>563</v>
      </c>
      <c r="B51" s="94" t="str">
        <f>+VLOOKUP(A51,Distribution!$A$2:$B$196,2,FALSE)</f>
        <v>Panorama monetario y financiero</v>
      </c>
      <c r="C51" s="93" t="s">
        <v>64</v>
      </c>
      <c r="D51" s="94" t="str">
        <f>+VLOOKUP(C51,Distribution!$C$2:$D$1996,2,FALSE)</f>
        <v>Panorama monetario y financiero (series mensuales)</v>
      </c>
      <c r="E51" s="96" t="s">
        <v>497</v>
      </c>
      <c r="F51" s="85" t="s">
        <v>84</v>
      </c>
      <c r="G51" s="97"/>
      <c r="H51" s="97"/>
      <c r="I51" s="96" t="s">
        <v>315</v>
      </c>
      <c r="J51" s="97" t="s">
        <v>216</v>
      </c>
      <c r="K51" s="97"/>
      <c r="L51" s="97"/>
      <c r="M51" s="87" t="s">
        <v>453</v>
      </c>
      <c r="N51" s="95" t="s">
        <v>414</v>
      </c>
    </row>
    <row r="52" spans="1:14" ht="117" x14ac:dyDescent="0.2">
      <c r="A52" s="113" t="s">
        <v>563</v>
      </c>
      <c r="B52" s="94" t="str">
        <f>+VLOOKUP(A52,Distribution!$A$2:$B$196,2,FALSE)</f>
        <v>Panorama monetario y financiero</v>
      </c>
      <c r="C52" s="93" t="s">
        <v>64</v>
      </c>
      <c r="D52" s="94" t="str">
        <f>+VLOOKUP(C52,Distribution!$C$2:$D$1996,2,FALSE)</f>
        <v>Panorama monetario y financiero (series mensuales)</v>
      </c>
      <c r="E52" s="96" t="s">
        <v>498</v>
      </c>
      <c r="F52" s="85" t="s">
        <v>84</v>
      </c>
      <c r="G52" s="97"/>
      <c r="H52" s="97"/>
      <c r="I52" s="96" t="s">
        <v>316</v>
      </c>
      <c r="J52" s="97" t="s">
        <v>217</v>
      </c>
      <c r="K52" s="97"/>
      <c r="L52" s="97"/>
      <c r="M52" s="87" t="s">
        <v>453</v>
      </c>
      <c r="N52" s="95" t="s">
        <v>415</v>
      </c>
    </row>
    <row r="53" spans="1:14" ht="91" x14ac:dyDescent="0.2">
      <c r="A53" s="113" t="s">
        <v>563</v>
      </c>
      <c r="B53" s="94" t="str">
        <f>+VLOOKUP(A53,Distribution!$A$2:$B$196,2,FALSE)</f>
        <v>Panorama monetario y financiero</v>
      </c>
      <c r="C53" s="93" t="s">
        <v>64</v>
      </c>
      <c r="D53" s="94" t="str">
        <f>+VLOOKUP(C53,Distribution!$C$2:$D$1996,2,FALSE)</f>
        <v>Panorama monetario y financiero (series mensuales)</v>
      </c>
      <c r="E53" s="96" t="s">
        <v>499</v>
      </c>
      <c r="F53" s="85" t="s">
        <v>84</v>
      </c>
      <c r="G53" s="97"/>
      <c r="H53" s="97"/>
      <c r="I53" s="96" t="s">
        <v>317</v>
      </c>
      <c r="J53" s="97" t="s">
        <v>218</v>
      </c>
      <c r="K53" s="97"/>
      <c r="L53" s="97"/>
      <c r="M53" s="87" t="s">
        <v>453</v>
      </c>
      <c r="N53" s="95" t="s">
        <v>416</v>
      </c>
    </row>
    <row r="54" spans="1:14" ht="39" x14ac:dyDescent="0.2">
      <c r="A54" s="113" t="s">
        <v>563</v>
      </c>
      <c r="B54" s="94" t="str">
        <f>+VLOOKUP(A54,Distribution!$A$2:$B$196,2,FALSE)</f>
        <v>Panorama monetario y financiero</v>
      </c>
      <c r="C54" s="93" t="s">
        <v>64</v>
      </c>
      <c r="D54" s="94" t="str">
        <f>+VLOOKUP(C54,Distribution!$C$2:$D$1996,2,FALSE)</f>
        <v>Panorama monetario y financiero (series mensuales)</v>
      </c>
      <c r="E54" s="96" t="s">
        <v>500</v>
      </c>
      <c r="F54" s="85" t="s">
        <v>84</v>
      </c>
      <c r="G54" s="97"/>
      <c r="H54" s="97"/>
      <c r="I54" s="96" t="s">
        <v>318</v>
      </c>
      <c r="J54" s="97" t="s">
        <v>219</v>
      </c>
      <c r="K54" s="97"/>
      <c r="L54" s="97"/>
      <c r="M54" s="87" t="s">
        <v>453</v>
      </c>
      <c r="N54" s="95" t="s">
        <v>417</v>
      </c>
    </row>
    <row r="55" spans="1:14" ht="39" x14ac:dyDescent="0.2">
      <c r="A55" s="113" t="s">
        <v>563</v>
      </c>
      <c r="B55" s="94" t="str">
        <f>+VLOOKUP(A55,Distribution!$A$2:$B$196,2,FALSE)</f>
        <v>Panorama monetario y financiero</v>
      </c>
      <c r="C55" s="93" t="s">
        <v>64</v>
      </c>
      <c r="D55" s="94" t="str">
        <f>+VLOOKUP(C55,Distribution!$C$2:$D$1996,2,FALSE)</f>
        <v>Panorama monetario y financiero (series mensuales)</v>
      </c>
      <c r="E55" s="96" t="s">
        <v>501</v>
      </c>
      <c r="F55" s="85" t="s">
        <v>84</v>
      </c>
      <c r="G55" s="97"/>
      <c r="H55" s="97"/>
      <c r="I55" s="96" t="s">
        <v>319</v>
      </c>
      <c r="J55" s="97" t="s">
        <v>220</v>
      </c>
      <c r="K55" s="97"/>
      <c r="L55" s="97"/>
      <c r="M55" s="87" t="s">
        <v>453</v>
      </c>
      <c r="N55" s="95" t="s">
        <v>418</v>
      </c>
    </row>
    <row r="56" spans="1:14" ht="65" x14ac:dyDescent="0.2">
      <c r="A56" s="113" t="s">
        <v>563</v>
      </c>
      <c r="B56" s="94" t="str">
        <f>+VLOOKUP(A56,Distribution!$A$2:$B$196,2,FALSE)</f>
        <v>Panorama monetario y financiero</v>
      </c>
      <c r="C56" s="93" t="s">
        <v>64</v>
      </c>
      <c r="D56" s="94" t="str">
        <f>+VLOOKUP(C56,Distribution!$C$2:$D$1996,2,FALSE)</f>
        <v>Panorama monetario y financiero (series mensuales)</v>
      </c>
      <c r="E56" s="96" t="s">
        <v>502</v>
      </c>
      <c r="F56" s="85" t="s">
        <v>84</v>
      </c>
      <c r="G56" s="97"/>
      <c r="H56" s="97"/>
      <c r="I56" s="96" t="s">
        <v>320</v>
      </c>
      <c r="J56" s="97" t="s">
        <v>221</v>
      </c>
      <c r="K56" s="97"/>
      <c r="L56" s="97"/>
      <c r="M56" s="87" t="s">
        <v>453</v>
      </c>
      <c r="N56" s="95" t="s">
        <v>419</v>
      </c>
    </row>
    <row r="57" spans="1:14" ht="169" x14ac:dyDescent="0.2">
      <c r="A57" s="113" t="s">
        <v>563</v>
      </c>
      <c r="B57" s="94" t="str">
        <f>+VLOOKUP(A57,Distribution!$A$2:$B$196,2,FALSE)</f>
        <v>Panorama monetario y financiero</v>
      </c>
      <c r="C57" s="93" t="s">
        <v>64</v>
      </c>
      <c r="D57" s="94" t="str">
        <f>+VLOOKUP(C57,Distribution!$C$2:$D$1996,2,FALSE)</f>
        <v>Panorama monetario y financiero (series mensuales)</v>
      </c>
      <c r="E57" s="96" t="s">
        <v>503</v>
      </c>
      <c r="F57" s="85" t="s">
        <v>84</v>
      </c>
      <c r="G57" s="97"/>
      <c r="H57" s="97"/>
      <c r="I57" s="96" t="s">
        <v>321</v>
      </c>
      <c r="J57" s="97" t="s">
        <v>222</v>
      </c>
      <c r="K57" s="97"/>
      <c r="L57" s="97"/>
      <c r="M57" s="87" t="s">
        <v>453</v>
      </c>
      <c r="N57" s="95" t="s">
        <v>420</v>
      </c>
    </row>
    <row r="58" spans="1:14" ht="169" x14ac:dyDescent="0.2">
      <c r="A58" s="113" t="s">
        <v>563</v>
      </c>
      <c r="B58" s="94" t="str">
        <f>+VLOOKUP(A58,Distribution!$A$2:$B$196,2,FALSE)</f>
        <v>Panorama monetario y financiero</v>
      </c>
      <c r="C58" s="93" t="s">
        <v>64</v>
      </c>
      <c r="D58" s="94" t="str">
        <f>+VLOOKUP(C58,Distribution!$C$2:$D$1996,2,FALSE)</f>
        <v>Panorama monetario y financiero (series mensuales)</v>
      </c>
      <c r="E58" s="96" t="s">
        <v>504</v>
      </c>
      <c r="F58" s="85" t="s">
        <v>84</v>
      </c>
      <c r="G58" s="97"/>
      <c r="H58" s="97"/>
      <c r="I58" s="96" t="s">
        <v>322</v>
      </c>
      <c r="J58" s="97" t="s">
        <v>223</v>
      </c>
      <c r="K58" s="97"/>
      <c r="L58" s="97"/>
      <c r="M58" s="87" t="s">
        <v>453</v>
      </c>
      <c r="N58" s="95" t="s">
        <v>421</v>
      </c>
    </row>
    <row r="59" spans="1:14" ht="104" x14ac:dyDescent="0.2">
      <c r="A59" s="113" t="s">
        <v>563</v>
      </c>
      <c r="B59" s="94" t="str">
        <f>+VLOOKUP(A59,Distribution!$A$2:$B$196,2,FALSE)</f>
        <v>Panorama monetario y financiero</v>
      </c>
      <c r="C59" s="93" t="s">
        <v>64</v>
      </c>
      <c r="D59" s="94" t="str">
        <f>+VLOOKUP(C59,Distribution!$C$2:$D$1996,2,FALSE)</f>
        <v>Panorama monetario y financiero (series mensuales)</v>
      </c>
      <c r="E59" s="96" t="s">
        <v>505</v>
      </c>
      <c r="F59" s="85" t="s">
        <v>84</v>
      </c>
      <c r="G59" s="97"/>
      <c r="H59" s="97"/>
      <c r="I59" s="96" t="s">
        <v>323</v>
      </c>
      <c r="J59" s="97" t="s">
        <v>224</v>
      </c>
      <c r="K59" s="97"/>
      <c r="L59" s="97"/>
      <c r="M59" s="87" t="s">
        <v>453</v>
      </c>
      <c r="N59" s="95" t="s">
        <v>422</v>
      </c>
    </row>
    <row r="60" spans="1:14" ht="65" x14ac:dyDescent="0.2">
      <c r="A60" s="113" t="s">
        <v>563</v>
      </c>
      <c r="B60" s="94" t="str">
        <f>+VLOOKUP(A60,Distribution!$A$2:$B$196,2,FALSE)</f>
        <v>Panorama monetario y financiero</v>
      </c>
      <c r="C60" s="93" t="s">
        <v>64</v>
      </c>
      <c r="D60" s="94" t="str">
        <f>+VLOOKUP(C60,Distribution!$C$2:$D$1996,2,FALSE)</f>
        <v>Panorama monetario y financiero (series mensuales)</v>
      </c>
      <c r="E60" s="96" t="s">
        <v>506</v>
      </c>
      <c r="F60" s="85" t="s">
        <v>84</v>
      </c>
      <c r="G60" s="97"/>
      <c r="H60" s="97"/>
      <c r="I60" s="96" t="s">
        <v>324</v>
      </c>
      <c r="J60" s="97" t="s">
        <v>225</v>
      </c>
      <c r="K60" s="97"/>
      <c r="L60" s="97"/>
      <c r="M60" s="87" t="s">
        <v>453</v>
      </c>
      <c r="N60" s="95" t="s">
        <v>423</v>
      </c>
    </row>
    <row r="61" spans="1:14" ht="65" x14ac:dyDescent="0.2">
      <c r="A61" s="113" t="s">
        <v>563</v>
      </c>
      <c r="B61" s="94" t="str">
        <f>+VLOOKUP(A61,Distribution!$A$2:$B$196,2,FALSE)</f>
        <v>Panorama monetario y financiero</v>
      </c>
      <c r="C61" s="93" t="s">
        <v>64</v>
      </c>
      <c r="D61" s="94" t="str">
        <f>+VLOOKUP(C61,Distribution!$C$2:$D$1996,2,FALSE)</f>
        <v>Panorama monetario y financiero (series mensuales)</v>
      </c>
      <c r="E61" s="96" t="s">
        <v>508</v>
      </c>
      <c r="F61" s="85" t="s">
        <v>84</v>
      </c>
      <c r="G61" s="97"/>
      <c r="H61" s="97"/>
      <c r="I61" s="96" t="s">
        <v>325</v>
      </c>
      <c r="J61" s="97" t="s">
        <v>226</v>
      </c>
      <c r="K61" s="97"/>
      <c r="L61" s="97"/>
      <c r="M61" s="87" t="s">
        <v>453</v>
      </c>
      <c r="N61" s="95" t="s">
        <v>424</v>
      </c>
    </row>
    <row r="62" spans="1:14" ht="52" x14ac:dyDescent="0.2">
      <c r="A62" s="113" t="s">
        <v>563</v>
      </c>
      <c r="B62" s="94" t="str">
        <f>+VLOOKUP(A62,Distribution!$A$2:$B$196,2,FALSE)</f>
        <v>Panorama monetario y financiero</v>
      </c>
      <c r="C62" s="93" t="s">
        <v>64</v>
      </c>
      <c r="D62" s="94" t="str">
        <f>+VLOOKUP(C62,Distribution!$C$2:$D$1996,2,FALSE)</f>
        <v>Panorama monetario y financiero (series mensuales)</v>
      </c>
      <c r="E62" s="96" t="s">
        <v>507</v>
      </c>
      <c r="F62" s="85" t="s">
        <v>84</v>
      </c>
      <c r="G62" s="97"/>
      <c r="H62" s="97"/>
      <c r="I62" s="96" t="s">
        <v>326</v>
      </c>
      <c r="J62" s="97" t="s">
        <v>227</v>
      </c>
      <c r="K62" s="97"/>
      <c r="L62" s="97"/>
      <c r="M62" s="87" t="s">
        <v>453</v>
      </c>
      <c r="N62" s="95" t="s">
        <v>425</v>
      </c>
    </row>
    <row r="63" spans="1:14" ht="104" x14ac:dyDescent="0.2">
      <c r="A63" s="113" t="s">
        <v>563</v>
      </c>
      <c r="B63" s="94" t="str">
        <f>+VLOOKUP(A63,Distribution!$A$2:$B$196,2,FALSE)</f>
        <v>Panorama monetario y financiero</v>
      </c>
      <c r="C63" s="93" t="s">
        <v>64</v>
      </c>
      <c r="D63" s="94" t="str">
        <f>+VLOOKUP(C63,Distribution!$C$2:$D$1996,2,FALSE)</f>
        <v>Panorama monetario y financiero (series mensuales)</v>
      </c>
      <c r="E63" s="96" t="s">
        <v>509</v>
      </c>
      <c r="F63" s="85" t="s">
        <v>84</v>
      </c>
      <c r="G63" s="97"/>
      <c r="H63" s="97"/>
      <c r="I63" s="96" t="s">
        <v>327</v>
      </c>
      <c r="J63" s="97" t="s">
        <v>228</v>
      </c>
      <c r="K63" s="97"/>
      <c r="L63" s="97"/>
      <c r="M63" s="87" t="s">
        <v>453</v>
      </c>
      <c r="N63" s="95" t="s">
        <v>426</v>
      </c>
    </row>
    <row r="64" spans="1:14" ht="39" x14ac:dyDescent="0.2">
      <c r="A64" s="113" t="s">
        <v>563</v>
      </c>
      <c r="B64" s="94" t="str">
        <f>+VLOOKUP(A64,Distribution!$A$2:$B$196,2,FALSE)</f>
        <v>Panorama monetario y financiero</v>
      </c>
      <c r="C64" s="93" t="s">
        <v>64</v>
      </c>
      <c r="D64" s="94" t="str">
        <f>+VLOOKUP(C64,Distribution!$C$2:$D$1996,2,FALSE)</f>
        <v>Panorama monetario y financiero (series mensuales)</v>
      </c>
      <c r="E64" s="96" t="s">
        <v>510</v>
      </c>
      <c r="F64" s="85" t="s">
        <v>84</v>
      </c>
      <c r="G64" s="97"/>
      <c r="H64" s="97"/>
      <c r="I64" s="96" t="s">
        <v>328</v>
      </c>
      <c r="J64" s="97" t="s">
        <v>229</v>
      </c>
      <c r="K64" s="97"/>
      <c r="L64" s="97"/>
      <c r="M64" s="87" t="s">
        <v>453</v>
      </c>
      <c r="N64" s="95" t="s">
        <v>427</v>
      </c>
    </row>
    <row r="65" spans="1:14" ht="65" x14ac:dyDescent="0.2">
      <c r="A65" s="113" t="s">
        <v>563</v>
      </c>
      <c r="B65" s="94" t="str">
        <f>+VLOOKUP(A65,Distribution!$A$2:$B$196,2,FALSE)</f>
        <v>Panorama monetario y financiero</v>
      </c>
      <c r="C65" s="93" t="s">
        <v>64</v>
      </c>
      <c r="D65" s="94" t="str">
        <f>+VLOOKUP(C65,Distribution!$C$2:$D$1996,2,FALSE)</f>
        <v>Panorama monetario y financiero (series mensuales)</v>
      </c>
      <c r="E65" s="96" t="s">
        <v>511</v>
      </c>
      <c r="F65" s="85" t="s">
        <v>84</v>
      </c>
      <c r="G65" s="97"/>
      <c r="H65" s="97"/>
      <c r="I65" s="96" t="s">
        <v>329</v>
      </c>
      <c r="J65" s="97" t="s">
        <v>230</v>
      </c>
      <c r="K65" s="97"/>
      <c r="L65" s="97"/>
      <c r="M65" s="87" t="s">
        <v>453</v>
      </c>
      <c r="N65" s="95" t="s">
        <v>428</v>
      </c>
    </row>
    <row r="66" spans="1:14" ht="65" x14ac:dyDescent="0.2">
      <c r="A66" s="113" t="s">
        <v>563</v>
      </c>
      <c r="B66" s="94" t="str">
        <f>+VLOOKUP(A66,Distribution!$A$2:$B$196,2,FALSE)</f>
        <v>Panorama monetario y financiero</v>
      </c>
      <c r="C66" s="93" t="s">
        <v>64</v>
      </c>
      <c r="D66" s="94" t="str">
        <f>+VLOOKUP(C66,Distribution!$C$2:$D$1996,2,FALSE)</f>
        <v>Panorama monetario y financiero (series mensuales)</v>
      </c>
      <c r="E66" s="96" t="s">
        <v>512</v>
      </c>
      <c r="F66" s="85" t="s">
        <v>84</v>
      </c>
      <c r="G66" s="97"/>
      <c r="H66" s="97"/>
      <c r="I66" s="96" t="s">
        <v>330</v>
      </c>
      <c r="J66" s="97" t="s">
        <v>231</v>
      </c>
      <c r="K66" s="97"/>
      <c r="L66" s="97"/>
      <c r="M66" s="87" t="s">
        <v>453</v>
      </c>
      <c r="N66" s="95" t="s">
        <v>429</v>
      </c>
    </row>
    <row r="67" spans="1:14" ht="52" x14ac:dyDescent="0.2">
      <c r="A67" s="113" t="s">
        <v>563</v>
      </c>
      <c r="B67" s="94" t="str">
        <f>+VLOOKUP(A67,Distribution!$A$2:$B$196,2,FALSE)</f>
        <v>Panorama monetario y financiero</v>
      </c>
      <c r="C67" s="93" t="s">
        <v>64</v>
      </c>
      <c r="D67" s="94" t="str">
        <f>+VLOOKUP(C67,Distribution!$C$2:$D$1996,2,FALSE)</f>
        <v>Panorama monetario y financiero (series mensuales)</v>
      </c>
      <c r="E67" s="96" t="s">
        <v>513</v>
      </c>
      <c r="F67" s="85" t="s">
        <v>84</v>
      </c>
      <c r="G67" s="97"/>
      <c r="H67" s="97"/>
      <c r="I67" s="96" t="s">
        <v>331</v>
      </c>
      <c r="J67" s="97" t="s">
        <v>232</v>
      </c>
      <c r="K67" s="97"/>
      <c r="L67" s="97"/>
      <c r="M67" s="87" t="s">
        <v>453</v>
      </c>
      <c r="N67" s="95" t="s">
        <v>430</v>
      </c>
    </row>
    <row r="68" spans="1:14" ht="247" x14ac:dyDescent="0.2">
      <c r="A68" s="113" t="s">
        <v>563</v>
      </c>
      <c r="B68" s="94" t="str">
        <f>+VLOOKUP(A68,Distribution!$A$2:$B$196,2,FALSE)</f>
        <v>Panorama monetario y financiero</v>
      </c>
      <c r="C68" s="93" t="s">
        <v>64</v>
      </c>
      <c r="D68" s="94" t="str">
        <f>+VLOOKUP(C68,Distribution!$C$2:$D$1996,2,FALSE)</f>
        <v>Panorama monetario y financiero (series mensuales)</v>
      </c>
      <c r="E68" s="96" t="s">
        <v>514</v>
      </c>
      <c r="F68" s="85" t="s">
        <v>84</v>
      </c>
      <c r="G68" s="97"/>
      <c r="H68" s="97"/>
      <c r="I68" s="96" t="s">
        <v>332</v>
      </c>
      <c r="J68" s="97" t="s">
        <v>233</v>
      </c>
      <c r="K68" s="97"/>
      <c r="L68" s="97"/>
      <c r="M68" s="87" t="s">
        <v>453</v>
      </c>
      <c r="N68" s="95" t="s">
        <v>431</v>
      </c>
    </row>
    <row r="69" spans="1:14" ht="234" x14ac:dyDescent="0.2">
      <c r="A69" s="113" t="s">
        <v>563</v>
      </c>
      <c r="B69" s="94" t="str">
        <f>+VLOOKUP(A69,Distribution!$A$2:$B$196,2,FALSE)</f>
        <v>Panorama monetario y financiero</v>
      </c>
      <c r="C69" s="93" t="s">
        <v>64</v>
      </c>
      <c r="D69" s="94" t="str">
        <f>+VLOOKUP(C69,Distribution!$C$2:$D$1996,2,FALSE)</f>
        <v>Panorama monetario y financiero (series mensuales)</v>
      </c>
      <c r="E69" s="96" t="s">
        <v>515</v>
      </c>
      <c r="F69" s="85" t="s">
        <v>84</v>
      </c>
      <c r="G69" s="97"/>
      <c r="H69" s="97"/>
      <c r="I69" s="96" t="s">
        <v>333</v>
      </c>
      <c r="J69" s="97" t="s">
        <v>234</v>
      </c>
      <c r="K69" s="97"/>
      <c r="L69" s="97"/>
      <c r="M69" s="87" t="s">
        <v>453</v>
      </c>
      <c r="N69" s="95" t="s">
        <v>432</v>
      </c>
    </row>
    <row r="70" spans="1:14" ht="91" x14ac:dyDescent="0.2">
      <c r="A70" s="113" t="s">
        <v>563</v>
      </c>
      <c r="B70" s="94" t="str">
        <f>+VLOOKUP(A70,Distribution!$A$2:$B$196,2,FALSE)</f>
        <v>Panorama monetario y financiero</v>
      </c>
      <c r="C70" s="93" t="s">
        <v>64</v>
      </c>
      <c r="D70" s="94" t="str">
        <f>+VLOOKUP(C70,Distribution!$C$2:$D$1996,2,FALSE)</f>
        <v>Panorama monetario y financiero (series mensuales)</v>
      </c>
      <c r="E70" s="96" t="s">
        <v>516</v>
      </c>
      <c r="F70" s="85" t="s">
        <v>84</v>
      </c>
      <c r="G70" s="97"/>
      <c r="H70" s="97"/>
      <c r="I70" s="96" t="s">
        <v>334</v>
      </c>
      <c r="J70" s="97" t="s">
        <v>235</v>
      </c>
      <c r="K70" s="97"/>
      <c r="L70" s="97"/>
      <c r="M70" s="87" t="s">
        <v>453</v>
      </c>
      <c r="N70" s="95" t="s">
        <v>433</v>
      </c>
    </row>
    <row r="71" spans="1:14" ht="91" x14ac:dyDescent="0.2">
      <c r="A71" s="113" t="s">
        <v>563</v>
      </c>
      <c r="B71" s="94" t="str">
        <f>+VLOOKUP(A71,Distribution!$A$2:$B$196,2,FALSE)</f>
        <v>Panorama monetario y financiero</v>
      </c>
      <c r="C71" s="93" t="s">
        <v>64</v>
      </c>
      <c r="D71" s="94" t="str">
        <f>+VLOOKUP(C71,Distribution!$C$2:$D$1996,2,FALSE)</f>
        <v>Panorama monetario y financiero (series mensuales)</v>
      </c>
      <c r="E71" s="96" t="s">
        <v>517</v>
      </c>
      <c r="F71" s="85" t="s">
        <v>84</v>
      </c>
      <c r="G71" s="97"/>
      <c r="H71" s="97"/>
      <c r="I71" s="96" t="s">
        <v>335</v>
      </c>
      <c r="J71" s="97" t="s">
        <v>236</v>
      </c>
      <c r="K71" s="97"/>
      <c r="L71" s="97"/>
      <c r="M71" s="87" t="s">
        <v>453</v>
      </c>
      <c r="N71" s="95" t="s">
        <v>434</v>
      </c>
    </row>
    <row r="72" spans="1:14" ht="91" x14ac:dyDescent="0.2">
      <c r="A72" s="113" t="s">
        <v>563</v>
      </c>
      <c r="B72" s="94" t="str">
        <f>+VLOOKUP(A72,Distribution!$A$2:$B$196,2,FALSE)</f>
        <v>Panorama monetario y financiero</v>
      </c>
      <c r="C72" s="93" t="s">
        <v>64</v>
      </c>
      <c r="D72" s="94" t="str">
        <f>+VLOOKUP(C72,Distribution!$C$2:$D$1996,2,FALSE)</f>
        <v>Panorama monetario y financiero (series mensuales)</v>
      </c>
      <c r="E72" s="96" t="s">
        <v>518</v>
      </c>
      <c r="F72" s="85" t="s">
        <v>84</v>
      </c>
      <c r="G72" s="97"/>
      <c r="H72" s="97"/>
      <c r="I72" s="96" t="s">
        <v>336</v>
      </c>
      <c r="J72" s="97" t="s">
        <v>237</v>
      </c>
      <c r="K72" s="97"/>
      <c r="L72" s="97"/>
      <c r="M72" s="87" t="s">
        <v>453</v>
      </c>
      <c r="N72" s="95" t="s">
        <v>435</v>
      </c>
    </row>
    <row r="73" spans="1:14" ht="39" x14ac:dyDescent="0.2">
      <c r="A73" s="113" t="s">
        <v>563</v>
      </c>
      <c r="B73" s="94" t="str">
        <f>+VLOOKUP(A73,Distribution!$A$2:$B$196,2,FALSE)</f>
        <v>Panorama monetario y financiero</v>
      </c>
      <c r="C73" s="93" t="s">
        <v>64</v>
      </c>
      <c r="D73" s="94" t="str">
        <f>+VLOOKUP(C73,Distribution!$C$2:$D$1996,2,FALSE)</f>
        <v>Panorama monetario y financiero (series mensuales)</v>
      </c>
      <c r="E73" s="96" t="s">
        <v>519</v>
      </c>
      <c r="F73" s="85" t="s">
        <v>84</v>
      </c>
      <c r="G73" s="97"/>
      <c r="H73" s="97"/>
      <c r="I73" s="96" t="s">
        <v>337</v>
      </c>
      <c r="J73" s="97" t="s">
        <v>238</v>
      </c>
      <c r="K73" s="97"/>
      <c r="L73" s="97"/>
      <c r="M73" s="87" t="s">
        <v>453</v>
      </c>
      <c r="N73" s="95" t="s">
        <v>436</v>
      </c>
    </row>
    <row r="74" spans="1:14" ht="169" x14ac:dyDescent="0.2">
      <c r="A74" s="113" t="s">
        <v>563</v>
      </c>
      <c r="B74" s="94" t="str">
        <f>+VLOOKUP(A74,Distribution!$A$2:$B$196,2,FALSE)</f>
        <v>Panorama monetario y financiero</v>
      </c>
      <c r="C74" s="93" t="s">
        <v>64</v>
      </c>
      <c r="D74" s="94" t="str">
        <f>+VLOOKUP(C74,Distribution!$C$2:$D$1996,2,FALSE)</f>
        <v>Panorama monetario y financiero (series mensuales)</v>
      </c>
      <c r="E74" s="96" t="s">
        <v>520</v>
      </c>
      <c r="F74" s="85" t="s">
        <v>84</v>
      </c>
      <c r="G74" s="97"/>
      <c r="H74" s="97"/>
      <c r="I74" s="96" t="s">
        <v>338</v>
      </c>
      <c r="J74" s="97" t="s">
        <v>239</v>
      </c>
      <c r="K74" s="97"/>
      <c r="L74" s="97"/>
      <c r="M74" s="87" t="s">
        <v>453</v>
      </c>
      <c r="N74" s="95" t="s">
        <v>437</v>
      </c>
    </row>
    <row r="75" spans="1:14" ht="104" x14ac:dyDescent="0.2">
      <c r="A75" s="113" t="s">
        <v>563</v>
      </c>
      <c r="B75" s="94" t="str">
        <f>+VLOOKUP(A75,Distribution!$A$2:$B$196,2,FALSE)</f>
        <v>Panorama monetario y financiero</v>
      </c>
      <c r="C75" s="93" t="s">
        <v>64</v>
      </c>
      <c r="D75" s="94" t="str">
        <f>+VLOOKUP(C75,Distribution!$C$2:$D$1996,2,FALSE)</f>
        <v>Panorama monetario y financiero (series mensuales)</v>
      </c>
      <c r="E75" s="96" t="s">
        <v>521</v>
      </c>
      <c r="F75" s="85" t="s">
        <v>84</v>
      </c>
      <c r="G75" s="97"/>
      <c r="H75" s="97"/>
      <c r="I75" s="96" t="s">
        <v>339</v>
      </c>
      <c r="J75" s="97" t="s">
        <v>240</v>
      </c>
      <c r="K75" s="97"/>
      <c r="L75" s="97"/>
      <c r="M75" s="87" t="s">
        <v>453</v>
      </c>
      <c r="N75" s="95" t="s">
        <v>426</v>
      </c>
    </row>
    <row r="76" spans="1:14" ht="104" x14ac:dyDescent="0.2">
      <c r="A76" s="113" t="s">
        <v>563</v>
      </c>
      <c r="B76" s="94" t="str">
        <f>+VLOOKUP(A76,Distribution!$A$2:$B$196,2,FALSE)</f>
        <v>Panorama monetario y financiero</v>
      </c>
      <c r="C76" s="93" t="s">
        <v>64</v>
      </c>
      <c r="D76" s="94" t="str">
        <f>+VLOOKUP(C76,Distribution!$C$2:$D$1996,2,FALSE)</f>
        <v>Panorama monetario y financiero (series mensuales)</v>
      </c>
      <c r="E76" s="96" t="s">
        <v>522</v>
      </c>
      <c r="F76" s="85" t="s">
        <v>84</v>
      </c>
      <c r="G76" s="97"/>
      <c r="H76" s="97"/>
      <c r="I76" s="96" t="s">
        <v>340</v>
      </c>
      <c r="J76" s="97" t="s">
        <v>241</v>
      </c>
      <c r="K76" s="97"/>
      <c r="L76" s="97"/>
      <c r="M76" s="87" t="s">
        <v>453</v>
      </c>
      <c r="N76" s="95" t="s">
        <v>438</v>
      </c>
    </row>
    <row r="77" spans="1:14" ht="104" x14ac:dyDescent="0.2">
      <c r="A77" s="113" t="s">
        <v>563</v>
      </c>
      <c r="B77" s="94" t="str">
        <f>+VLOOKUP(A77,Distribution!$A$2:$B$196,2,FALSE)</f>
        <v>Panorama monetario y financiero</v>
      </c>
      <c r="C77" s="93" t="s">
        <v>64</v>
      </c>
      <c r="D77" s="94" t="str">
        <f>+VLOOKUP(C77,Distribution!$C$2:$D$1996,2,FALSE)</f>
        <v>Panorama monetario y financiero (series mensuales)</v>
      </c>
      <c r="E77" s="96" t="s">
        <v>523</v>
      </c>
      <c r="F77" s="85" t="s">
        <v>84</v>
      </c>
      <c r="G77" s="97"/>
      <c r="H77" s="97"/>
      <c r="I77" s="96" t="s">
        <v>341</v>
      </c>
      <c r="J77" s="97" t="s">
        <v>242</v>
      </c>
      <c r="K77" s="97"/>
      <c r="L77" s="97"/>
      <c r="M77" s="87" t="s">
        <v>453</v>
      </c>
      <c r="N77" s="95" t="s">
        <v>439</v>
      </c>
    </row>
    <row r="78" spans="1:14" ht="91" x14ac:dyDescent="0.2">
      <c r="A78" s="113" t="s">
        <v>563</v>
      </c>
      <c r="B78" s="94" t="str">
        <f>+VLOOKUP(A78,Distribution!$A$2:$B$196,2,FALSE)</f>
        <v>Panorama monetario y financiero</v>
      </c>
      <c r="C78" s="93" t="s">
        <v>64</v>
      </c>
      <c r="D78" s="94" t="str">
        <f>+VLOOKUP(C78,Distribution!$C$2:$D$1996,2,FALSE)</f>
        <v>Panorama monetario y financiero (series mensuales)</v>
      </c>
      <c r="E78" s="96" t="s">
        <v>524</v>
      </c>
      <c r="F78" s="85" t="s">
        <v>84</v>
      </c>
      <c r="G78" s="97"/>
      <c r="H78" s="97"/>
      <c r="I78" s="96" t="s">
        <v>342</v>
      </c>
      <c r="J78" s="97" t="s">
        <v>243</v>
      </c>
      <c r="K78" s="97"/>
      <c r="L78" s="97"/>
      <c r="M78" s="87" t="s">
        <v>453</v>
      </c>
      <c r="N78" s="95" t="s">
        <v>440</v>
      </c>
    </row>
    <row r="79" spans="1:14" ht="195" x14ac:dyDescent="0.2">
      <c r="A79" s="113" t="s">
        <v>563</v>
      </c>
      <c r="B79" s="94" t="str">
        <f>+VLOOKUP(A79,Distribution!$A$2:$B$196,2,FALSE)</f>
        <v>Panorama monetario y financiero</v>
      </c>
      <c r="C79" s="93" t="s">
        <v>64</v>
      </c>
      <c r="D79" s="94" t="str">
        <f>+VLOOKUP(C79,Distribution!$C$2:$D$1996,2,FALSE)</f>
        <v>Panorama monetario y financiero (series mensuales)</v>
      </c>
      <c r="E79" s="96" t="s">
        <v>525</v>
      </c>
      <c r="F79" s="85" t="s">
        <v>84</v>
      </c>
      <c r="G79" s="97"/>
      <c r="H79" s="97"/>
      <c r="I79" s="96" t="s">
        <v>343</v>
      </c>
      <c r="J79" s="97" t="s">
        <v>244</v>
      </c>
      <c r="K79" s="97"/>
      <c r="L79" s="97"/>
      <c r="M79" s="87" t="s">
        <v>453</v>
      </c>
      <c r="N79" s="95" t="s">
        <v>441</v>
      </c>
    </row>
    <row r="80" spans="1:14" ht="195" x14ac:dyDescent="0.2">
      <c r="A80" s="113" t="s">
        <v>563</v>
      </c>
      <c r="B80" s="94" t="str">
        <f>+VLOOKUP(A80,Distribution!$A$2:$B$196,2,FALSE)</f>
        <v>Panorama monetario y financiero</v>
      </c>
      <c r="C80" s="93" t="s">
        <v>64</v>
      </c>
      <c r="D80" s="94" t="str">
        <f>+VLOOKUP(C80,Distribution!$C$2:$D$1996,2,FALSE)</f>
        <v>Panorama monetario y financiero (series mensuales)</v>
      </c>
      <c r="E80" s="96" t="s">
        <v>527</v>
      </c>
      <c r="F80" s="85" t="s">
        <v>84</v>
      </c>
      <c r="G80" s="97"/>
      <c r="H80" s="97"/>
      <c r="I80" s="96" t="s">
        <v>344</v>
      </c>
      <c r="J80" s="97" t="s">
        <v>245</v>
      </c>
      <c r="K80" s="97"/>
      <c r="L80" s="97"/>
      <c r="M80" s="87" t="s">
        <v>453</v>
      </c>
      <c r="N80" s="95" t="s">
        <v>442</v>
      </c>
    </row>
    <row r="81" spans="1:14" ht="234" x14ac:dyDescent="0.2">
      <c r="A81" s="113" t="s">
        <v>563</v>
      </c>
      <c r="B81" s="94" t="str">
        <f>+VLOOKUP(A81,Distribution!$A$2:$B$196,2,FALSE)</f>
        <v>Panorama monetario y financiero</v>
      </c>
      <c r="C81" s="93" t="s">
        <v>64</v>
      </c>
      <c r="D81" s="94" t="str">
        <f>+VLOOKUP(C81,Distribution!$C$2:$D$1996,2,FALSE)</f>
        <v>Panorama monetario y financiero (series mensuales)</v>
      </c>
      <c r="E81" s="96" t="s">
        <v>526</v>
      </c>
      <c r="F81" s="85" t="s">
        <v>84</v>
      </c>
      <c r="G81" s="97"/>
      <c r="H81" s="97"/>
      <c r="I81" s="96" t="s">
        <v>345</v>
      </c>
      <c r="J81" s="97" t="s">
        <v>246</v>
      </c>
      <c r="K81" s="97"/>
      <c r="L81" s="97"/>
      <c r="M81" s="87" t="s">
        <v>453</v>
      </c>
      <c r="N81" s="95" t="s">
        <v>432</v>
      </c>
    </row>
    <row r="82" spans="1:14" ht="104" x14ac:dyDescent="0.2">
      <c r="A82" s="113" t="s">
        <v>563</v>
      </c>
      <c r="B82" s="94" t="str">
        <f>+VLOOKUP(A82,Distribution!$A$2:$B$196,2,FALSE)</f>
        <v>Panorama monetario y financiero</v>
      </c>
      <c r="C82" s="93" t="s">
        <v>64</v>
      </c>
      <c r="D82" s="94" t="str">
        <f>+VLOOKUP(C82,Distribution!$C$2:$D$1996,2,FALSE)</f>
        <v>Panorama monetario y financiero (series mensuales)</v>
      </c>
      <c r="E82" s="96" t="s">
        <v>528</v>
      </c>
      <c r="F82" s="85" t="s">
        <v>84</v>
      </c>
      <c r="G82" s="97"/>
      <c r="H82" s="97"/>
      <c r="I82" s="96" t="s">
        <v>346</v>
      </c>
      <c r="J82" s="97" t="s">
        <v>247</v>
      </c>
      <c r="K82" s="97"/>
      <c r="L82" s="97"/>
      <c r="M82" s="87" t="s">
        <v>453</v>
      </c>
      <c r="N82" s="95" t="s">
        <v>443</v>
      </c>
    </row>
    <row r="83" spans="1:14" ht="39" x14ac:dyDescent="0.2">
      <c r="A83" s="113" t="s">
        <v>563</v>
      </c>
      <c r="B83" s="94" t="str">
        <f>+VLOOKUP(A83,Distribution!$A$2:$B$196,2,FALSE)</f>
        <v>Panorama monetario y financiero</v>
      </c>
      <c r="C83" s="93" t="s">
        <v>64</v>
      </c>
      <c r="D83" s="94" t="str">
        <f>+VLOOKUP(C83,Distribution!$C$2:$D$1996,2,FALSE)</f>
        <v>Panorama monetario y financiero (series mensuales)</v>
      </c>
      <c r="E83" s="96" t="s">
        <v>529</v>
      </c>
      <c r="F83" s="85" t="s">
        <v>84</v>
      </c>
      <c r="G83" s="97"/>
      <c r="H83" s="97"/>
      <c r="I83" s="96" t="s">
        <v>347</v>
      </c>
      <c r="J83" s="97" t="s">
        <v>248</v>
      </c>
      <c r="K83" s="97"/>
      <c r="L83" s="97"/>
      <c r="M83" s="87" t="s">
        <v>453</v>
      </c>
      <c r="N83" s="95" t="s">
        <v>444</v>
      </c>
    </row>
    <row r="84" spans="1:14" ht="52" x14ac:dyDescent="0.2">
      <c r="A84" s="113" t="s">
        <v>563</v>
      </c>
      <c r="B84" s="94" t="str">
        <f>+VLOOKUP(A84,Distribution!$A$2:$B$196,2,FALSE)</f>
        <v>Panorama monetario y financiero</v>
      </c>
      <c r="C84" s="93" t="s">
        <v>64</v>
      </c>
      <c r="D84" s="94" t="str">
        <f>+VLOOKUP(C84,Distribution!$C$2:$D$1996,2,FALSE)</f>
        <v>Panorama monetario y financiero (series mensuales)</v>
      </c>
      <c r="E84" s="96" t="s">
        <v>530</v>
      </c>
      <c r="F84" s="85" t="s">
        <v>84</v>
      </c>
      <c r="G84" s="97"/>
      <c r="H84" s="97"/>
      <c r="I84" s="96" t="s">
        <v>348</v>
      </c>
      <c r="J84" s="97" t="s">
        <v>249</v>
      </c>
      <c r="K84" s="97"/>
      <c r="L84" s="97"/>
      <c r="M84" s="87" t="s">
        <v>453</v>
      </c>
      <c r="N84" s="95" t="s">
        <v>445</v>
      </c>
    </row>
    <row r="85" spans="1:14" ht="91" x14ac:dyDescent="0.2">
      <c r="A85" s="113" t="s">
        <v>563</v>
      </c>
      <c r="B85" s="94" t="str">
        <f>+VLOOKUP(A85,Distribution!$A$2:$B$196,2,FALSE)</f>
        <v>Panorama monetario y financiero</v>
      </c>
      <c r="C85" s="93" t="s">
        <v>64</v>
      </c>
      <c r="D85" s="94" t="str">
        <f>+VLOOKUP(C85,Distribution!$C$2:$D$1996,2,FALSE)</f>
        <v>Panorama monetario y financiero (series mensuales)</v>
      </c>
      <c r="E85" s="96" t="s">
        <v>531</v>
      </c>
      <c r="F85" s="85" t="s">
        <v>84</v>
      </c>
      <c r="G85" s="97"/>
      <c r="H85" s="97"/>
      <c r="I85" s="96" t="s">
        <v>349</v>
      </c>
      <c r="J85" s="97" t="s">
        <v>250</v>
      </c>
      <c r="K85" s="97"/>
      <c r="L85" s="97"/>
      <c r="M85" s="87" t="s">
        <v>453</v>
      </c>
      <c r="N85" s="95" t="s">
        <v>446</v>
      </c>
    </row>
    <row r="86" spans="1:14" ht="195" x14ac:dyDescent="0.2">
      <c r="A86" s="113" t="s">
        <v>563</v>
      </c>
      <c r="B86" s="94" t="str">
        <f>+VLOOKUP(A86,Distribution!$A$2:$B$196,2,FALSE)</f>
        <v>Panorama monetario y financiero</v>
      </c>
      <c r="C86" s="93" t="s">
        <v>64</v>
      </c>
      <c r="D86" s="94" t="str">
        <f>+VLOOKUP(C86,Distribution!$C$2:$D$1996,2,FALSE)</f>
        <v>Panorama monetario y financiero (series mensuales)</v>
      </c>
      <c r="E86" s="96" t="s">
        <v>532</v>
      </c>
      <c r="F86" s="85" t="s">
        <v>84</v>
      </c>
      <c r="G86" s="97"/>
      <c r="H86" s="97"/>
      <c r="I86" s="96" t="s">
        <v>350</v>
      </c>
      <c r="J86" s="97" t="s">
        <v>251</v>
      </c>
      <c r="K86" s="97"/>
      <c r="L86" s="97"/>
      <c r="M86" s="87" t="s">
        <v>453</v>
      </c>
      <c r="N86" s="95" t="s">
        <v>447</v>
      </c>
    </row>
    <row r="87" spans="1:14" ht="156" x14ac:dyDescent="0.2">
      <c r="A87" s="113" t="s">
        <v>563</v>
      </c>
      <c r="B87" s="94" t="str">
        <f>+VLOOKUP(A87,Distribution!$A$2:$B$196,2,FALSE)</f>
        <v>Panorama monetario y financiero</v>
      </c>
      <c r="C87" s="93" t="s">
        <v>64</v>
      </c>
      <c r="D87" s="94" t="str">
        <f>+VLOOKUP(C87,Distribution!$C$2:$D$1996,2,FALSE)</f>
        <v>Panorama monetario y financiero (series mensuales)</v>
      </c>
      <c r="E87" s="96" t="s">
        <v>533</v>
      </c>
      <c r="F87" s="85" t="s">
        <v>84</v>
      </c>
      <c r="G87" s="97"/>
      <c r="H87" s="97"/>
      <c r="I87" s="96" t="s">
        <v>351</v>
      </c>
      <c r="J87" s="97" t="s">
        <v>252</v>
      </c>
      <c r="K87" s="97"/>
      <c r="L87" s="97"/>
      <c r="M87" s="87" t="s">
        <v>453</v>
      </c>
      <c r="N87" s="95" t="s">
        <v>448</v>
      </c>
    </row>
    <row r="88" spans="1:14" ht="104" x14ac:dyDescent="0.2">
      <c r="A88" s="113" t="s">
        <v>563</v>
      </c>
      <c r="B88" s="94" t="str">
        <f>+VLOOKUP(A88,Distribution!$A$2:$B$196,2,FALSE)</f>
        <v>Panorama monetario y financiero</v>
      </c>
      <c r="C88" s="93" t="s">
        <v>64</v>
      </c>
      <c r="D88" s="94" t="str">
        <f>+VLOOKUP(C88,Distribution!$C$2:$D$1996,2,FALSE)</f>
        <v>Panorama monetario y financiero (series mensuales)</v>
      </c>
      <c r="E88" s="96" t="s">
        <v>534</v>
      </c>
      <c r="F88" s="85" t="s">
        <v>84</v>
      </c>
      <c r="G88" s="97"/>
      <c r="H88" s="97"/>
      <c r="I88" s="96" t="s">
        <v>352</v>
      </c>
      <c r="J88" s="97" t="s">
        <v>253</v>
      </c>
      <c r="K88" s="97"/>
      <c r="L88" s="97"/>
      <c r="M88" s="87" t="s">
        <v>453</v>
      </c>
      <c r="N88" s="95" t="s">
        <v>449</v>
      </c>
    </row>
    <row r="89" spans="1:14" ht="39" x14ac:dyDescent="0.2">
      <c r="A89" s="113" t="s">
        <v>563</v>
      </c>
      <c r="B89" s="94" t="str">
        <f>+VLOOKUP(A89,Distribution!$A$2:$B$196,2,FALSE)</f>
        <v>Panorama monetario y financiero</v>
      </c>
      <c r="C89" s="93" t="s">
        <v>64</v>
      </c>
      <c r="D89" s="94" t="str">
        <f>+VLOOKUP(C89,Distribution!$C$2:$D$1996,2,FALSE)</f>
        <v>Panorama monetario y financiero (series mensuales)</v>
      </c>
      <c r="E89" s="96" t="s">
        <v>535</v>
      </c>
      <c r="F89" s="85" t="s">
        <v>84</v>
      </c>
      <c r="G89" s="97"/>
      <c r="H89" s="97"/>
      <c r="I89" s="96" t="s">
        <v>353</v>
      </c>
      <c r="J89" s="97" t="s">
        <v>254</v>
      </c>
      <c r="K89" s="97"/>
      <c r="L89" s="97"/>
      <c r="M89" s="87" t="s">
        <v>453</v>
      </c>
      <c r="N89" s="95" t="s">
        <v>450</v>
      </c>
    </row>
    <row r="90" spans="1:14" ht="52" x14ac:dyDescent="0.2">
      <c r="A90" s="113" t="s">
        <v>563</v>
      </c>
      <c r="B90" s="94" t="str">
        <f>+VLOOKUP(A90,Distribution!$A$2:$B$196,2,FALSE)</f>
        <v>Panorama monetario y financiero</v>
      </c>
      <c r="C90" s="93" t="s">
        <v>64</v>
      </c>
      <c r="D90" s="94" t="str">
        <f>+VLOOKUP(C90,Distribution!$C$2:$D$1996,2,FALSE)</f>
        <v>Panorama monetario y financiero (series mensuales)</v>
      </c>
      <c r="E90" s="96" t="s">
        <v>537</v>
      </c>
      <c r="F90" s="85" t="s">
        <v>84</v>
      </c>
      <c r="G90" s="97"/>
      <c r="H90" s="97"/>
      <c r="I90" s="96" t="s">
        <v>354</v>
      </c>
      <c r="J90" s="97" t="s">
        <v>255</v>
      </c>
      <c r="K90" s="97"/>
      <c r="L90" s="97"/>
      <c r="M90" s="87" t="s">
        <v>453</v>
      </c>
      <c r="N90" s="95" t="s">
        <v>451</v>
      </c>
    </row>
    <row r="91" spans="1:14" ht="91" x14ac:dyDescent="0.2">
      <c r="A91" s="113" t="s">
        <v>563</v>
      </c>
      <c r="B91" s="94" t="str">
        <f>+VLOOKUP(A91,Distribution!$A$2:$B$196,2,FALSE)</f>
        <v>Panorama monetario y financiero</v>
      </c>
      <c r="C91" s="93" t="s">
        <v>64</v>
      </c>
      <c r="D91" s="94" t="str">
        <f>+VLOOKUP(C91,Distribution!$C$2:$D$1996,2,FALSE)</f>
        <v>Panorama monetario y financiero (series mensuales)</v>
      </c>
      <c r="E91" s="96" t="s">
        <v>536</v>
      </c>
      <c r="F91" s="85" t="s">
        <v>84</v>
      </c>
      <c r="G91" s="97"/>
      <c r="H91" s="97"/>
      <c r="I91" s="96" t="s">
        <v>355</v>
      </c>
      <c r="J91" s="97" t="s">
        <v>256</v>
      </c>
      <c r="K91" s="97"/>
      <c r="L91" s="97"/>
      <c r="M91" s="87" t="s">
        <v>453</v>
      </c>
      <c r="N91" s="95" t="s">
        <v>452</v>
      </c>
    </row>
    <row r="92" spans="1:14" ht="169" x14ac:dyDescent="0.2">
      <c r="A92" s="113" t="s">
        <v>563</v>
      </c>
      <c r="B92" s="94" t="str">
        <f>+VLOOKUP(A92,Distribution!$A$2:$B$196,2,FALSE)</f>
        <v>Panorama monetario y financiero</v>
      </c>
      <c r="C92" s="93" t="s">
        <v>64</v>
      </c>
      <c r="D92" s="94" t="str">
        <f>+VLOOKUP(C92,Distribution!$C$2:$D$1996,2,FALSE)</f>
        <v>Panorama monetario y financiero (series mensuales)</v>
      </c>
      <c r="E92" s="96" t="s">
        <v>538</v>
      </c>
      <c r="F92" s="85" t="s">
        <v>84</v>
      </c>
      <c r="G92" s="97"/>
      <c r="H92" s="97"/>
      <c r="I92" s="96" t="s">
        <v>356</v>
      </c>
      <c r="J92" s="97" t="s">
        <v>257</v>
      </c>
      <c r="K92" s="97"/>
      <c r="L92" s="97"/>
      <c r="M92" s="87" t="s">
        <v>453</v>
      </c>
      <c r="N92" s="95" t="s">
        <v>421</v>
      </c>
    </row>
    <row r="93" spans="1:14" ht="39" x14ac:dyDescent="0.2">
      <c r="A93" s="113" t="s">
        <v>563</v>
      </c>
      <c r="B93" s="94" t="str">
        <f>+VLOOKUP(A93,Distribution!$A$2:$B$196,2,FALSE)</f>
        <v>Panorama monetario y financiero</v>
      </c>
      <c r="C93" s="93" t="s">
        <v>64</v>
      </c>
      <c r="D93" s="94" t="str">
        <f>+VLOOKUP(C93,Distribution!$C$2:$D$1996,2,FALSE)</f>
        <v>Panorama monetario y financiero (series mensuales)</v>
      </c>
      <c r="E93" s="96" t="s">
        <v>539</v>
      </c>
      <c r="F93" s="85" t="s">
        <v>84</v>
      </c>
      <c r="G93" s="97"/>
      <c r="H93" s="97"/>
      <c r="I93" s="96" t="s">
        <v>357</v>
      </c>
      <c r="J93" s="97" t="s">
        <v>258</v>
      </c>
      <c r="K93" s="97"/>
      <c r="L93" s="97"/>
      <c r="M93" s="87" t="s">
        <v>453</v>
      </c>
      <c r="N93" s="95"/>
    </row>
    <row r="94" spans="1:14" ht="39" x14ac:dyDescent="0.2">
      <c r="A94" s="113" t="s">
        <v>563</v>
      </c>
      <c r="B94" s="94" t="str">
        <f>+VLOOKUP(A94,Distribution!$A$2:$B$196,2,FALSE)</f>
        <v>Panorama monetario y financiero</v>
      </c>
      <c r="C94" s="93" t="s">
        <v>64</v>
      </c>
      <c r="D94" s="94" t="str">
        <f>+VLOOKUP(C94,Distribution!$C$2:$D$1996,2,FALSE)</f>
        <v>Panorama monetario y financiero (series mensuales)</v>
      </c>
      <c r="E94" s="96" t="s">
        <v>540</v>
      </c>
      <c r="F94" s="85" t="s">
        <v>84</v>
      </c>
      <c r="G94" s="97"/>
      <c r="H94" s="97"/>
      <c r="I94" s="96" t="s">
        <v>358</v>
      </c>
      <c r="J94" s="97" t="s">
        <v>259</v>
      </c>
      <c r="K94" s="97"/>
      <c r="L94" s="97"/>
      <c r="M94" s="87" t="s">
        <v>453</v>
      </c>
      <c r="N94" s="95"/>
    </row>
    <row r="95" spans="1:14" ht="39" x14ac:dyDescent="0.2">
      <c r="A95" s="113" t="s">
        <v>563</v>
      </c>
      <c r="B95" s="94" t="str">
        <f>+VLOOKUP(A95,Distribution!$A$2:$B$196,2,FALSE)</f>
        <v>Panorama monetario y financiero</v>
      </c>
      <c r="C95" s="93" t="s">
        <v>64</v>
      </c>
      <c r="D95" s="94" t="str">
        <f>+VLOOKUP(C95,Distribution!$C$2:$D$1996,2,FALSE)</f>
        <v>Panorama monetario y financiero (series mensuales)</v>
      </c>
      <c r="E95" s="96" t="s">
        <v>541</v>
      </c>
      <c r="F95" s="85" t="s">
        <v>84</v>
      </c>
      <c r="G95" s="97"/>
      <c r="H95" s="97"/>
      <c r="I95" s="96" t="s">
        <v>359</v>
      </c>
      <c r="J95" s="97" t="s">
        <v>260</v>
      </c>
      <c r="K95" s="97"/>
      <c r="L95" s="97"/>
      <c r="M95" s="87" t="s">
        <v>453</v>
      </c>
      <c r="N95" s="95"/>
    </row>
    <row r="96" spans="1:14" ht="39" x14ac:dyDescent="0.2">
      <c r="A96" s="113" t="s">
        <v>563</v>
      </c>
      <c r="B96" s="94" t="str">
        <f>+VLOOKUP(A96,Distribution!$A$2:$B$196,2,FALSE)</f>
        <v>Panorama monetario y financiero</v>
      </c>
      <c r="C96" s="93" t="s">
        <v>64</v>
      </c>
      <c r="D96" s="94" t="str">
        <f>+VLOOKUP(C96,Distribution!$C$2:$D$1996,2,FALSE)</f>
        <v>Panorama monetario y financiero (series mensuales)</v>
      </c>
      <c r="E96" s="96" t="s">
        <v>542</v>
      </c>
      <c r="F96" s="85" t="s">
        <v>84</v>
      </c>
      <c r="G96" s="97"/>
      <c r="H96" s="97"/>
      <c r="I96" s="96" t="s">
        <v>360</v>
      </c>
      <c r="J96" s="97" t="s">
        <v>261</v>
      </c>
      <c r="K96" s="97"/>
      <c r="L96" s="97"/>
      <c r="M96" s="87" t="s">
        <v>453</v>
      </c>
      <c r="N96" s="95"/>
    </row>
    <row r="97" spans="1:14" ht="39" x14ac:dyDescent="0.2">
      <c r="A97" s="113" t="s">
        <v>563</v>
      </c>
      <c r="B97" s="94" t="str">
        <f>+VLOOKUP(A97,Distribution!$A$2:$B$196,2,FALSE)</f>
        <v>Panorama monetario y financiero</v>
      </c>
      <c r="C97" s="93" t="s">
        <v>64</v>
      </c>
      <c r="D97" s="94" t="str">
        <f>+VLOOKUP(C97,Distribution!$C$2:$D$1996,2,FALSE)</f>
        <v>Panorama monetario y financiero (series mensuales)</v>
      </c>
      <c r="E97" s="96" t="s">
        <v>543</v>
      </c>
      <c r="F97" s="85" t="s">
        <v>84</v>
      </c>
      <c r="G97" s="97"/>
      <c r="H97" s="97"/>
      <c r="I97" s="96" t="s">
        <v>361</v>
      </c>
      <c r="J97" s="97" t="s">
        <v>262</v>
      </c>
      <c r="K97" s="97"/>
      <c r="L97" s="97"/>
      <c r="M97" s="87" t="s">
        <v>453</v>
      </c>
      <c r="N97" s="95"/>
    </row>
    <row r="98" spans="1:14" ht="39" x14ac:dyDescent="0.2">
      <c r="A98" s="113" t="s">
        <v>563</v>
      </c>
      <c r="B98" s="94" t="str">
        <f>+VLOOKUP(A98,Distribution!$A$2:$B$196,2,FALSE)</f>
        <v>Panorama monetario y financiero</v>
      </c>
      <c r="C98" s="93" t="s">
        <v>64</v>
      </c>
      <c r="D98" s="94" t="str">
        <f>+VLOOKUP(C98,Distribution!$C$2:$D$1996,2,FALSE)</f>
        <v>Panorama monetario y financiero (series mensuales)</v>
      </c>
      <c r="E98" s="96" t="s">
        <v>544</v>
      </c>
      <c r="F98" s="85" t="s">
        <v>84</v>
      </c>
      <c r="G98" s="97"/>
      <c r="H98" s="97"/>
      <c r="I98" s="96" t="s">
        <v>362</v>
      </c>
      <c r="J98" s="97" t="s">
        <v>263</v>
      </c>
      <c r="K98" s="97"/>
      <c r="L98" s="97"/>
      <c r="M98" s="87" t="s">
        <v>453</v>
      </c>
      <c r="N98" s="95"/>
    </row>
    <row r="99" spans="1:14" ht="39" x14ac:dyDescent="0.2">
      <c r="A99" s="113" t="s">
        <v>563</v>
      </c>
      <c r="B99" s="94" t="str">
        <f>+VLOOKUP(A99,Distribution!$A$2:$B$196,2,FALSE)</f>
        <v>Panorama monetario y financiero</v>
      </c>
      <c r="C99" s="93" t="s">
        <v>64</v>
      </c>
      <c r="D99" s="94" t="str">
        <f>+VLOOKUP(C99,Distribution!$C$2:$D$1996,2,FALSE)</f>
        <v>Panorama monetario y financiero (series mensuales)</v>
      </c>
      <c r="E99" s="96" t="s">
        <v>545</v>
      </c>
      <c r="F99" s="85" t="s">
        <v>84</v>
      </c>
      <c r="G99" s="97"/>
      <c r="H99" s="97"/>
      <c r="I99" s="96" t="s">
        <v>363</v>
      </c>
      <c r="J99" s="97" t="s">
        <v>264</v>
      </c>
      <c r="K99" s="97"/>
      <c r="L99" s="97"/>
      <c r="M99" s="87" t="s">
        <v>453</v>
      </c>
      <c r="N99" s="95"/>
    </row>
    <row r="100" spans="1:14" ht="39" x14ac:dyDescent="0.2">
      <c r="A100" s="113" t="s">
        <v>563</v>
      </c>
      <c r="B100" s="94" t="str">
        <f>+VLOOKUP(A100,Distribution!$A$2:$B$196,2,FALSE)</f>
        <v>Panorama monetario y financiero</v>
      </c>
      <c r="C100" s="93" t="s">
        <v>64</v>
      </c>
      <c r="D100" s="94" t="str">
        <f>+VLOOKUP(C100,Distribution!$C$2:$D$1996,2,FALSE)</f>
        <v>Panorama monetario y financiero (series mensuales)</v>
      </c>
      <c r="E100" s="96" t="s">
        <v>546</v>
      </c>
      <c r="F100" s="85" t="s">
        <v>84</v>
      </c>
      <c r="G100" s="97"/>
      <c r="H100" s="97"/>
      <c r="I100" s="96" t="s">
        <v>364</v>
      </c>
      <c r="J100" s="97" t="s">
        <v>265</v>
      </c>
      <c r="K100" s="97"/>
      <c r="L100" s="97"/>
      <c r="M100" s="87" t="s">
        <v>453</v>
      </c>
      <c r="N100" s="95"/>
    </row>
    <row r="101" spans="1:14" ht="39" x14ac:dyDescent="0.2">
      <c r="A101" s="113" t="s">
        <v>563</v>
      </c>
      <c r="B101" s="94" t="str">
        <f>+VLOOKUP(A101,Distribution!$A$2:$B$196,2,FALSE)</f>
        <v>Panorama monetario y financiero</v>
      </c>
      <c r="C101" s="93" t="s">
        <v>64</v>
      </c>
      <c r="D101" s="94" t="str">
        <f>+VLOOKUP(C101,Distribution!$C$2:$D$1996,2,FALSE)</f>
        <v>Panorama monetario y financiero (series mensuales)</v>
      </c>
      <c r="E101" s="96" t="s">
        <v>547</v>
      </c>
      <c r="F101" s="85" t="s">
        <v>84</v>
      </c>
      <c r="G101" s="97"/>
      <c r="H101" s="97"/>
      <c r="I101" s="96" t="s">
        <v>365</v>
      </c>
      <c r="J101" s="97" t="s">
        <v>266</v>
      </c>
      <c r="K101" s="97"/>
      <c r="L101" s="97"/>
      <c r="M101" s="87" t="s">
        <v>453</v>
      </c>
      <c r="N101" s="95"/>
    </row>
  </sheetData>
  <pageMargins left="0.7" right="0.7" top="0.75" bottom="0.75" header="0.3" footer="0.3"/>
  <pageSetup paperSize="9"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9"/>
  <sheetViews>
    <sheetView workbookViewId="0">
      <selection activeCell="A9" sqref="A9"/>
    </sheetView>
  </sheetViews>
  <sheetFormatPr baseColWidth="10" defaultRowHeight="15" x14ac:dyDescent="0.2"/>
  <cols>
    <col min="3" max="3" width="73.1640625" customWidth="1"/>
  </cols>
  <sheetData>
    <row r="1" spans="1:3" x14ac:dyDescent="0.2">
      <c r="A1" s="22" t="s">
        <v>100</v>
      </c>
      <c r="B1" s="22" t="s">
        <v>101</v>
      </c>
      <c r="C1" s="22" t="s">
        <v>102</v>
      </c>
    </row>
    <row r="2" spans="1:3" x14ac:dyDescent="0.2">
      <c r="A2" s="23" t="s">
        <v>37</v>
      </c>
      <c r="B2" s="24" t="s">
        <v>103</v>
      </c>
      <c r="C2" s="25" t="s">
        <v>104</v>
      </c>
    </row>
    <row r="3" spans="1:3" ht="26" x14ac:dyDescent="0.2">
      <c r="A3" s="23" t="s">
        <v>40</v>
      </c>
      <c r="B3" s="24" t="s">
        <v>105</v>
      </c>
      <c r="C3" s="25" t="s">
        <v>106</v>
      </c>
    </row>
    <row r="4" spans="1:3" ht="26" x14ac:dyDescent="0.2">
      <c r="A4" s="23" t="s">
        <v>41</v>
      </c>
      <c r="B4" s="24" t="s">
        <v>107</v>
      </c>
      <c r="C4" s="25" t="s">
        <v>108</v>
      </c>
    </row>
    <row r="5" spans="1:3" ht="26" x14ac:dyDescent="0.2">
      <c r="A5" s="23" t="s">
        <v>43</v>
      </c>
      <c r="B5" s="24" t="s">
        <v>109</v>
      </c>
      <c r="C5" s="25" t="s">
        <v>110</v>
      </c>
    </row>
    <row r="6" spans="1:3" x14ac:dyDescent="0.2">
      <c r="A6" s="23" t="s">
        <v>45</v>
      </c>
      <c r="B6" s="24" t="s">
        <v>111</v>
      </c>
      <c r="C6" s="25" t="s">
        <v>112</v>
      </c>
    </row>
    <row r="7" spans="1:3" ht="26" x14ac:dyDescent="0.2">
      <c r="A7" s="23" t="s">
        <v>46</v>
      </c>
      <c r="B7" s="24" t="s">
        <v>113</v>
      </c>
      <c r="C7" s="25" t="s">
        <v>114</v>
      </c>
    </row>
    <row r="8" spans="1:3" ht="26" x14ac:dyDescent="0.2">
      <c r="A8" s="23" t="s">
        <v>47</v>
      </c>
      <c r="B8" s="24" t="s">
        <v>115</v>
      </c>
      <c r="C8" s="25" t="s">
        <v>116</v>
      </c>
    </row>
    <row r="9" spans="1:3" ht="26" x14ac:dyDescent="0.2">
      <c r="A9" s="26" t="s">
        <v>48</v>
      </c>
      <c r="B9" s="27" t="s">
        <v>117</v>
      </c>
      <c r="C9" s="28"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F54"/>
  <sheetViews>
    <sheetView workbookViewId="0">
      <selection activeCell="B37" sqref="B37"/>
    </sheetView>
  </sheetViews>
  <sheetFormatPr baseColWidth="10" defaultRowHeight="15" x14ac:dyDescent="0.2"/>
  <cols>
    <col min="2" max="2" width="41" customWidth="1"/>
  </cols>
  <sheetData>
    <row r="1" spans="1:6" ht="26" x14ac:dyDescent="0.2">
      <c r="A1" s="29" t="s">
        <v>119</v>
      </c>
      <c r="B1" s="30" t="s">
        <v>120</v>
      </c>
      <c r="C1" s="31" t="s">
        <v>121</v>
      </c>
      <c r="D1" s="31" t="s">
        <v>122</v>
      </c>
      <c r="E1" s="31" t="s">
        <v>123</v>
      </c>
      <c r="F1" s="31" t="s">
        <v>124</v>
      </c>
    </row>
    <row r="2" spans="1:6" x14ac:dyDescent="0.2">
      <c r="A2" s="32">
        <v>1</v>
      </c>
      <c r="B2" s="16" t="s">
        <v>85</v>
      </c>
      <c r="C2" s="33">
        <v>1993</v>
      </c>
      <c r="D2" s="33" t="s">
        <v>125</v>
      </c>
      <c r="E2" s="11">
        <v>1000000</v>
      </c>
      <c r="F2" s="33" t="s">
        <v>126</v>
      </c>
    </row>
    <row r="3" spans="1:6" x14ac:dyDescent="0.2">
      <c r="A3" s="32">
        <v>2</v>
      </c>
      <c r="B3" s="16" t="s">
        <v>86</v>
      </c>
      <c r="C3" s="33">
        <v>2004</v>
      </c>
      <c r="D3" s="33" t="s">
        <v>125</v>
      </c>
      <c r="E3" s="11">
        <v>1000000</v>
      </c>
      <c r="F3" s="33" t="s">
        <v>126</v>
      </c>
    </row>
    <row r="4" spans="1:6" x14ac:dyDescent="0.2">
      <c r="A4" s="32">
        <v>3</v>
      </c>
      <c r="B4" s="16" t="s">
        <v>66</v>
      </c>
      <c r="C4" s="34"/>
      <c r="D4" s="33" t="s">
        <v>127</v>
      </c>
      <c r="E4" s="11">
        <v>1000000</v>
      </c>
      <c r="F4" s="33" t="s">
        <v>126</v>
      </c>
    </row>
    <row r="5" spans="1:6" x14ac:dyDescent="0.2">
      <c r="A5" s="32">
        <v>4</v>
      </c>
      <c r="B5" s="13" t="s">
        <v>95</v>
      </c>
      <c r="C5" s="34"/>
      <c r="D5" s="33"/>
      <c r="E5" s="33">
        <v>1</v>
      </c>
      <c r="F5" s="33"/>
    </row>
    <row r="6" spans="1:6" x14ac:dyDescent="0.2">
      <c r="A6" s="32">
        <v>5</v>
      </c>
      <c r="B6" s="13" t="s">
        <v>71</v>
      </c>
      <c r="C6" s="34"/>
      <c r="D6" s="33"/>
      <c r="E6" s="33">
        <v>1</v>
      </c>
      <c r="F6" s="33"/>
    </row>
    <row r="7" spans="1:6" x14ac:dyDescent="0.2">
      <c r="A7" s="32">
        <v>6</v>
      </c>
      <c r="B7" s="13" t="s">
        <v>89</v>
      </c>
      <c r="C7" s="35"/>
      <c r="D7" s="36"/>
      <c r="E7" s="20">
        <v>1000</v>
      </c>
      <c r="F7" s="20"/>
    </row>
    <row r="8" spans="1:6" x14ac:dyDescent="0.2">
      <c r="A8" s="32">
        <v>7</v>
      </c>
      <c r="B8" s="13" t="s">
        <v>92</v>
      </c>
      <c r="C8" s="37"/>
      <c r="D8" s="38"/>
      <c r="E8" s="20">
        <v>1000</v>
      </c>
      <c r="F8" s="20"/>
    </row>
    <row r="9" spans="1:6" x14ac:dyDescent="0.2">
      <c r="A9" s="32">
        <v>8</v>
      </c>
      <c r="B9" s="13" t="s">
        <v>91</v>
      </c>
      <c r="C9" s="35"/>
      <c r="D9" s="36"/>
      <c r="E9" s="20">
        <v>1000</v>
      </c>
      <c r="F9" s="20"/>
    </row>
    <row r="10" spans="1:6" x14ac:dyDescent="0.2">
      <c r="A10" s="32">
        <v>9</v>
      </c>
      <c r="B10" s="13" t="s">
        <v>128</v>
      </c>
      <c r="C10" s="35"/>
      <c r="D10" s="36"/>
      <c r="E10" s="20">
        <v>1000</v>
      </c>
      <c r="F10" s="20"/>
    </row>
    <row r="11" spans="1:6" x14ac:dyDescent="0.2">
      <c r="A11" s="32">
        <v>10</v>
      </c>
      <c r="B11" s="13" t="s">
        <v>129</v>
      </c>
      <c r="C11" s="37"/>
      <c r="D11" s="38"/>
      <c r="E11" s="20">
        <v>1000</v>
      </c>
      <c r="F11" s="20"/>
    </row>
    <row r="12" spans="1:6" x14ac:dyDescent="0.2">
      <c r="A12" s="32">
        <v>11</v>
      </c>
      <c r="B12" s="13" t="s">
        <v>130</v>
      </c>
      <c r="C12" s="35"/>
      <c r="D12" s="36"/>
      <c r="E12" s="20">
        <v>1000</v>
      </c>
      <c r="F12" s="20"/>
    </row>
    <row r="13" spans="1:6" x14ac:dyDescent="0.2">
      <c r="A13" s="32">
        <v>12</v>
      </c>
      <c r="B13" s="13" t="s">
        <v>87</v>
      </c>
      <c r="C13" s="35"/>
      <c r="D13" s="36"/>
      <c r="E13" s="20">
        <v>1000</v>
      </c>
      <c r="F13" s="20"/>
    </row>
    <row r="14" spans="1:6" x14ac:dyDescent="0.2">
      <c r="A14" s="32">
        <v>13</v>
      </c>
      <c r="B14" s="13" t="s">
        <v>94</v>
      </c>
      <c r="C14" s="37"/>
      <c r="D14" s="38"/>
      <c r="E14" s="20">
        <v>1000</v>
      </c>
      <c r="F14" s="20"/>
    </row>
    <row r="15" spans="1:6" x14ac:dyDescent="0.2">
      <c r="A15" s="32">
        <v>14</v>
      </c>
      <c r="B15" s="13" t="s">
        <v>131</v>
      </c>
      <c r="C15" s="35"/>
      <c r="D15" s="36"/>
      <c r="E15" s="11">
        <v>1000000</v>
      </c>
      <c r="F15" s="20"/>
    </row>
    <row r="16" spans="1:6" x14ac:dyDescent="0.2">
      <c r="A16" s="32">
        <v>15</v>
      </c>
      <c r="B16" s="13" t="s">
        <v>90</v>
      </c>
      <c r="C16" s="35"/>
      <c r="D16" s="36"/>
      <c r="E16" s="11">
        <v>1000000</v>
      </c>
      <c r="F16" s="20"/>
    </row>
    <row r="17" spans="1:6" x14ac:dyDescent="0.2">
      <c r="A17" s="32">
        <v>16</v>
      </c>
      <c r="B17" s="13" t="s">
        <v>132</v>
      </c>
      <c r="C17" s="37"/>
      <c r="D17" s="38"/>
      <c r="E17" s="11">
        <v>1000000</v>
      </c>
      <c r="F17" s="20"/>
    </row>
    <row r="18" spans="1:6" x14ac:dyDescent="0.2">
      <c r="A18" s="32">
        <v>17</v>
      </c>
      <c r="B18" s="13" t="s">
        <v>68</v>
      </c>
      <c r="C18" s="35"/>
      <c r="D18" s="36"/>
      <c r="E18" s="39">
        <v>100</v>
      </c>
      <c r="F18" s="20"/>
    </row>
    <row r="19" spans="1:6" x14ac:dyDescent="0.2">
      <c r="A19" s="32">
        <v>18</v>
      </c>
      <c r="B19" s="13" t="s">
        <v>69</v>
      </c>
      <c r="C19" s="35"/>
      <c r="D19" s="36"/>
      <c r="E19" s="20"/>
      <c r="F19" s="20"/>
    </row>
    <row r="20" spans="1:6" x14ac:dyDescent="0.2">
      <c r="A20" s="32">
        <v>19</v>
      </c>
      <c r="B20" s="13" t="s">
        <v>72</v>
      </c>
      <c r="C20" s="37"/>
      <c r="D20" s="38"/>
      <c r="E20" s="20">
        <v>1</v>
      </c>
      <c r="F20" s="20"/>
    </row>
    <row r="21" spans="1:6" x14ac:dyDescent="0.2">
      <c r="A21" s="32">
        <v>20</v>
      </c>
      <c r="B21" s="13" t="s">
        <v>80</v>
      </c>
      <c r="C21" s="35"/>
      <c r="D21" s="36"/>
      <c r="E21" s="20">
        <v>1</v>
      </c>
      <c r="F21" s="20"/>
    </row>
    <row r="22" spans="1:6" x14ac:dyDescent="0.2">
      <c r="A22" s="32">
        <v>21</v>
      </c>
      <c r="B22" s="13" t="s">
        <v>133</v>
      </c>
      <c r="C22" s="35"/>
      <c r="D22" s="36"/>
      <c r="E22" s="20">
        <v>1</v>
      </c>
      <c r="F22" s="20"/>
    </row>
    <row r="23" spans="1:6" x14ac:dyDescent="0.2">
      <c r="A23" s="32">
        <v>22</v>
      </c>
      <c r="B23" s="13" t="s">
        <v>79</v>
      </c>
      <c r="C23" s="35"/>
      <c r="D23" s="33" t="s">
        <v>127</v>
      </c>
      <c r="E23" s="11">
        <v>1000000</v>
      </c>
      <c r="F23" s="33" t="s">
        <v>126</v>
      </c>
    </row>
    <row r="24" spans="1:6" x14ac:dyDescent="0.2">
      <c r="A24" s="32">
        <v>23</v>
      </c>
      <c r="B24" s="18" t="s">
        <v>78</v>
      </c>
      <c r="C24" s="35"/>
      <c r="D24" s="36"/>
      <c r="E24" s="20"/>
      <c r="F24" s="20"/>
    </row>
    <row r="25" spans="1:6" x14ac:dyDescent="0.2">
      <c r="A25" s="32">
        <v>24</v>
      </c>
      <c r="B25" s="13" t="s">
        <v>134</v>
      </c>
      <c r="C25" s="37"/>
      <c r="D25" s="33" t="s">
        <v>127</v>
      </c>
      <c r="E25" s="20">
        <v>1</v>
      </c>
      <c r="F25" s="12" t="s">
        <v>134</v>
      </c>
    </row>
    <row r="26" spans="1:6" x14ac:dyDescent="0.2">
      <c r="A26" s="32">
        <v>25</v>
      </c>
      <c r="B26" s="40" t="s">
        <v>135</v>
      </c>
      <c r="C26" s="37"/>
      <c r="D26" s="33" t="s">
        <v>127</v>
      </c>
      <c r="E26" s="11">
        <v>1000000</v>
      </c>
      <c r="F26" s="12" t="s">
        <v>134</v>
      </c>
    </row>
    <row r="27" spans="1:6" x14ac:dyDescent="0.2">
      <c r="A27" s="32">
        <v>26</v>
      </c>
      <c r="B27" s="13" t="s">
        <v>67</v>
      </c>
      <c r="C27" s="35"/>
      <c r="D27" s="36"/>
      <c r="E27" s="20"/>
      <c r="F27" s="20"/>
    </row>
    <row r="28" spans="1:6" x14ac:dyDescent="0.2">
      <c r="A28" s="32">
        <v>27</v>
      </c>
      <c r="B28" s="13" t="s">
        <v>88</v>
      </c>
      <c r="C28" s="35"/>
      <c r="D28" s="36"/>
      <c r="E28" s="20">
        <v>1</v>
      </c>
      <c r="F28" s="20"/>
    </row>
    <row r="29" spans="1:6" ht="16" thickBot="1" x14ac:dyDescent="0.25">
      <c r="A29" s="41">
        <v>28</v>
      </c>
      <c r="B29" s="42" t="s">
        <v>93</v>
      </c>
      <c r="C29" s="43"/>
      <c r="D29" s="44"/>
      <c r="E29" s="45">
        <v>1</v>
      </c>
      <c r="F29" s="45"/>
    </row>
    <row r="30" spans="1:6" x14ac:dyDescent="0.2">
      <c r="A30" s="46">
        <v>29</v>
      </c>
      <c r="B30" s="47" t="s">
        <v>73</v>
      </c>
      <c r="C30" s="48"/>
      <c r="D30" s="49">
        <v>1000</v>
      </c>
      <c r="E30" s="47"/>
      <c r="F30" s="50"/>
    </row>
    <row r="31" spans="1:6" x14ac:dyDescent="0.2">
      <c r="A31" s="51">
        <v>30</v>
      </c>
      <c r="B31" s="14" t="s">
        <v>77</v>
      </c>
      <c r="C31" s="35"/>
      <c r="D31" s="33" t="s">
        <v>127</v>
      </c>
      <c r="E31" s="15"/>
      <c r="F31" s="52"/>
    </row>
    <row r="32" spans="1:6" x14ac:dyDescent="0.2">
      <c r="A32" s="51">
        <v>31</v>
      </c>
      <c r="B32" s="15" t="s">
        <v>74</v>
      </c>
      <c r="C32" s="37"/>
      <c r="D32" s="53"/>
      <c r="E32" s="15"/>
      <c r="F32" s="52"/>
    </row>
    <row r="33" spans="1:6" x14ac:dyDescent="0.2">
      <c r="A33" s="51">
        <v>32</v>
      </c>
      <c r="B33" s="15" t="s">
        <v>75</v>
      </c>
      <c r="C33" s="35"/>
      <c r="D33" s="54"/>
      <c r="E33" s="15"/>
      <c r="F33" s="52"/>
    </row>
    <row r="34" spans="1:6" x14ac:dyDescent="0.2">
      <c r="A34" s="51">
        <v>33</v>
      </c>
      <c r="B34" s="15" t="s">
        <v>76</v>
      </c>
      <c r="C34" s="35"/>
      <c r="D34" s="55"/>
      <c r="E34" s="15"/>
      <c r="F34" s="52"/>
    </row>
    <row r="35" spans="1:6" x14ac:dyDescent="0.2">
      <c r="A35" s="51">
        <v>34</v>
      </c>
      <c r="B35" s="15" t="s">
        <v>75</v>
      </c>
      <c r="C35" s="37"/>
      <c r="D35" s="53"/>
      <c r="E35" s="15"/>
      <c r="F35" s="52"/>
    </row>
    <row r="36" spans="1:6" x14ac:dyDescent="0.2">
      <c r="A36" s="51">
        <v>35</v>
      </c>
      <c r="B36" s="15" t="s">
        <v>76</v>
      </c>
      <c r="C36" s="35"/>
      <c r="D36" s="53"/>
      <c r="E36" s="15"/>
      <c r="F36" s="52"/>
    </row>
    <row r="37" spans="1:6" x14ac:dyDescent="0.2">
      <c r="A37" s="51">
        <v>36</v>
      </c>
      <c r="B37" s="14" t="s">
        <v>96</v>
      </c>
      <c r="C37" s="35"/>
      <c r="D37" s="53"/>
      <c r="E37" s="15"/>
      <c r="F37" s="52"/>
    </row>
    <row r="38" spans="1:6" ht="16" thickBot="1" x14ac:dyDescent="0.25">
      <c r="A38" s="56">
        <v>37</v>
      </c>
      <c r="B38" s="57" t="s">
        <v>97</v>
      </c>
      <c r="C38" s="58"/>
      <c r="D38" s="58"/>
      <c r="E38" s="59"/>
      <c r="F38" s="60"/>
    </row>
    <row r="39" spans="1:6" x14ac:dyDescent="0.2">
      <c r="A39" s="46">
        <v>38</v>
      </c>
      <c r="B39" s="61" t="s">
        <v>136</v>
      </c>
      <c r="C39" s="62"/>
      <c r="D39" s="62"/>
      <c r="E39" s="47"/>
      <c r="F39" s="50"/>
    </row>
    <row r="40" spans="1:6" ht="16" x14ac:dyDescent="0.2">
      <c r="A40" s="63">
        <v>39</v>
      </c>
      <c r="B40" s="21" t="s">
        <v>137</v>
      </c>
      <c r="C40" s="15"/>
      <c r="D40" s="64"/>
      <c r="E40" s="15"/>
      <c r="F40" s="52"/>
    </row>
    <row r="41" spans="1:6" ht="16" x14ac:dyDescent="0.2">
      <c r="A41" s="51">
        <v>40</v>
      </c>
      <c r="B41" s="21" t="s">
        <v>138</v>
      </c>
      <c r="C41" s="15"/>
      <c r="D41" s="64"/>
      <c r="E41" s="15"/>
      <c r="F41" s="52"/>
    </row>
    <row r="42" spans="1:6" ht="16" x14ac:dyDescent="0.2">
      <c r="A42" s="63">
        <v>41</v>
      </c>
      <c r="B42" s="21" t="s">
        <v>139</v>
      </c>
      <c r="C42" s="15"/>
      <c r="D42" s="64"/>
      <c r="E42" s="15"/>
      <c r="F42" s="52"/>
    </row>
    <row r="43" spans="1:6" ht="16" x14ac:dyDescent="0.2">
      <c r="A43" s="51">
        <v>42</v>
      </c>
      <c r="B43" s="21" t="s">
        <v>140</v>
      </c>
      <c r="C43" s="15"/>
      <c r="D43" s="64"/>
      <c r="E43" s="15"/>
      <c r="F43" s="52"/>
    </row>
    <row r="44" spans="1:6" x14ac:dyDescent="0.2">
      <c r="A44" s="63">
        <v>43</v>
      </c>
      <c r="B44" s="19" t="s">
        <v>141</v>
      </c>
      <c r="C44" s="15"/>
      <c r="D44" s="64"/>
      <c r="E44" s="15"/>
      <c r="F44" s="52"/>
    </row>
    <row r="45" spans="1:6" x14ac:dyDescent="0.2">
      <c r="A45" s="51">
        <v>44</v>
      </c>
      <c r="B45" s="19" t="s">
        <v>142</v>
      </c>
      <c r="C45" s="15"/>
      <c r="D45" s="64"/>
      <c r="E45" s="15"/>
      <c r="F45" s="52"/>
    </row>
    <row r="46" spans="1:6" x14ac:dyDescent="0.2">
      <c r="A46" s="63">
        <v>45</v>
      </c>
      <c r="B46" s="19" t="s">
        <v>143</v>
      </c>
      <c r="C46" s="15"/>
      <c r="D46" s="64"/>
      <c r="E46" s="15"/>
      <c r="F46" s="52"/>
    </row>
    <row r="47" spans="1:6" x14ac:dyDescent="0.2">
      <c r="A47" s="51">
        <v>46</v>
      </c>
      <c r="B47" s="19" t="s">
        <v>144</v>
      </c>
      <c r="C47" s="15"/>
      <c r="D47" s="64"/>
      <c r="E47" s="15"/>
      <c r="F47" s="52"/>
    </row>
    <row r="48" spans="1:6" x14ac:dyDescent="0.2">
      <c r="A48" s="63">
        <v>47</v>
      </c>
      <c r="B48" s="19" t="s">
        <v>145</v>
      </c>
      <c r="C48" s="15"/>
      <c r="D48" s="64"/>
      <c r="E48" s="15"/>
      <c r="F48" s="52"/>
    </row>
    <row r="49" spans="1:6" x14ac:dyDescent="0.2">
      <c r="A49" s="51">
        <v>48</v>
      </c>
      <c r="B49" s="19" t="s">
        <v>146</v>
      </c>
      <c r="C49" s="15"/>
      <c r="D49" s="64"/>
      <c r="E49" s="15"/>
      <c r="F49" s="52"/>
    </row>
    <row r="50" spans="1:6" x14ac:dyDescent="0.2">
      <c r="A50" s="63">
        <v>49</v>
      </c>
      <c r="B50" s="19" t="s">
        <v>141</v>
      </c>
      <c r="C50" s="15"/>
      <c r="D50" s="64"/>
      <c r="E50" s="15"/>
      <c r="F50" s="52"/>
    </row>
    <row r="51" spans="1:6" x14ac:dyDescent="0.2">
      <c r="A51" s="51">
        <v>50</v>
      </c>
      <c r="B51" s="19" t="s">
        <v>142</v>
      </c>
      <c r="C51" s="15"/>
      <c r="D51" s="64"/>
      <c r="E51" s="15"/>
      <c r="F51" s="52"/>
    </row>
    <row r="52" spans="1:6" x14ac:dyDescent="0.2">
      <c r="A52" s="63">
        <v>51</v>
      </c>
      <c r="B52" s="19" t="s">
        <v>147</v>
      </c>
      <c r="C52" s="15"/>
      <c r="D52" s="64"/>
      <c r="E52" s="15"/>
      <c r="F52" s="52"/>
    </row>
    <row r="53" spans="1:6" ht="16" thickBot="1" x14ac:dyDescent="0.25">
      <c r="A53" s="65">
        <v>52</v>
      </c>
      <c r="B53" s="66" t="s">
        <v>148</v>
      </c>
      <c r="C53" s="67"/>
      <c r="D53" s="68"/>
      <c r="E53" s="67"/>
      <c r="F53" s="69"/>
    </row>
    <row r="54" spans="1:6" x14ac:dyDescent="0.2">
      <c r="A54" s="63">
        <v>53</v>
      </c>
      <c r="B54" s="19" t="s">
        <v>70</v>
      </c>
      <c r="C54" s="15"/>
      <c r="D54" s="64"/>
      <c r="E54" s="15"/>
      <c r="F54"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catalog</vt:lpstr>
      <vt:lpstr>Dataset</vt:lpstr>
      <vt:lpstr>Distribution</vt:lpstr>
      <vt:lpstr>Field</vt:lpstr>
      <vt:lpstr>theme</vt:lpstr>
      <vt:lpstr>unit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Baumann</dc:creator>
  <cp:lastModifiedBy>Microsoft Office User</cp:lastModifiedBy>
  <dcterms:created xsi:type="dcterms:W3CDTF">2017-12-05T17:10:26Z</dcterms:created>
  <dcterms:modified xsi:type="dcterms:W3CDTF">2019-02-08T19:21:04Z</dcterms:modified>
</cp:coreProperties>
</file>