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10. SOFKAU\2. Programación\3. QA\C1-2023-QA-Calidad-RF\"/>
    </mc:Choice>
  </mc:AlternateContent>
  <xr:revisionPtr revIDLastSave="0" documentId="13_ncr:1_{36B66ACE-5338-4ADA-AC50-3930A808E3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triz de Riesgo" sheetId="1" r:id="rId1"/>
    <sheet name="Tabla" sheetId="2" r:id="rId2"/>
    <sheet name="Casos de prueba tradicional" sheetId="3" state="hidden" r:id="rId3"/>
  </sheets>
  <externalReferences>
    <externalReference r:id="rId4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R1UM/u92YrUVzpOwFim86qQi5dQ==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9" i="1"/>
  <c r="G38" i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12" i="1"/>
  <c r="H12" i="1" s="1"/>
</calcChain>
</file>

<file path=xl/sharedStrings.xml><?xml version="1.0" encoding="utf-8"?>
<sst xmlns="http://schemas.openxmlformats.org/spreadsheetml/2006/main" count="252" uniqueCount="133">
  <si>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</si>
  <si>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</si>
  <si>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</si>
  <si>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</si>
  <si>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</si>
  <si>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</si>
  <si>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</si>
  <si>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</si>
  <si>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</si>
  <si>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</si>
  <si>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</si>
  <si>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</si>
  <si>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</si>
  <si>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Documentación de Historias de usuario ambiguas o incompletas.</t>
  </si>
  <si>
    <t>Proyecto</t>
  </si>
  <si>
    <t>Release Febrero</t>
  </si>
  <si>
    <t>Mitigar</t>
  </si>
  <si>
    <t>Se realiza refinamiento con el equipo de Desarrollo para revisar los criterios de aceptación de las historias de usuario junto con el DOR.</t>
  </si>
  <si>
    <t>Scrum</t>
  </si>
  <si>
    <t>Durante el release</t>
  </si>
  <si>
    <t>Pendiente</t>
  </si>
  <si>
    <t>El sistema no envía el código de acceso al usuario registrado.</t>
  </si>
  <si>
    <t>Verificar errores de  validación o busqueda adecuada de los datos asociados con los usuarios.</t>
  </si>
  <si>
    <t>Equipo de desarrollo</t>
  </si>
  <si>
    <t>Antes del release</t>
  </si>
  <si>
    <t>El sistema no envié el código de ingreso al correo del usuario que requiera ingresar a la pasarela de compras.</t>
  </si>
  <si>
    <t>El sistema deja ingresar usuarios sin la clave del usuario.</t>
  </si>
  <si>
    <t>Corregir inmediatamente</t>
  </si>
  <si>
    <t>Verificar que no se pueda ingresar a las cuentas con una clave asignada solo mediante un código</t>
  </si>
  <si>
    <t>El sistema no deja ingresar a los usuarios con credenciales válidas.</t>
  </si>
  <si>
    <t>Verificar que se pueda ingresar con las credenciales válidas</t>
  </si>
  <si>
    <t>El sistema envía un código de acceso que no permite el ingreso del usuario.</t>
  </si>
  <si>
    <t>Vencimiento del plazo de entrega del proyecto.</t>
  </si>
  <si>
    <t>Establecer plan detallado con fechas limite y alcanzables.</t>
  </si>
  <si>
    <t>Activo</t>
  </si>
  <si>
    <t>Exceso en el presupuesto asignado.</t>
  </si>
  <si>
    <t>Realizar una planificación y estimación detallada de los costos desde el inicio del proyecto.</t>
  </si>
  <si>
    <t>Equipo contable</t>
  </si>
  <si>
    <t>Falta de recursos técnicos.</t>
  </si>
  <si>
    <t>Identificar y planificación detallada de recursos técnicos necesarios.</t>
  </si>
  <si>
    <t>Falta de recursos humano.</t>
  </si>
  <si>
    <t>Identificar y planificación detallada de recursos humanos necesarios.</t>
  </si>
  <si>
    <t>Recursos humanos.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</si>
  <si>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</si>
  <si>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</si>
  <si>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</si>
  <si>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</si>
  <si>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</si>
  <si>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</si>
  <si>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</si>
  <si>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</si>
  <si>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</si>
  <si>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</si>
  <si>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</si>
  <si>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</si>
  <si>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</si>
  <si>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</si>
  <si>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Producto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</si>
  <si>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</si>
  <si>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</si>
  <si>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</si>
  <si>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</si>
  <si>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</si>
  <si>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Asumir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</si>
  <si>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</si>
  <si>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</si>
  <si>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</si>
  <si>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</si>
  <si>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</si>
  <si>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</si>
  <si>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</si>
  <si>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</si>
  <si>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</si>
  <si>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</si>
  <si>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</si>
  <si>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</si>
  <si>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</si>
  <si>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</si>
  <si>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</si>
  <si>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</si>
  <si>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</si>
  <si>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</si>
  <si>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</si>
  <si>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</si>
  <si>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</si>
  <si>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</si>
  <si>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</si>
  <si>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No</t>
  </si>
  <si>
    <t>Cerrado</t>
  </si>
  <si>
    <t>Nombre</t>
  </si>
  <si>
    <t>Pre-condiciones</t>
  </si>
  <si>
    <t>Pasos</t>
  </si>
  <si>
    <t>Entradas</t>
  </si>
  <si>
    <t>Prioridad</t>
  </si>
  <si>
    <t>Resultados Esperados</t>
  </si>
  <si>
    <t>Post condiciones</t>
  </si>
  <si>
    <t>CP_1</t>
  </si>
  <si>
    <t>Click en botón Registrarse</t>
  </si>
  <si>
    <t>Debe estar dentro de la suit de la plataforma https://www.tiendasjumbo.co/</t>
  </si>
  <si>
    <t>1. Ingreso a la página web de la tienda jumbo</t>
  </si>
  <si>
    <t>N/A</t>
  </si>
  <si>
    <t>Alta</t>
  </si>
  <si>
    <t>Mostrar el portal de la página web, incluyendo el botón registrate.</t>
  </si>
  <si>
    <t>Se mantiene la página web.</t>
  </si>
  <si>
    <t>Correcto</t>
  </si>
  <si>
    <t>CP_ 2</t>
  </si>
  <si>
    <t>Click en botón Código de acceso por email</t>
  </si>
  <si>
    <t>Debe mantenerse dentro de la página web.</t>
  </si>
  <si>
    <t>1. Click en el botón código de acceso por email. 2. Digitar el correo electrónico. 3. Click en el botón para enviar correo</t>
  </si>
  <si>
    <t>Correo electronico del usuario</t>
  </si>
  <si>
    <t>Mostrar el input "Recibir código de acceso por e-mail--"</t>
  </si>
  <si>
    <t>CP_3</t>
  </si>
  <si>
    <t>Enviar el correo digitado en el input "Recibir código de registro por e-mail"</t>
  </si>
  <si>
    <t>Debe haber enviado un correo</t>
  </si>
  <si>
    <t>1. Revisar la bandeja de entrada del correo electrónico para verificar el envío del código por parte de jumbo.</t>
  </si>
  <si>
    <t>Correo con el código enviado por jumbo.</t>
  </si>
  <si>
    <t>CP_6</t>
  </si>
  <si>
    <t>Confirmar el código de verificación</t>
  </si>
  <si>
    <t>Enviar el correo electrónico</t>
  </si>
  <si>
    <t>1. Enviar código de confirmación</t>
  </si>
  <si>
    <t>Código de acceso</t>
  </si>
  <si>
    <t>Ingresar a la pasarela de compra de productos en la tienda jumbo.</t>
  </si>
  <si>
    <t>Se mantiene la página web con el usuario logueado.</t>
  </si>
  <si>
    <t>Matriz de riesgo</t>
  </si>
  <si>
    <t>Poco Probable</t>
  </si>
  <si>
    <t>Muy probabe</t>
  </si>
  <si>
    <t>Casi seguro</t>
  </si>
  <si>
    <t>Bajo</t>
  </si>
  <si>
    <t>Medio</t>
  </si>
  <si>
    <t>Muy Alto</t>
  </si>
  <si>
    <t>Despreciable</t>
  </si>
  <si>
    <t>Catastrófico</t>
  </si>
  <si>
    <t>Probabiidad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</si>
</sst>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3" borderId="0" xfId="0" applyFont="1" applyFill="1" applyAlignment="1">
      <alignment horizontal="left"/>
    </xf>
    <xf numFmtId="49" fontId="2" fillId="0" borderId="4" xfId="0" applyNumberFormat="1" applyFont="1" applyBorder="1"/>
    <xf numFmtId="0" fontId="2" fillId="5" borderId="5" xfId="0" applyFont="1" applyFill="1" applyBorder="1"/>
    <xf numFmtId="49" fontId="2" fillId="0" borderId="6" xfId="0" applyNumberFormat="1" applyFont="1" applyBorder="1"/>
    <xf numFmtId="0" fontId="2" fillId="6" borderId="7" xfId="0" applyFont="1" applyFill="1" applyBorder="1"/>
    <xf numFmtId="49" fontId="2" fillId="0" borderId="8" xfId="0" applyNumberFormat="1" applyFont="1" applyBorder="1"/>
    <xf numFmtId="0" fontId="2" fillId="7" borderId="9" xfId="0" applyFont="1" applyFill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/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6" fillId="0" borderId="0" xfId="0" applyFont="1" applyAlignment="1">
      <alignment horizontal="center" vertical="center" wrapText="1"/>
    </xf>
    <xf numFmtId="0" fontId="11" fillId="8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/>
    <xf numFmtId="0" fontId="7" fillId="0" borderId="0" xfId="0" applyFont="1" applyAlignment="1"/>
    <xf numFmtId="0" fontId="0" fillId="12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13" fillId="14" borderId="10" xfId="0" applyFont="1" applyFill="1" applyBorder="1" applyAlignment="1">
      <alignment horizontal="center" vertical="center" textRotation="90"/>
    </xf>
    <xf numFmtId="0" fontId="0" fillId="0" borderId="3" xfId="0" applyBorder="1" applyAlignment="1"/>
    <xf numFmtId="0" fontId="1" fillId="12" borderId="10" xfId="0" applyFont="1" applyFill="1" applyBorder="1" applyAlignment="1"/>
    <xf numFmtId="0" fontId="1" fillId="13" borderId="10" xfId="0" applyFont="1" applyFill="1" applyBorder="1" applyAlignment="1"/>
    <xf numFmtId="0" fontId="0" fillId="12" borderId="10" xfId="0" applyFill="1" applyBorder="1" applyAlignment="1"/>
    <xf numFmtId="0" fontId="1" fillId="9" borderId="10" xfId="0" applyFont="1" applyFill="1" applyBorder="1" applyAlignment="1"/>
    <xf numFmtId="0" fontId="1" fillId="10" borderId="10" xfId="0" applyFont="1" applyFill="1" applyBorder="1" applyAlignment="1"/>
    <xf numFmtId="0" fontId="0" fillId="13" borderId="10" xfId="0" applyFill="1" applyBorder="1" applyAlignment="1"/>
    <xf numFmtId="0" fontId="1" fillId="11" borderId="10" xfId="0" applyFont="1" applyFill="1" applyBorder="1" applyAlignment="1"/>
  </cellXfs>
  <cellStyles count="1">
    <cellStyle name="Normal" xfId="0" builtinId="0"/>
  </cellStyles>
  <dxfs count="46"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family val="2"/>
      </font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>
    <tableStyle name="Matriz de Riesgo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Tabla-style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Tabla-style 2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Tabla-style 3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Tabla-style 4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Tabla-style 5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Tabla-style 6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Tabla-style 7" pivot="0" count="3" xr9:uid="{00000000-0011-0000-FFFF-FFFF07000000}">
      <tableStyleElement type="headerRow" dxfId="24"/>
      <tableStyleElement type="firstRowStripe" dxfId="23"/>
      <tableStyleElement type="secondRowStripe" dxfId="22"/>
    </tableStyle>
    <tableStyle name="Tabla-style 8" pivot="0" count="3" xr9:uid="{00000000-0011-0000-FFFF-FFFF08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0</xdr:row>
      <xdr:rowOff>352425</xdr:rowOff>
    </xdr:from>
    <xdr:ext cx="4124325" cy="6953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</xdr:row>
      <xdr:rowOff>47625</xdr:rowOff>
    </xdr:from>
    <xdr:ext cx="4124325" cy="1628775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3</xdr:row>
      <xdr:rowOff>104775</xdr:rowOff>
    </xdr:from>
    <xdr:ext cx="4124325" cy="9810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5</xdr:row>
      <xdr:rowOff>190500</xdr:rowOff>
    </xdr:from>
    <xdr:ext cx="4124325" cy="185737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abordah\OneDrive%20-%20Grupo-exito.com\Diana%20Taborda\Artefactos\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M32" headerRowDxfId="2" dataDxfId="0" totalsRowDxfId="1">
  <tableColumns count="13">
    <tableColumn id="1" xr3:uid="{00000000-0010-0000-0000-000001000000}" name="Consecutivo" dataDxfId="15"/>
    <tableColumn id="2" xr3:uid="{00000000-0010-0000-0000-000002000000}" name="Descripción Riesgo" dataDxfId="14"/>
    <tableColumn id="3" xr3:uid="{00000000-0010-0000-0000-000003000000}" name="Tipo de Riesgo" dataDxfId="13"/>
    <tableColumn id="4" xr3:uid="{00000000-0010-0000-0000-000004000000}" name="Release" dataDxfId="12"/>
    <tableColumn id="5" xr3:uid="{00000000-0010-0000-0000-000005000000}" name="Probabilidad de ocurrencia" dataDxfId="11"/>
    <tableColumn id="6" xr3:uid="{00000000-0010-0000-0000-000006000000}" name="Impacto" dataDxfId="10"/>
    <tableColumn id="7" xr3:uid="{00000000-0010-0000-0000-000007000000}" name="Riesgo" dataDxfId="9"/>
    <tableColumn id="8" xr3:uid="{00000000-0010-0000-0000-000008000000}" name="Riesgo " dataDxfId="8"/>
    <tableColumn id="9" xr3:uid="{00000000-0010-0000-0000-000009000000}" name="Acción" dataDxfId="7"/>
    <tableColumn id="10" xr3:uid="{00000000-0010-0000-0000-00000A000000}" name="Plan de Acción" dataDxfId="6"/>
    <tableColumn id="11" xr3:uid="{00000000-0010-0000-0000-00000B000000}" name="Responsable de la Acción" dataDxfId="5"/>
    <tableColumn id="12" xr3:uid="{00000000-0010-0000-0000-00000C000000}" name="Fecha Compromiso " dataDxfId="4"/>
    <tableColumn id="13" xr3:uid="{00000000-0010-0000-0000-00000D000000}" name="Estado" dataDxfId="3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">
  <tableColumns count="2">
    <tableColumn id="1" xr3:uid="{00000000-0010-0000-0100-000001000000}" name="Plan de Acción"/>
    <tableColumn id="2" xr3:uid="{00000000-0010-0000-0100-000002000000}" name="Descripción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D3">
  <tableColumns count="1">
    <tableColumn id="1" xr3:uid="{00000000-0010-0000-0200-000001000000}" name="Tipo de Riesg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H6">
  <tableColumns count="3">
    <tableColumn id="1" xr3:uid="{00000000-0010-0000-0300-000001000000}" name="Probabilidad"/>
    <tableColumn id="2" xr3:uid="{00000000-0010-0000-0300-000002000000}" name="Evaluación"/>
    <tableColumn id="3" xr3:uid="{00000000-0010-0000-0300-000003000000}" name="Definición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:L6">
  <tableColumns count="3">
    <tableColumn id="1" xr3:uid="{00000000-0010-0000-0400-000001000000}" name="Impacto"/>
    <tableColumn id="2" xr3:uid="{00000000-0010-0000-0400-000002000000}" name="Evaluación"/>
    <tableColumn id="3" xr3:uid="{00000000-0010-0000-0400-000003000000}" name="Definición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:A10">
  <tableColumns count="1">
    <tableColumn id="1" xr3:uid="{00000000-0010-0000-0500-000001000000}" name="Responsable Calidad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8:D10">
  <tableColumns count="1">
    <tableColumn id="1" xr3:uid="{00000000-0010-0000-0600-000001000000}" name="Plan de Calidad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8:F10">
  <tableColumns count="1">
    <tableColumn id="1" xr3:uid="{00000000-0010-0000-0700-000001000000}" name="Historia de Usuario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2:A14">
  <tableColumns count="1">
    <tableColumn id="1" xr3:uid="{00000000-0010-0000-0800-000001000000}" name="Estado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iendasjumbo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V995"/>
  <sheetViews>
    <sheetView tabSelected="1" workbookViewId="0">
      <selection activeCell="B3" sqref="B3"/>
    </sheetView>
  </sheetViews>
  <sheetFormatPr defaultColWidth="14.42578125" defaultRowHeight="15" customHeight="1" x14ac:dyDescent="0.25"/>
  <cols>
    <col min="1" max="1" width="12.5703125" style="27" customWidth="1"/>
    <col min="2" max="2" width="49.140625" style="27" customWidth="1"/>
    <col min="3" max="3" width="12.140625" style="27" customWidth="1"/>
    <col min="4" max="4" width="17.42578125" style="27" customWidth="1"/>
    <col min="5" max="5" width="13.42578125" style="27" customWidth="1"/>
    <col min="6" max="6" width="7.42578125" style="27" customWidth="1"/>
    <col min="7" max="7" width="6.28515625" style="27" hidden="1" customWidth="1"/>
    <col min="8" max="8" width="6.42578125" style="27" customWidth="1"/>
    <col min="9" max="9" width="19.42578125" style="27" customWidth="1"/>
    <col min="10" max="10" width="57.28515625" style="27" customWidth="1"/>
    <col min="11" max="11" width="23.42578125" style="27" customWidth="1"/>
    <col min="12" max="12" width="18.28515625" style="27" customWidth="1"/>
    <col min="13" max="13" width="10.140625" style="27" customWidth="1"/>
    <col min="14" max="14" width="14.42578125" style="27"/>
    <col min="15" max="15" width="4" style="27" customWidth="1"/>
    <col min="16" max="16" width="2.7109375" style="27" customWidth="1"/>
    <col min="17" max="17" width="12.7109375" style="27" customWidth="1"/>
    <col min="18" max="18" width="14.42578125" style="27" customWidth="1"/>
    <col min="19" max="16384" width="14.42578125" style="27"/>
  </cols>
  <sheetData>
    <row r="1" spans="1:22" ht="15" customHeight="1" x14ac:dyDescent="0.25">
      <c r="A1" s="26" t="s">
        <v>123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22" s="34" customFormat="1" ht="18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  <c r="L2" s="33" t="s">
        <v>11</v>
      </c>
      <c r="M2" s="33" t="s">
        <v>12</v>
      </c>
      <c r="O2" s="27"/>
      <c r="P2" s="27"/>
      <c r="Q2" s="27"/>
      <c r="R2" s="37" t="s">
        <v>132</v>
      </c>
      <c r="S2" s="38"/>
      <c r="T2" s="38"/>
      <c r="U2" s="38"/>
      <c r="V2" s="38"/>
    </row>
    <row r="3" spans="1:22" ht="15" customHeight="1" x14ac:dyDescent="0.25">
      <c r="A3" s="2">
        <v>2</v>
      </c>
      <c r="B3" s="28" t="s">
        <v>21</v>
      </c>
      <c r="C3" s="2" t="s">
        <v>57</v>
      </c>
      <c r="D3" s="2" t="s">
        <v>15</v>
      </c>
      <c r="E3" s="2">
        <v>1</v>
      </c>
      <c r="F3" s="2">
        <v>5</v>
      </c>
      <c r="G3" s="29">
        <f>'Matriz de Riesgo'!$E3*'Matriz de Riesgo'!$F3</f>
        <v>5</v>
      </c>
      <c r="H3" s="29">
        <f>'Matriz de Riesgo'!$G3</f>
        <v>5</v>
      </c>
      <c r="I3" s="29" t="s">
        <v>16</v>
      </c>
      <c r="J3" s="29" t="s">
        <v>22</v>
      </c>
      <c r="K3" s="2" t="s">
        <v>23</v>
      </c>
      <c r="L3" s="29" t="s">
        <v>24</v>
      </c>
      <c r="M3" s="29" t="s">
        <v>20</v>
      </c>
      <c r="R3" s="35">
        <v>1</v>
      </c>
      <c r="S3" s="36">
        <v>2</v>
      </c>
      <c r="T3" s="35">
        <v>3</v>
      </c>
      <c r="U3" s="36">
        <v>4</v>
      </c>
      <c r="V3" s="35">
        <v>5</v>
      </c>
    </row>
    <row r="4" spans="1:22" ht="18" customHeight="1" x14ac:dyDescent="0.25">
      <c r="A4" s="2">
        <v>3</v>
      </c>
      <c r="B4" s="30" t="s">
        <v>25</v>
      </c>
      <c r="C4" s="2" t="s">
        <v>57</v>
      </c>
      <c r="D4" s="2" t="s">
        <v>15</v>
      </c>
      <c r="E4" s="2">
        <v>1</v>
      </c>
      <c r="F4" s="2">
        <v>4</v>
      </c>
      <c r="G4" s="29">
        <f>'Matriz de Riesgo'!$E4*'Matriz de Riesgo'!$F4</f>
        <v>4</v>
      </c>
      <c r="H4" s="29">
        <f>'Matriz de Riesgo'!$G4</f>
        <v>4</v>
      </c>
      <c r="I4" s="29" t="s">
        <v>16</v>
      </c>
      <c r="J4" s="29" t="s">
        <v>22</v>
      </c>
      <c r="K4" s="2" t="s">
        <v>23</v>
      </c>
      <c r="L4" s="29" t="s">
        <v>24</v>
      </c>
      <c r="M4" s="29" t="s">
        <v>20</v>
      </c>
      <c r="O4" s="40"/>
      <c r="P4" s="40"/>
      <c r="Q4" s="40"/>
      <c r="R4" s="41" t="s">
        <v>76</v>
      </c>
      <c r="S4" s="42" t="s">
        <v>124</v>
      </c>
      <c r="T4" s="41" t="s">
        <v>65</v>
      </c>
      <c r="U4" s="42" t="s">
        <v>125</v>
      </c>
      <c r="V4" s="41" t="s">
        <v>126</v>
      </c>
    </row>
    <row r="5" spans="1:22" ht="18" customHeight="1" x14ac:dyDescent="0.25">
      <c r="A5" s="2">
        <v>4</v>
      </c>
      <c r="B5" s="28" t="s">
        <v>26</v>
      </c>
      <c r="C5" s="2" t="s">
        <v>57</v>
      </c>
      <c r="D5" s="2" t="s">
        <v>15</v>
      </c>
      <c r="E5" s="2">
        <v>2</v>
      </c>
      <c r="F5" s="2">
        <v>10</v>
      </c>
      <c r="G5" s="29">
        <f>'Matriz de Riesgo'!$E5*'Matriz de Riesgo'!$F5</f>
        <v>20</v>
      </c>
      <c r="H5" s="29">
        <f>'Matriz de Riesgo'!$G5</f>
        <v>20</v>
      </c>
      <c r="I5" s="31" t="s">
        <v>27</v>
      </c>
      <c r="J5" s="31" t="s">
        <v>28</v>
      </c>
      <c r="K5" s="2" t="s">
        <v>23</v>
      </c>
      <c r="L5" s="29" t="s">
        <v>24</v>
      </c>
      <c r="M5" s="29" t="s">
        <v>20</v>
      </c>
      <c r="O5" s="39" t="s">
        <v>5</v>
      </c>
      <c r="P5" s="43">
        <v>1</v>
      </c>
      <c r="Q5" s="41" t="s">
        <v>130</v>
      </c>
      <c r="R5" s="44" t="s">
        <v>127</v>
      </c>
      <c r="S5" s="44" t="s">
        <v>127</v>
      </c>
      <c r="T5" s="44" t="s">
        <v>127</v>
      </c>
      <c r="U5" s="44" t="s">
        <v>127</v>
      </c>
      <c r="V5" s="45" t="s">
        <v>128</v>
      </c>
    </row>
    <row r="6" spans="1:22" ht="18" customHeight="1" x14ac:dyDescent="0.25">
      <c r="A6" s="2">
        <v>5</v>
      </c>
      <c r="B6" s="30" t="s">
        <v>29</v>
      </c>
      <c r="C6" s="2" t="s">
        <v>57</v>
      </c>
      <c r="D6" s="2" t="s">
        <v>15</v>
      </c>
      <c r="E6" s="2">
        <v>1</v>
      </c>
      <c r="F6" s="2">
        <v>20</v>
      </c>
      <c r="G6" s="29">
        <f>'Matriz de Riesgo'!$E6*'Matriz de Riesgo'!$F6</f>
        <v>20</v>
      </c>
      <c r="H6" s="29">
        <f>'Matriz de Riesgo'!$G6</f>
        <v>20</v>
      </c>
      <c r="I6" s="29" t="s">
        <v>27</v>
      </c>
      <c r="J6" s="29" t="s">
        <v>30</v>
      </c>
      <c r="K6" s="2" t="s">
        <v>23</v>
      </c>
      <c r="L6" s="29" t="s">
        <v>24</v>
      </c>
      <c r="M6" s="29" t="s">
        <v>20</v>
      </c>
      <c r="O6" s="39"/>
      <c r="P6" s="46">
        <v>2</v>
      </c>
      <c r="Q6" s="42" t="s">
        <v>74</v>
      </c>
      <c r="R6" s="44" t="s">
        <v>127</v>
      </c>
      <c r="S6" s="44" t="s">
        <v>127</v>
      </c>
      <c r="T6" s="45" t="s">
        <v>128</v>
      </c>
      <c r="U6" s="45" t="s">
        <v>128</v>
      </c>
      <c r="V6" s="45" t="s">
        <v>128</v>
      </c>
    </row>
    <row r="7" spans="1:22" ht="18" customHeight="1" x14ac:dyDescent="0.25">
      <c r="A7" s="2">
        <v>6</v>
      </c>
      <c r="B7" s="30" t="s">
        <v>31</v>
      </c>
      <c r="C7" s="2" t="s">
        <v>57</v>
      </c>
      <c r="D7" s="2" t="s">
        <v>15</v>
      </c>
      <c r="E7" s="2">
        <v>1</v>
      </c>
      <c r="F7" s="2">
        <v>5</v>
      </c>
      <c r="G7" s="29">
        <f>'Matriz de Riesgo'!$E7*'Matriz de Riesgo'!$F7</f>
        <v>5</v>
      </c>
      <c r="H7" s="29">
        <f>'Matriz de Riesgo'!$G7</f>
        <v>5</v>
      </c>
      <c r="I7" s="29" t="s">
        <v>16</v>
      </c>
      <c r="J7" s="29" t="s">
        <v>22</v>
      </c>
      <c r="K7" s="2" t="s">
        <v>23</v>
      </c>
      <c r="L7" s="29" t="s">
        <v>24</v>
      </c>
      <c r="M7" s="29" t="s">
        <v>20</v>
      </c>
      <c r="O7" s="39"/>
      <c r="P7" s="43">
        <v>3</v>
      </c>
      <c r="Q7" s="41" t="s">
        <v>67</v>
      </c>
      <c r="R7" s="44" t="s">
        <v>127</v>
      </c>
      <c r="S7" s="45" t="s">
        <v>128</v>
      </c>
      <c r="T7" s="45" t="s">
        <v>128</v>
      </c>
      <c r="U7" s="45" t="s">
        <v>128</v>
      </c>
      <c r="V7" s="47" t="s">
        <v>129</v>
      </c>
    </row>
    <row r="8" spans="1:22" ht="18" customHeight="1" x14ac:dyDescent="0.25">
      <c r="A8" s="2">
        <v>7</v>
      </c>
      <c r="B8" s="30" t="s">
        <v>32</v>
      </c>
      <c r="C8" s="2" t="s">
        <v>14</v>
      </c>
      <c r="D8" s="2" t="s">
        <v>15</v>
      </c>
      <c r="E8" s="2">
        <v>2</v>
      </c>
      <c r="F8" s="2">
        <v>5</v>
      </c>
      <c r="G8" s="29">
        <f>'Matriz de Riesgo'!$E8*'Matriz de Riesgo'!$F8</f>
        <v>10</v>
      </c>
      <c r="H8" s="29">
        <f>'Matriz de Riesgo'!$G8</f>
        <v>10</v>
      </c>
      <c r="I8" s="29" t="s">
        <v>16</v>
      </c>
      <c r="J8" s="29" t="s">
        <v>33</v>
      </c>
      <c r="K8" s="2" t="s">
        <v>18</v>
      </c>
      <c r="L8" s="29" t="s">
        <v>19</v>
      </c>
      <c r="M8" s="29" t="s">
        <v>34</v>
      </c>
      <c r="O8" s="39"/>
      <c r="P8" s="46">
        <v>4</v>
      </c>
      <c r="Q8" s="42" t="s">
        <v>60</v>
      </c>
      <c r="R8" s="44" t="s">
        <v>127</v>
      </c>
      <c r="S8" s="45" t="s">
        <v>128</v>
      </c>
      <c r="T8" s="45" t="s">
        <v>128</v>
      </c>
      <c r="U8" s="47" t="s">
        <v>129</v>
      </c>
      <c r="V8" s="47" t="s">
        <v>129</v>
      </c>
    </row>
    <row r="9" spans="1:22" ht="18" customHeight="1" x14ac:dyDescent="0.25">
      <c r="A9" s="2">
        <v>8</v>
      </c>
      <c r="B9" s="28" t="s">
        <v>35</v>
      </c>
      <c r="C9" s="2" t="s">
        <v>14</v>
      </c>
      <c r="D9" s="2" t="s">
        <v>15</v>
      </c>
      <c r="E9" s="2">
        <v>2</v>
      </c>
      <c r="F9" s="2">
        <v>10</v>
      </c>
      <c r="G9" s="29">
        <f>'Matriz de Riesgo'!$E9*'Matriz de Riesgo'!$F9</f>
        <v>20</v>
      </c>
      <c r="H9" s="29">
        <f>'Matriz de Riesgo'!$G9</f>
        <v>20</v>
      </c>
      <c r="I9" s="31" t="s">
        <v>27</v>
      </c>
      <c r="J9" s="29" t="s">
        <v>36</v>
      </c>
      <c r="K9" s="2" t="s">
        <v>37</v>
      </c>
      <c r="L9" s="29" t="s">
        <v>24</v>
      </c>
      <c r="M9" s="29" t="s">
        <v>34</v>
      </c>
      <c r="O9" s="39"/>
      <c r="P9" s="43">
        <v>5</v>
      </c>
      <c r="Q9" s="41" t="s">
        <v>131</v>
      </c>
      <c r="R9" s="45" t="s">
        <v>128</v>
      </c>
      <c r="S9" s="45" t="s">
        <v>128</v>
      </c>
      <c r="T9" s="47" t="s">
        <v>129</v>
      </c>
      <c r="U9" s="47" t="s">
        <v>129</v>
      </c>
      <c r="V9" s="47" t="s">
        <v>129</v>
      </c>
    </row>
    <row r="10" spans="1:22" ht="18" customHeight="1" x14ac:dyDescent="0.25">
      <c r="A10" s="2">
        <v>9</v>
      </c>
      <c r="B10" s="30" t="s">
        <v>38</v>
      </c>
      <c r="C10" s="2" t="s">
        <v>14</v>
      </c>
      <c r="D10" s="2" t="s">
        <v>15</v>
      </c>
      <c r="E10" s="2">
        <v>2</v>
      </c>
      <c r="F10" s="2">
        <v>10</v>
      </c>
      <c r="G10" s="29">
        <f>'Matriz de Riesgo'!$E10*'Matriz de Riesgo'!$F10</f>
        <v>20</v>
      </c>
      <c r="H10" s="29">
        <f>'Matriz de Riesgo'!$G10</f>
        <v>20</v>
      </c>
      <c r="I10" s="31" t="s">
        <v>27</v>
      </c>
      <c r="J10" s="29" t="s">
        <v>39</v>
      </c>
      <c r="K10" s="2" t="s">
        <v>18</v>
      </c>
      <c r="L10" s="29" t="s">
        <v>19</v>
      </c>
      <c r="M10" s="29" t="s">
        <v>34</v>
      </c>
    </row>
    <row r="11" spans="1:22" ht="18" customHeight="1" x14ac:dyDescent="0.25">
      <c r="A11" s="2">
        <v>10</v>
      </c>
      <c r="B11" s="30" t="s">
        <v>40</v>
      </c>
      <c r="C11" s="2" t="s">
        <v>14</v>
      </c>
      <c r="D11" s="2" t="s">
        <v>15</v>
      </c>
      <c r="E11" s="2">
        <v>2</v>
      </c>
      <c r="F11" s="2">
        <v>10</v>
      </c>
      <c r="G11" s="29">
        <f>'Matriz de Riesgo'!$E11*'Matriz de Riesgo'!$F11</f>
        <v>20</v>
      </c>
      <c r="H11" s="29">
        <f>'Matriz de Riesgo'!$G11</f>
        <v>20</v>
      </c>
      <c r="I11" s="31" t="s">
        <v>27</v>
      </c>
      <c r="J11" s="4" t="s">
        <v>41</v>
      </c>
      <c r="K11" s="2" t="s">
        <v>42</v>
      </c>
      <c r="L11" s="29" t="s">
        <v>19</v>
      </c>
      <c r="M11" s="29" t="s">
        <v>34</v>
      </c>
    </row>
    <row r="12" spans="1:22" ht="18" customHeight="1" x14ac:dyDescent="0.25">
      <c r="A12" s="2">
        <v>1</v>
      </c>
      <c r="B12" s="28" t="s">
        <v>13</v>
      </c>
      <c r="C12" s="2" t="s">
        <v>14</v>
      </c>
      <c r="D12" s="2" t="s">
        <v>15</v>
      </c>
      <c r="E12" s="2">
        <v>1</v>
      </c>
      <c r="F12" s="2">
        <v>3</v>
      </c>
      <c r="G12" s="29">
        <f>'Matriz de Riesgo'!$E12*'Matriz de Riesgo'!$F12</f>
        <v>3</v>
      </c>
      <c r="H12" s="29">
        <f>'Matriz de Riesgo'!$G12</f>
        <v>3</v>
      </c>
      <c r="I12" s="29" t="s">
        <v>16</v>
      </c>
      <c r="J12" s="29" t="s">
        <v>17</v>
      </c>
      <c r="K12" s="2" t="s">
        <v>18</v>
      </c>
      <c r="L12" s="29" t="s">
        <v>19</v>
      </c>
      <c r="M12" s="29" t="s">
        <v>20</v>
      </c>
    </row>
    <row r="13" spans="1:22" ht="18" customHeight="1" x14ac:dyDescent="0.25">
      <c r="C13" s="2" t="s">
        <v>57</v>
      </c>
    </row>
    <row r="14" spans="1:22" ht="18" customHeight="1" x14ac:dyDescent="0.25">
      <c r="A14" s="2"/>
      <c r="B14" s="30"/>
      <c r="C14" s="2" t="s">
        <v>57</v>
      </c>
      <c r="D14" s="2"/>
      <c r="E14" s="2"/>
      <c r="F14" s="2"/>
      <c r="G14" s="29">
        <f>'Matriz de Riesgo'!$E14*'Matriz de Riesgo'!$F14</f>
        <v>0</v>
      </c>
      <c r="H14" s="29">
        <f>'Matriz de Riesgo'!$G14</f>
        <v>0</v>
      </c>
      <c r="I14" s="29"/>
      <c r="J14" s="31"/>
      <c r="K14" s="2"/>
      <c r="L14" s="29"/>
      <c r="M14" s="29"/>
    </row>
    <row r="15" spans="1:22" ht="18" customHeight="1" x14ac:dyDescent="0.25">
      <c r="A15" s="2"/>
      <c r="B15" s="30"/>
      <c r="C15" s="2" t="s">
        <v>57</v>
      </c>
      <c r="D15" s="2"/>
      <c r="E15" s="2"/>
      <c r="F15" s="2"/>
      <c r="G15" s="29">
        <f>'Matriz de Riesgo'!$E15*'Matriz de Riesgo'!$F15</f>
        <v>0</v>
      </c>
      <c r="H15" s="29">
        <f>'Matriz de Riesgo'!$G15</f>
        <v>0</v>
      </c>
      <c r="I15" s="29"/>
      <c r="J15" s="29"/>
      <c r="K15" s="2"/>
      <c r="L15" s="29"/>
      <c r="M15" s="29"/>
    </row>
    <row r="16" spans="1:22" ht="18" customHeight="1" x14ac:dyDescent="0.25">
      <c r="A16" s="2"/>
      <c r="B16" s="29"/>
      <c r="C16" s="2" t="s">
        <v>57</v>
      </c>
      <c r="D16" s="2"/>
      <c r="E16" s="1"/>
      <c r="F16" s="29"/>
      <c r="G16" s="29">
        <f>'Matriz de Riesgo'!$E16*'Matriz de Riesgo'!$F16</f>
        <v>0</v>
      </c>
      <c r="H16" s="29">
        <f>'Matriz de Riesgo'!$G16</f>
        <v>0</v>
      </c>
      <c r="I16" s="29"/>
      <c r="J16" s="29"/>
      <c r="K16" s="29"/>
      <c r="L16" s="29"/>
      <c r="M16" s="29"/>
    </row>
    <row r="17" spans="1:13" ht="18" customHeight="1" x14ac:dyDescent="0.25">
      <c r="A17" s="1"/>
      <c r="B17" s="29"/>
      <c r="C17" s="2" t="s">
        <v>57</v>
      </c>
      <c r="D17" s="2"/>
      <c r="E17" s="1"/>
      <c r="F17" s="1"/>
      <c r="G17" s="29">
        <f>'Matriz de Riesgo'!$E17*'Matriz de Riesgo'!$F17</f>
        <v>0</v>
      </c>
      <c r="H17" s="29">
        <f>'Matriz de Riesgo'!$G17</f>
        <v>0</v>
      </c>
      <c r="I17" s="29"/>
      <c r="J17" s="29"/>
      <c r="K17" s="2"/>
      <c r="L17" s="29"/>
      <c r="M17" s="29"/>
    </row>
    <row r="18" spans="1:13" ht="18" customHeight="1" x14ac:dyDescent="0.25">
      <c r="A18" s="1"/>
      <c r="B18" s="29"/>
      <c r="C18" s="2" t="s">
        <v>57</v>
      </c>
      <c r="D18" s="2"/>
      <c r="E18" s="1"/>
      <c r="F18" s="1"/>
      <c r="G18" s="29">
        <f>'Matriz de Riesgo'!$E18*'Matriz de Riesgo'!$F18</f>
        <v>0</v>
      </c>
      <c r="H18" s="29">
        <f>'Matriz de Riesgo'!$G18</f>
        <v>0</v>
      </c>
      <c r="I18" s="29"/>
      <c r="J18" s="29"/>
      <c r="K18" s="2"/>
      <c r="L18" s="29"/>
      <c r="M18" s="29"/>
    </row>
    <row r="19" spans="1:13" ht="18" customHeight="1" x14ac:dyDescent="0.25">
      <c r="A19" s="1"/>
      <c r="B19" s="29"/>
      <c r="C19" s="2" t="s">
        <v>57</v>
      </c>
      <c r="D19" s="2"/>
      <c r="E19" s="2"/>
      <c r="F19" s="2"/>
      <c r="G19" s="29">
        <f>'Matriz de Riesgo'!$E19*'Matriz de Riesgo'!$F19</f>
        <v>0</v>
      </c>
      <c r="H19" s="29">
        <f>'Matriz de Riesgo'!$G19</f>
        <v>0</v>
      </c>
      <c r="I19" s="29"/>
      <c r="J19" s="28"/>
      <c r="K19" s="2"/>
      <c r="L19" s="29"/>
      <c r="M19" s="29"/>
    </row>
    <row r="20" spans="1:13" ht="18" customHeight="1" x14ac:dyDescent="0.25">
      <c r="A20" s="2"/>
      <c r="B20" s="29"/>
      <c r="C20" s="2" t="s">
        <v>57</v>
      </c>
      <c r="D20" s="2"/>
      <c r="E20" s="2"/>
      <c r="F20" s="2"/>
      <c r="G20" s="29">
        <f>'Matriz de Riesgo'!$E20*'Matriz de Riesgo'!$F20</f>
        <v>0</v>
      </c>
      <c r="H20" s="29">
        <f>'Matriz de Riesgo'!$G20</f>
        <v>0</v>
      </c>
      <c r="I20" s="29"/>
      <c r="J20" s="28"/>
      <c r="K20" s="2"/>
      <c r="L20" s="29"/>
      <c r="M20" s="29"/>
    </row>
    <row r="21" spans="1:13" ht="18" customHeight="1" x14ac:dyDescent="0.25">
      <c r="A21" s="1"/>
      <c r="B21" s="1"/>
      <c r="C21" s="2" t="s">
        <v>57</v>
      </c>
      <c r="D21" s="2"/>
      <c r="E21" s="2"/>
      <c r="F21" s="2"/>
      <c r="G21" s="29">
        <f>'Matriz de Riesgo'!$E21*'Matriz de Riesgo'!$F21</f>
        <v>0</v>
      </c>
      <c r="H21" s="29">
        <f>'Matriz de Riesgo'!$G21</f>
        <v>0</v>
      </c>
      <c r="I21" s="29"/>
      <c r="J21" s="28"/>
      <c r="K21" s="2"/>
      <c r="L21" s="29"/>
      <c r="M21" s="29"/>
    </row>
    <row r="22" spans="1:13" ht="18" customHeight="1" x14ac:dyDescent="0.25">
      <c r="A22" s="1"/>
      <c r="B22" s="29"/>
      <c r="C22" s="2" t="s">
        <v>57</v>
      </c>
      <c r="D22" s="2"/>
      <c r="E22" s="2"/>
      <c r="F22" s="2"/>
      <c r="G22" s="29">
        <f>'Matriz de Riesgo'!$E22*'Matriz de Riesgo'!$F22</f>
        <v>0</v>
      </c>
      <c r="H22" s="29">
        <f>'Matriz de Riesgo'!$G22</f>
        <v>0</v>
      </c>
      <c r="I22" s="29"/>
      <c r="J22" s="28"/>
      <c r="K22" s="2"/>
      <c r="L22" s="29"/>
      <c r="M22" s="29"/>
    </row>
    <row r="23" spans="1:13" ht="18" customHeight="1" x14ac:dyDescent="0.25">
      <c r="A23" s="1"/>
      <c r="B23" s="29"/>
      <c r="C23" s="2" t="s">
        <v>14</v>
      </c>
      <c r="D23" s="2"/>
      <c r="E23" s="2"/>
      <c r="F23" s="2"/>
      <c r="G23" s="29">
        <f>'Matriz de Riesgo'!$E23*'Matriz de Riesgo'!$F23</f>
        <v>0</v>
      </c>
      <c r="H23" s="29">
        <f>'Matriz de Riesgo'!$G23</f>
        <v>0</v>
      </c>
      <c r="I23" s="29"/>
      <c r="J23" s="28"/>
      <c r="K23" s="2"/>
      <c r="L23" s="29"/>
      <c r="M23" s="29"/>
    </row>
    <row r="24" spans="1:13" ht="15.75" customHeight="1" x14ac:dyDescent="0.25">
      <c r="A24" s="1"/>
      <c r="B24" s="29"/>
      <c r="C24" s="2" t="s">
        <v>14</v>
      </c>
      <c r="D24" s="2"/>
      <c r="E24" s="2"/>
      <c r="F24" s="2"/>
      <c r="G24" s="29"/>
      <c r="H24" s="29"/>
      <c r="I24" s="29"/>
      <c r="J24" s="28"/>
      <c r="K24" s="2"/>
      <c r="L24" s="29"/>
      <c r="M24" s="29"/>
    </row>
    <row r="25" spans="1:13" ht="15.75" customHeight="1" x14ac:dyDescent="0.25">
      <c r="A25" s="1"/>
      <c r="B25" s="29"/>
      <c r="C25" s="2" t="s">
        <v>14</v>
      </c>
      <c r="D25" s="2"/>
      <c r="E25" s="2"/>
      <c r="F25" s="2"/>
      <c r="G25" s="29"/>
      <c r="H25" s="29"/>
      <c r="I25" s="29"/>
      <c r="J25" s="28"/>
      <c r="K25" s="2"/>
      <c r="L25" s="29"/>
      <c r="M25" s="29"/>
    </row>
    <row r="26" spans="1:13" ht="15.75" customHeight="1" x14ac:dyDescent="0.25">
      <c r="A26" s="1"/>
      <c r="B26" s="29"/>
      <c r="C26" s="2" t="s">
        <v>14</v>
      </c>
      <c r="D26" s="2"/>
      <c r="E26" s="2"/>
      <c r="F26" s="2"/>
      <c r="G26" s="29"/>
      <c r="H26" s="29"/>
      <c r="I26" s="29"/>
      <c r="J26" s="28"/>
      <c r="K26" s="2"/>
      <c r="L26" s="29"/>
      <c r="M26" s="29"/>
    </row>
    <row r="27" spans="1:13" ht="15.75" customHeight="1" x14ac:dyDescent="0.25">
      <c r="A27" s="1"/>
      <c r="B27" s="29"/>
      <c r="C27" s="2" t="s">
        <v>14</v>
      </c>
      <c r="D27" s="2"/>
      <c r="E27" s="2"/>
      <c r="F27" s="2"/>
      <c r="G27" s="29"/>
      <c r="H27" s="29"/>
      <c r="I27" s="29"/>
      <c r="J27" s="28"/>
      <c r="K27" s="2"/>
      <c r="L27" s="29"/>
      <c r="M27" s="29"/>
    </row>
    <row r="28" spans="1:13" ht="15.75" customHeight="1" x14ac:dyDescent="0.25">
      <c r="A28" s="1"/>
      <c r="B28" s="29"/>
      <c r="C28" s="2" t="s">
        <v>14</v>
      </c>
      <c r="D28" s="2"/>
      <c r="E28" s="2"/>
      <c r="F28" s="2"/>
      <c r="G28" s="29"/>
      <c r="H28" s="29"/>
      <c r="I28" s="29"/>
      <c r="J28" s="28"/>
      <c r="K28" s="2"/>
      <c r="L28" s="29"/>
      <c r="M28" s="29"/>
    </row>
    <row r="29" spans="1:13" ht="15.75" customHeight="1" x14ac:dyDescent="0.25">
      <c r="A29" s="1"/>
      <c r="B29" s="29"/>
      <c r="C29" s="2" t="s">
        <v>14</v>
      </c>
      <c r="D29" s="2"/>
      <c r="E29" s="2"/>
      <c r="F29" s="2"/>
      <c r="G29" s="29"/>
      <c r="H29" s="29"/>
      <c r="I29" s="29"/>
      <c r="J29" s="28"/>
      <c r="K29" s="2"/>
      <c r="L29" s="29"/>
      <c r="M29" s="29"/>
    </row>
    <row r="30" spans="1:13" ht="15.75" customHeight="1" x14ac:dyDescent="0.25">
      <c r="A30" s="1"/>
      <c r="B30" s="29"/>
      <c r="C30" s="2" t="s">
        <v>14</v>
      </c>
      <c r="D30" s="2"/>
      <c r="E30" s="2"/>
      <c r="F30" s="2"/>
      <c r="G30" s="29"/>
      <c r="H30" s="29"/>
      <c r="I30" s="29"/>
      <c r="J30" s="28"/>
      <c r="K30" s="2"/>
      <c r="L30" s="29"/>
      <c r="M30" s="29"/>
    </row>
    <row r="31" spans="1:13" ht="15.75" customHeight="1" x14ac:dyDescent="0.25">
      <c r="A31" s="1"/>
      <c r="B31" s="29"/>
      <c r="C31" s="2" t="s">
        <v>14</v>
      </c>
      <c r="D31" s="2"/>
      <c r="E31" s="2"/>
      <c r="F31" s="2"/>
      <c r="G31" s="29"/>
      <c r="H31" s="29"/>
      <c r="I31" s="29"/>
      <c r="J31" s="28"/>
      <c r="K31" s="2"/>
      <c r="L31" s="29"/>
      <c r="M31" s="29"/>
    </row>
    <row r="32" spans="1:13" ht="15.75" customHeight="1" x14ac:dyDescent="0.25">
      <c r="A32" s="1"/>
      <c r="B32" s="29"/>
      <c r="C32" s="2" t="s">
        <v>14</v>
      </c>
      <c r="D32" s="2"/>
      <c r="E32" s="2"/>
      <c r="F32" s="2"/>
      <c r="G32" s="29"/>
      <c r="H32" s="29"/>
      <c r="I32" s="29"/>
      <c r="J32" s="28"/>
      <c r="K32" s="2"/>
      <c r="L32" s="29"/>
      <c r="M32" s="29"/>
    </row>
    <row r="33" spans="7:10" ht="15.75" customHeight="1" x14ac:dyDescent="0.25">
      <c r="G33" s="29">
        <f>'Matriz de Riesgo'!$E33*'Matriz de Riesgo'!$F33</f>
        <v>0</v>
      </c>
      <c r="H33" s="29"/>
      <c r="J33" s="29"/>
    </row>
    <row r="34" spans="7:10" ht="15.75" customHeight="1" x14ac:dyDescent="0.25">
      <c r="G34" s="29">
        <f>'Matriz de Riesgo'!$E34*'Matriz de Riesgo'!$F34</f>
        <v>0</v>
      </c>
      <c r="H34" s="29"/>
      <c r="J34" s="29"/>
    </row>
    <row r="35" spans="7:10" ht="15.75" customHeight="1" x14ac:dyDescent="0.25">
      <c r="G35" s="29">
        <f>'Matriz de Riesgo'!$E35*'Matriz de Riesgo'!$F35</f>
        <v>0</v>
      </c>
      <c r="H35" s="29"/>
      <c r="J35" s="29"/>
    </row>
    <row r="36" spans="7:10" ht="15.75" customHeight="1" x14ac:dyDescent="0.25">
      <c r="G36" s="29">
        <f>'Matriz de Riesgo'!$E36*'Matriz de Riesgo'!$F36</f>
        <v>0</v>
      </c>
      <c r="H36" s="29"/>
      <c r="J36" s="29"/>
    </row>
    <row r="37" spans="7:10" ht="15.75" customHeight="1" x14ac:dyDescent="0.25">
      <c r="G37" s="29">
        <f>'Matriz de Riesgo'!$E37*'Matriz de Riesgo'!$F37</f>
        <v>0</v>
      </c>
      <c r="H37" s="29"/>
      <c r="J37" s="29"/>
    </row>
    <row r="38" spans="7:10" ht="15.75" customHeight="1" x14ac:dyDescent="0.25">
      <c r="G38" s="29">
        <f>'Matriz de Riesgo'!$E38*'Matriz de Riesgo'!$F38</f>
        <v>0</v>
      </c>
      <c r="H38" s="29"/>
      <c r="J38" s="29"/>
    </row>
    <row r="39" spans="7:10" ht="15.75" customHeight="1" x14ac:dyDescent="0.25">
      <c r="G39" s="29">
        <f>'Matriz de Riesgo'!$E39*'Matriz de Riesgo'!$F39</f>
        <v>0</v>
      </c>
      <c r="H39" s="29"/>
      <c r="J39" s="29"/>
    </row>
    <row r="40" spans="7:10" ht="15.75" customHeight="1" x14ac:dyDescent="0.25">
      <c r="H40" s="29"/>
      <c r="J40" s="29"/>
    </row>
    <row r="41" spans="7:10" ht="15.75" customHeight="1" x14ac:dyDescent="0.25">
      <c r="H41" s="29"/>
      <c r="J41" s="29"/>
    </row>
    <row r="42" spans="7:10" ht="15.75" customHeight="1" x14ac:dyDescent="0.25">
      <c r="H42" s="29"/>
      <c r="J42" s="29"/>
    </row>
    <row r="43" spans="7:10" ht="15.75" customHeight="1" x14ac:dyDescent="0.25">
      <c r="H43" s="29"/>
      <c r="J43" s="29"/>
    </row>
    <row r="44" spans="7:10" ht="15.75" customHeight="1" x14ac:dyDescent="0.25">
      <c r="H44" s="29"/>
      <c r="J44" s="29"/>
    </row>
    <row r="45" spans="7:10" ht="15.75" customHeight="1" x14ac:dyDescent="0.25">
      <c r="H45" s="29"/>
      <c r="J45" s="29"/>
    </row>
    <row r="46" spans="7:10" ht="15.75" customHeight="1" x14ac:dyDescent="0.25">
      <c r="H46" s="29"/>
      <c r="J46" s="29"/>
    </row>
    <row r="47" spans="7:10" ht="15.75" customHeight="1" x14ac:dyDescent="0.25">
      <c r="H47" s="29"/>
      <c r="J47" s="29"/>
    </row>
    <row r="48" spans="7:10" ht="15.75" customHeight="1" x14ac:dyDescent="0.25">
      <c r="H48" s="29"/>
      <c r="J48" s="29"/>
    </row>
    <row r="49" spans="8:10" ht="15.75" customHeight="1" x14ac:dyDescent="0.25">
      <c r="H49" s="29"/>
      <c r="J49" s="29"/>
    </row>
    <row r="50" spans="8:10" ht="15.75" customHeight="1" x14ac:dyDescent="0.25">
      <c r="H50" s="29"/>
      <c r="J50" s="29"/>
    </row>
    <row r="51" spans="8:10" ht="15.75" customHeight="1" x14ac:dyDescent="0.25">
      <c r="H51" s="29"/>
      <c r="J51" s="29"/>
    </row>
    <row r="52" spans="8:10" ht="15.75" customHeight="1" x14ac:dyDescent="0.25">
      <c r="H52" s="29"/>
      <c r="J52" s="29"/>
    </row>
    <row r="53" spans="8:10" ht="15.75" customHeight="1" x14ac:dyDescent="0.25">
      <c r="J53" s="29"/>
    </row>
    <row r="54" spans="8:10" ht="15.75" customHeight="1" x14ac:dyDescent="0.25">
      <c r="J54" s="29"/>
    </row>
    <row r="55" spans="8:10" ht="15.75" customHeight="1" x14ac:dyDescent="0.25">
      <c r="J55" s="29"/>
    </row>
    <row r="56" spans="8:10" ht="15.75" customHeight="1" x14ac:dyDescent="0.25">
      <c r="J56" s="29"/>
    </row>
    <row r="57" spans="8:10" ht="15.75" customHeight="1" x14ac:dyDescent="0.25">
      <c r="J57" s="29"/>
    </row>
    <row r="58" spans="8:10" ht="15.75" customHeight="1" x14ac:dyDescent="0.25">
      <c r="J58" s="29"/>
    </row>
    <row r="59" spans="8:10" ht="15.75" customHeight="1" x14ac:dyDescent="0.25">
      <c r="J59" s="29"/>
    </row>
    <row r="60" spans="8:10" ht="15.75" customHeight="1" x14ac:dyDescent="0.25">
      <c r="J60" s="29"/>
    </row>
    <row r="61" spans="8:10" ht="15.75" customHeight="1" x14ac:dyDescent="0.25">
      <c r="J61" s="29"/>
    </row>
    <row r="62" spans="8:10" ht="15.75" customHeight="1" x14ac:dyDescent="0.25">
      <c r="J62" s="29"/>
    </row>
    <row r="63" spans="8:10" ht="15.75" customHeight="1" x14ac:dyDescent="0.25">
      <c r="J63" s="29"/>
    </row>
    <row r="64" spans="8:10" ht="15.75" customHeight="1" x14ac:dyDescent="0.25">
      <c r="J64" s="29"/>
    </row>
    <row r="65" spans="10:10" ht="15.75" customHeight="1" x14ac:dyDescent="0.25">
      <c r="J65" s="29"/>
    </row>
    <row r="66" spans="10:10" ht="15.75" customHeight="1" x14ac:dyDescent="0.25">
      <c r="J66" s="29"/>
    </row>
    <row r="67" spans="10:10" ht="15.75" customHeight="1" x14ac:dyDescent="0.25">
      <c r="J67" s="29"/>
    </row>
    <row r="68" spans="10:10" ht="15.75" customHeight="1" x14ac:dyDescent="0.25">
      <c r="J68" s="29"/>
    </row>
    <row r="69" spans="10:10" ht="15.75" customHeight="1" x14ac:dyDescent="0.25">
      <c r="J69" s="29"/>
    </row>
    <row r="70" spans="10:10" ht="15.75" customHeight="1" x14ac:dyDescent="0.25">
      <c r="J70" s="29"/>
    </row>
    <row r="71" spans="10:10" ht="15.75" customHeight="1" x14ac:dyDescent="0.25">
      <c r="J71" s="29"/>
    </row>
    <row r="72" spans="10:10" ht="15.75" customHeight="1" x14ac:dyDescent="0.25">
      <c r="J72" s="29"/>
    </row>
    <row r="73" spans="10:10" ht="15.75" customHeight="1" x14ac:dyDescent="0.25">
      <c r="J73" s="29"/>
    </row>
    <row r="74" spans="10:10" ht="15.75" customHeight="1" x14ac:dyDescent="0.25">
      <c r="J74" s="29"/>
    </row>
    <row r="75" spans="10:10" ht="15.75" customHeight="1" x14ac:dyDescent="0.25">
      <c r="J75" s="29"/>
    </row>
    <row r="76" spans="10:10" ht="15.75" customHeight="1" x14ac:dyDescent="0.25">
      <c r="J76" s="29"/>
    </row>
    <row r="77" spans="10:10" ht="15.75" customHeight="1" x14ac:dyDescent="0.25">
      <c r="J77" s="29"/>
    </row>
    <row r="78" spans="10:10" ht="15.75" customHeight="1" x14ac:dyDescent="0.25">
      <c r="J78" s="29"/>
    </row>
    <row r="79" spans="10:10" ht="15.75" customHeight="1" x14ac:dyDescent="0.25">
      <c r="J79" s="29"/>
    </row>
    <row r="80" spans="10:10" ht="15.75" customHeight="1" x14ac:dyDescent="0.25">
      <c r="J80" s="29"/>
    </row>
    <row r="81" spans="10:10" ht="15.75" customHeight="1" x14ac:dyDescent="0.25">
      <c r="J81" s="29"/>
    </row>
    <row r="82" spans="10:10" ht="15.75" customHeight="1" x14ac:dyDescent="0.25">
      <c r="J82" s="29"/>
    </row>
    <row r="83" spans="10:10" ht="15.75" customHeight="1" x14ac:dyDescent="0.25">
      <c r="J83" s="29"/>
    </row>
    <row r="84" spans="10:10" ht="15.75" customHeight="1" x14ac:dyDescent="0.25">
      <c r="J84" s="29"/>
    </row>
    <row r="85" spans="10:10" ht="15.75" customHeight="1" x14ac:dyDescent="0.25">
      <c r="J85" s="29"/>
    </row>
    <row r="86" spans="10:10" ht="15.75" customHeight="1" x14ac:dyDescent="0.25">
      <c r="J86" s="29"/>
    </row>
    <row r="87" spans="10:10" ht="15.75" customHeight="1" x14ac:dyDescent="0.25">
      <c r="J87" s="29"/>
    </row>
    <row r="88" spans="10:10" ht="15.75" customHeight="1" x14ac:dyDescent="0.25">
      <c r="J88" s="29"/>
    </row>
    <row r="89" spans="10:10" ht="15.75" customHeight="1" x14ac:dyDescent="0.25">
      <c r="J89" s="29"/>
    </row>
    <row r="90" spans="10:10" ht="15.75" customHeight="1" x14ac:dyDescent="0.25">
      <c r="J90" s="29"/>
    </row>
    <row r="91" spans="10:10" ht="15.75" customHeight="1" x14ac:dyDescent="0.25">
      <c r="J91" s="29"/>
    </row>
    <row r="92" spans="10:10" ht="15.75" customHeight="1" x14ac:dyDescent="0.25">
      <c r="J92" s="29"/>
    </row>
    <row r="93" spans="10:10" ht="15.75" customHeight="1" x14ac:dyDescent="0.25">
      <c r="J93" s="29"/>
    </row>
    <row r="94" spans="10:10" ht="15.75" customHeight="1" x14ac:dyDescent="0.25">
      <c r="J94" s="29"/>
    </row>
    <row r="95" spans="10:10" ht="15.75" customHeight="1" x14ac:dyDescent="0.25">
      <c r="J95" s="29"/>
    </row>
    <row r="96" spans="10:10" ht="15.75" customHeight="1" x14ac:dyDescent="0.25">
      <c r="J96" s="29"/>
    </row>
    <row r="97" spans="10:10" ht="15.75" customHeight="1" x14ac:dyDescent="0.25">
      <c r="J97" s="29"/>
    </row>
    <row r="98" spans="10:10" ht="15.75" customHeight="1" x14ac:dyDescent="0.25">
      <c r="J98" s="29"/>
    </row>
    <row r="99" spans="10:10" ht="15.75" customHeight="1" x14ac:dyDescent="0.25">
      <c r="J99" s="29"/>
    </row>
    <row r="100" spans="10:10" ht="15.75" customHeight="1" x14ac:dyDescent="0.25">
      <c r="J100" s="29"/>
    </row>
    <row r="101" spans="10:10" ht="15.75" customHeight="1" x14ac:dyDescent="0.25">
      <c r="J101" s="29"/>
    </row>
    <row r="102" spans="10:10" ht="15.75" customHeight="1" x14ac:dyDescent="0.25">
      <c r="J102" s="29"/>
    </row>
    <row r="103" spans="10:10" ht="15.75" customHeight="1" x14ac:dyDescent="0.25">
      <c r="J103" s="29"/>
    </row>
    <row r="104" spans="10:10" ht="15.75" customHeight="1" x14ac:dyDescent="0.25">
      <c r="J104" s="29"/>
    </row>
    <row r="105" spans="10:10" ht="15.75" customHeight="1" x14ac:dyDescent="0.25">
      <c r="J105" s="29"/>
    </row>
    <row r="106" spans="10:10" ht="15.75" customHeight="1" x14ac:dyDescent="0.25">
      <c r="J106" s="29"/>
    </row>
    <row r="107" spans="10:10" ht="15.75" customHeight="1" x14ac:dyDescent="0.25">
      <c r="J107" s="29"/>
    </row>
    <row r="108" spans="10:10" ht="15.75" customHeight="1" x14ac:dyDescent="0.25">
      <c r="J108" s="29"/>
    </row>
    <row r="109" spans="10:10" ht="15.75" customHeight="1" x14ac:dyDescent="0.25">
      <c r="J109" s="29"/>
    </row>
    <row r="110" spans="10:10" ht="15.75" customHeight="1" x14ac:dyDescent="0.25">
      <c r="J110" s="29"/>
    </row>
    <row r="111" spans="10:10" ht="15.75" customHeight="1" x14ac:dyDescent="0.25">
      <c r="J111" s="29"/>
    </row>
    <row r="112" spans="10:10" ht="15.75" customHeight="1" x14ac:dyDescent="0.25">
      <c r="J112" s="29"/>
    </row>
    <row r="113" spans="10:10" ht="15.75" customHeight="1" x14ac:dyDescent="0.25">
      <c r="J113" s="29"/>
    </row>
    <row r="114" spans="10:10" ht="15.75" customHeight="1" x14ac:dyDescent="0.25">
      <c r="J114" s="29"/>
    </row>
    <row r="115" spans="10:10" ht="15.75" customHeight="1" x14ac:dyDescent="0.25">
      <c r="J115" s="29"/>
    </row>
    <row r="116" spans="10:10" ht="15.75" customHeight="1" x14ac:dyDescent="0.25">
      <c r="J116" s="29"/>
    </row>
    <row r="117" spans="10:10" ht="15.75" customHeight="1" x14ac:dyDescent="0.25">
      <c r="J117" s="29"/>
    </row>
    <row r="118" spans="10:10" ht="15.75" customHeight="1" x14ac:dyDescent="0.25">
      <c r="J118" s="29"/>
    </row>
    <row r="119" spans="10:10" ht="15.75" customHeight="1" x14ac:dyDescent="0.25">
      <c r="J119" s="29"/>
    </row>
    <row r="120" spans="10:10" ht="15.75" customHeight="1" x14ac:dyDescent="0.25">
      <c r="J120" s="29"/>
    </row>
    <row r="121" spans="10:10" ht="15.75" customHeight="1" x14ac:dyDescent="0.25">
      <c r="J121" s="29"/>
    </row>
    <row r="122" spans="10:10" ht="15.75" customHeight="1" x14ac:dyDescent="0.25">
      <c r="J122" s="29"/>
    </row>
    <row r="123" spans="10:10" ht="15.75" customHeight="1" x14ac:dyDescent="0.25">
      <c r="J123" s="29"/>
    </row>
    <row r="124" spans="10:10" ht="15.75" customHeight="1" x14ac:dyDescent="0.25">
      <c r="J124" s="29"/>
    </row>
    <row r="125" spans="10:10" ht="15.75" customHeight="1" x14ac:dyDescent="0.25">
      <c r="J125" s="29"/>
    </row>
    <row r="126" spans="10:10" ht="15.75" customHeight="1" x14ac:dyDescent="0.25">
      <c r="J126" s="29"/>
    </row>
    <row r="127" spans="10:10" ht="15.75" customHeight="1" x14ac:dyDescent="0.25">
      <c r="J127" s="29"/>
    </row>
    <row r="128" spans="10:10" ht="15.75" customHeight="1" x14ac:dyDescent="0.25">
      <c r="J128" s="29"/>
    </row>
    <row r="129" spans="10:10" ht="15.75" customHeight="1" x14ac:dyDescent="0.25">
      <c r="J129" s="29"/>
    </row>
    <row r="130" spans="10:10" ht="15.75" customHeight="1" x14ac:dyDescent="0.25">
      <c r="J130" s="29"/>
    </row>
    <row r="131" spans="10:10" ht="15.75" customHeight="1" x14ac:dyDescent="0.25">
      <c r="J131" s="29"/>
    </row>
    <row r="132" spans="10:10" ht="15.75" customHeight="1" x14ac:dyDescent="0.25">
      <c r="J132" s="29"/>
    </row>
    <row r="133" spans="10:10" ht="15.75" customHeight="1" x14ac:dyDescent="0.25">
      <c r="J133" s="29"/>
    </row>
    <row r="134" spans="10:10" ht="15.75" customHeight="1" x14ac:dyDescent="0.25">
      <c r="J134" s="29"/>
    </row>
    <row r="135" spans="10:10" ht="15.75" customHeight="1" x14ac:dyDescent="0.25">
      <c r="J135" s="29"/>
    </row>
    <row r="136" spans="10:10" ht="15.75" customHeight="1" x14ac:dyDescent="0.25">
      <c r="J136" s="29"/>
    </row>
    <row r="137" spans="10:10" ht="15.75" customHeight="1" x14ac:dyDescent="0.25">
      <c r="J137" s="29"/>
    </row>
    <row r="138" spans="10:10" ht="15.75" customHeight="1" x14ac:dyDescent="0.25">
      <c r="J138" s="29"/>
    </row>
    <row r="139" spans="10:10" ht="15.75" customHeight="1" x14ac:dyDescent="0.25">
      <c r="J139" s="29"/>
    </row>
    <row r="140" spans="10:10" ht="15.75" customHeight="1" x14ac:dyDescent="0.25">
      <c r="J140" s="29"/>
    </row>
    <row r="141" spans="10:10" ht="15.75" customHeight="1" x14ac:dyDescent="0.25">
      <c r="J141" s="29"/>
    </row>
    <row r="142" spans="10:10" ht="15.75" customHeight="1" x14ac:dyDescent="0.25">
      <c r="J142" s="29"/>
    </row>
    <row r="143" spans="10:10" ht="15.75" customHeight="1" x14ac:dyDescent="0.25">
      <c r="J143" s="29"/>
    </row>
    <row r="144" spans="10:10" ht="15.75" customHeight="1" x14ac:dyDescent="0.25">
      <c r="J144" s="29"/>
    </row>
    <row r="145" spans="10:10" ht="15.75" customHeight="1" x14ac:dyDescent="0.25">
      <c r="J145" s="29"/>
    </row>
    <row r="146" spans="10:10" ht="15.75" customHeight="1" x14ac:dyDescent="0.25">
      <c r="J146" s="29"/>
    </row>
    <row r="147" spans="10:10" ht="15.75" customHeight="1" x14ac:dyDescent="0.25">
      <c r="J147" s="29"/>
    </row>
    <row r="148" spans="10:10" ht="15.75" customHeight="1" x14ac:dyDescent="0.25">
      <c r="J148" s="29"/>
    </row>
    <row r="149" spans="10:10" ht="15.75" customHeight="1" x14ac:dyDescent="0.25">
      <c r="J149" s="29"/>
    </row>
    <row r="150" spans="10:10" ht="15.75" customHeight="1" x14ac:dyDescent="0.25">
      <c r="J150" s="29"/>
    </row>
    <row r="151" spans="10:10" ht="15.75" customHeight="1" x14ac:dyDescent="0.25">
      <c r="J151" s="29"/>
    </row>
    <row r="152" spans="10:10" ht="15.75" customHeight="1" x14ac:dyDescent="0.25">
      <c r="J152" s="29"/>
    </row>
    <row r="153" spans="10:10" ht="15.75" customHeight="1" x14ac:dyDescent="0.25">
      <c r="J153" s="29"/>
    </row>
    <row r="154" spans="10:10" ht="15.75" customHeight="1" x14ac:dyDescent="0.25">
      <c r="J154" s="29"/>
    </row>
    <row r="155" spans="10:10" ht="15.75" customHeight="1" x14ac:dyDescent="0.25">
      <c r="J155" s="29"/>
    </row>
    <row r="156" spans="10:10" ht="15.75" customHeight="1" x14ac:dyDescent="0.25">
      <c r="J156" s="29"/>
    </row>
    <row r="157" spans="10:10" ht="15.75" customHeight="1" x14ac:dyDescent="0.25">
      <c r="J157" s="29"/>
    </row>
    <row r="158" spans="10:10" ht="15.75" customHeight="1" x14ac:dyDescent="0.25">
      <c r="J158" s="29"/>
    </row>
    <row r="159" spans="10:10" ht="15.75" customHeight="1" x14ac:dyDescent="0.25">
      <c r="J159" s="29"/>
    </row>
    <row r="160" spans="10:10" ht="15.75" customHeight="1" x14ac:dyDescent="0.25">
      <c r="J160" s="29"/>
    </row>
    <row r="161" spans="10:10" ht="15.75" customHeight="1" x14ac:dyDescent="0.25">
      <c r="J161" s="29"/>
    </row>
    <row r="162" spans="10:10" ht="15.75" customHeight="1" x14ac:dyDescent="0.25">
      <c r="J162" s="29"/>
    </row>
    <row r="163" spans="10:10" ht="15.75" customHeight="1" x14ac:dyDescent="0.25">
      <c r="J163" s="29"/>
    </row>
    <row r="164" spans="10:10" ht="15.75" customHeight="1" x14ac:dyDescent="0.25">
      <c r="J164" s="29"/>
    </row>
    <row r="165" spans="10:10" ht="15.75" customHeight="1" x14ac:dyDescent="0.25">
      <c r="J165" s="29"/>
    </row>
    <row r="166" spans="10:10" ht="15.75" customHeight="1" x14ac:dyDescent="0.25">
      <c r="J166" s="29"/>
    </row>
    <row r="167" spans="10:10" ht="15.75" customHeight="1" x14ac:dyDescent="0.25">
      <c r="J167" s="29"/>
    </row>
    <row r="168" spans="10:10" ht="15.75" customHeight="1" x14ac:dyDescent="0.25">
      <c r="J168" s="29"/>
    </row>
    <row r="169" spans="10:10" ht="15.75" customHeight="1" x14ac:dyDescent="0.25">
      <c r="J169" s="29"/>
    </row>
    <row r="170" spans="10:10" ht="15.75" customHeight="1" x14ac:dyDescent="0.25">
      <c r="J170" s="29"/>
    </row>
    <row r="171" spans="10:10" ht="15.75" customHeight="1" x14ac:dyDescent="0.25">
      <c r="J171" s="29"/>
    </row>
    <row r="172" spans="10:10" ht="15.75" customHeight="1" x14ac:dyDescent="0.25">
      <c r="J172" s="29"/>
    </row>
    <row r="173" spans="10:10" ht="15.75" customHeight="1" x14ac:dyDescent="0.25">
      <c r="J173" s="29"/>
    </row>
    <row r="174" spans="10:10" ht="15.75" customHeight="1" x14ac:dyDescent="0.25">
      <c r="J174" s="29"/>
    </row>
    <row r="175" spans="10:10" ht="15.75" customHeight="1" x14ac:dyDescent="0.25">
      <c r="J175" s="29"/>
    </row>
    <row r="176" spans="10:10" ht="15.75" customHeight="1" x14ac:dyDescent="0.25">
      <c r="J176" s="29"/>
    </row>
    <row r="177" spans="10:10" ht="15.75" customHeight="1" x14ac:dyDescent="0.25">
      <c r="J177" s="29"/>
    </row>
    <row r="178" spans="10:10" ht="15.75" customHeight="1" x14ac:dyDescent="0.25">
      <c r="J178" s="29"/>
    </row>
    <row r="179" spans="10:10" ht="15.75" customHeight="1" x14ac:dyDescent="0.25">
      <c r="J179" s="29"/>
    </row>
    <row r="180" spans="10:10" ht="15.75" customHeight="1" x14ac:dyDescent="0.25">
      <c r="J180" s="29"/>
    </row>
    <row r="181" spans="10:10" ht="15.75" customHeight="1" x14ac:dyDescent="0.25">
      <c r="J181" s="29"/>
    </row>
    <row r="182" spans="10:10" ht="15.75" customHeight="1" x14ac:dyDescent="0.25">
      <c r="J182" s="29"/>
    </row>
    <row r="183" spans="10:10" ht="15.75" customHeight="1" x14ac:dyDescent="0.25">
      <c r="J183" s="29"/>
    </row>
    <row r="184" spans="10:10" ht="15.75" customHeight="1" x14ac:dyDescent="0.25">
      <c r="J184" s="29"/>
    </row>
    <row r="185" spans="10:10" ht="15.75" customHeight="1" x14ac:dyDescent="0.25">
      <c r="J185" s="29"/>
    </row>
    <row r="186" spans="10:10" ht="15.75" customHeight="1" x14ac:dyDescent="0.25">
      <c r="J186" s="29"/>
    </row>
    <row r="187" spans="10:10" ht="15.75" customHeight="1" x14ac:dyDescent="0.25">
      <c r="J187" s="29"/>
    </row>
    <row r="188" spans="10:10" ht="15.75" customHeight="1" x14ac:dyDescent="0.25">
      <c r="J188" s="29"/>
    </row>
    <row r="189" spans="10:10" ht="15.75" customHeight="1" x14ac:dyDescent="0.25">
      <c r="J189" s="29"/>
    </row>
    <row r="190" spans="10:10" ht="15.75" customHeight="1" x14ac:dyDescent="0.25">
      <c r="J190" s="29"/>
    </row>
    <row r="191" spans="10:10" ht="15.75" customHeight="1" x14ac:dyDescent="0.25">
      <c r="J191" s="29"/>
    </row>
    <row r="192" spans="10:10" ht="15.75" customHeight="1" x14ac:dyDescent="0.25">
      <c r="J192" s="29"/>
    </row>
    <row r="193" spans="10:10" ht="15.75" customHeight="1" x14ac:dyDescent="0.25">
      <c r="J193" s="29"/>
    </row>
    <row r="194" spans="10:10" ht="15.75" customHeight="1" x14ac:dyDescent="0.25">
      <c r="J194" s="29"/>
    </row>
    <row r="195" spans="10:10" ht="15.75" customHeight="1" x14ac:dyDescent="0.25">
      <c r="J195" s="29"/>
    </row>
    <row r="196" spans="10:10" ht="15.75" customHeight="1" x14ac:dyDescent="0.25">
      <c r="J196" s="29"/>
    </row>
    <row r="197" spans="10:10" ht="15.75" customHeight="1" x14ac:dyDescent="0.25">
      <c r="J197" s="29"/>
    </row>
    <row r="198" spans="10:10" ht="15.75" customHeight="1" x14ac:dyDescent="0.25">
      <c r="J198" s="29"/>
    </row>
    <row r="199" spans="10:10" ht="15.75" customHeight="1" x14ac:dyDescent="0.25">
      <c r="J199" s="29"/>
    </row>
    <row r="200" spans="10:10" ht="15.75" customHeight="1" x14ac:dyDescent="0.25">
      <c r="J200" s="29"/>
    </row>
    <row r="201" spans="10:10" ht="15.75" customHeight="1" x14ac:dyDescent="0.25">
      <c r="J201" s="29"/>
    </row>
    <row r="202" spans="10:10" ht="15.75" customHeight="1" x14ac:dyDescent="0.25">
      <c r="J202" s="29"/>
    </row>
    <row r="203" spans="10:10" ht="15.75" customHeight="1" x14ac:dyDescent="0.25">
      <c r="J203" s="29"/>
    </row>
    <row r="204" spans="10:10" ht="15.75" customHeight="1" x14ac:dyDescent="0.25">
      <c r="J204" s="29"/>
    </row>
    <row r="205" spans="10:10" ht="15.75" customHeight="1" x14ac:dyDescent="0.25">
      <c r="J205" s="29"/>
    </row>
    <row r="206" spans="10:10" ht="15.75" customHeight="1" x14ac:dyDescent="0.25">
      <c r="J206" s="29"/>
    </row>
    <row r="207" spans="10:10" ht="15.75" customHeight="1" x14ac:dyDescent="0.25">
      <c r="J207" s="29"/>
    </row>
    <row r="208" spans="10:10" ht="15.75" customHeight="1" x14ac:dyDescent="0.25">
      <c r="J208" s="29"/>
    </row>
    <row r="209" spans="10:10" ht="15.75" customHeight="1" x14ac:dyDescent="0.25">
      <c r="J209" s="29"/>
    </row>
    <row r="210" spans="10:10" ht="15.75" customHeight="1" x14ac:dyDescent="0.25">
      <c r="J210" s="29"/>
    </row>
    <row r="211" spans="10:10" ht="15.75" customHeight="1" x14ac:dyDescent="0.25">
      <c r="J211" s="29"/>
    </row>
    <row r="212" spans="10:10" ht="15.75" customHeight="1" x14ac:dyDescent="0.25">
      <c r="J212" s="29"/>
    </row>
    <row r="213" spans="10:10" ht="15.75" customHeight="1" x14ac:dyDescent="0.25">
      <c r="J213" s="29"/>
    </row>
    <row r="214" spans="10:10" ht="15.75" customHeight="1" x14ac:dyDescent="0.25">
      <c r="J214" s="29"/>
    </row>
    <row r="215" spans="10:10" ht="15.75" customHeight="1" x14ac:dyDescent="0.25">
      <c r="J215" s="29"/>
    </row>
    <row r="216" spans="10:10" ht="15.75" customHeight="1" x14ac:dyDescent="0.25">
      <c r="J216" s="29"/>
    </row>
    <row r="217" spans="10:10" ht="15.75" customHeight="1" x14ac:dyDescent="0.25">
      <c r="J217" s="29"/>
    </row>
    <row r="218" spans="10:10" ht="15.75" customHeight="1" x14ac:dyDescent="0.25">
      <c r="J218" s="29"/>
    </row>
    <row r="219" spans="10:10" ht="15.75" customHeight="1" x14ac:dyDescent="0.25">
      <c r="J219" s="29"/>
    </row>
    <row r="220" spans="10:10" ht="15.75" customHeight="1" x14ac:dyDescent="0.25">
      <c r="J220" s="29"/>
    </row>
    <row r="221" spans="10:10" ht="15.75" customHeight="1" x14ac:dyDescent="0.25">
      <c r="J221" s="29"/>
    </row>
    <row r="222" spans="10:10" ht="15.75" customHeight="1" x14ac:dyDescent="0.25">
      <c r="J222" s="29"/>
    </row>
    <row r="223" spans="10:10" ht="15.75" customHeight="1" x14ac:dyDescent="0.25">
      <c r="J223" s="29"/>
    </row>
    <row r="224" spans="10:10" ht="15.75" customHeight="1" x14ac:dyDescent="0.25">
      <c r="J224" s="29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3">
    <mergeCell ref="A1:M1"/>
    <mergeCell ref="R2:V2"/>
    <mergeCell ref="O5:O9"/>
  </mergeCells>
  <conditionalFormatting sqref="H3:H12 H14:H1004">
    <cfRule type="cellIs" dxfId="18" priority="1" operator="between">
      <formula>20</formula>
      <formula>25</formula>
    </cfRule>
  </conditionalFormatting>
  <conditionalFormatting sqref="H3:H12 H14:H1004">
    <cfRule type="cellIs" dxfId="17" priority="2" operator="between">
      <formula>11</formula>
      <formula>19</formula>
    </cfRule>
  </conditionalFormatting>
  <conditionalFormatting sqref="H3:H12 H14:H1004">
    <cfRule type="cellIs" dxfId="16" priority="3" operator="between">
      <formula>1</formula>
      <formula>10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H1" workbookViewId="0">
      <selection activeCell="O3" sqref="O3"/>
    </sheetView>
  </sheetViews>
  <sheetFormatPr defaultColWidth="14.42578125" defaultRowHeight="15" customHeight="1" x14ac:dyDescent="0.25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</cols>
  <sheetData>
    <row r="1" spans="1:15" x14ac:dyDescent="0.25">
      <c r="A1" s="3" t="s">
        <v>9</v>
      </c>
      <c r="B1" s="3" t="s">
        <v>43</v>
      </c>
      <c r="D1" s="3" t="s">
        <v>44</v>
      </c>
      <c r="F1" s="3" t="s">
        <v>45</v>
      </c>
      <c r="G1" s="3" t="s">
        <v>46</v>
      </c>
      <c r="H1" s="3" t="s">
        <v>47</v>
      </c>
      <c r="J1" s="3" t="s">
        <v>5</v>
      </c>
      <c r="K1" s="3" t="s">
        <v>46</v>
      </c>
      <c r="L1" s="3" t="s">
        <v>47</v>
      </c>
      <c r="N1" s="23" t="s">
        <v>48</v>
      </c>
      <c r="O1" s="24"/>
    </row>
    <row r="2" spans="1:15" x14ac:dyDescent="0.25">
      <c r="A2" s="3" t="s">
        <v>16</v>
      </c>
      <c r="B2" s="3" t="s">
        <v>49</v>
      </c>
      <c r="D2" s="3" t="s">
        <v>14</v>
      </c>
      <c r="F2" s="3" t="s">
        <v>50</v>
      </c>
      <c r="G2" s="3">
        <v>5</v>
      </c>
      <c r="H2" s="3" t="s">
        <v>51</v>
      </c>
      <c r="J2" s="3" t="s">
        <v>52</v>
      </c>
      <c r="K2" s="3">
        <v>5</v>
      </c>
      <c r="L2" s="3" t="s">
        <v>53</v>
      </c>
      <c r="N2" s="5" t="s">
        <v>54</v>
      </c>
      <c r="O2" s="6"/>
    </row>
    <row r="3" spans="1:15" x14ac:dyDescent="0.25">
      <c r="A3" s="3" t="s">
        <v>55</v>
      </c>
      <c r="B3" s="3" t="s">
        <v>56</v>
      </c>
      <c r="D3" s="3" t="s">
        <v>57</v>
      </c>
      <c r="F3" s="3" t="s">
        <v>58</v>
      </c>
      <c r="G3" s="3">
        <v>4</v>
      </c>
      <c r="H3" s="3" t="s">
        <v>59</v>
      </c>
      <c r="J3" s="3" t="s">
        <v>60</v>
      </c>
      <c r="K3" s="3">
        <v>4</v>
      </c>
      <c r="L3" s="3" t="s">
        <v>61</v>
      </c>
      <c r="N3" s="7" t="s">
        <v>62</v>
      </c>
      <c r="O3" s="8"/>
    </row>
    <row r="4" spans="1:15" x14ac:dyDescent="0.25">
      <c r="A4" s="3" t="s">
        <v>63</v>
      </c>
      <c r="B4" s="3" t="s">
        <v>64</v>
      </c>
      <c r="F4" s="3" t="s">
        <v>65</v>
      </c>
      <c r="G4" s="3">
        <v>3</v>
      </c>
      <c r="H4" s="3" t="s">
        <v>66</v>
      </c>
      <c r="J4" s="3" t="s">
        <v>67</v>
      </c>
      <c r="K4" s="3">
        <v>3</v>
      </c>
      <c r="L4" s="3" t="s">
        <v>68</v>
      </c>
      <c r="N4" s="9" t="s">
        <v>69</v>
      </c>
      <c r="O4" s="10"/>
    </row>
    <row r="5" spans="1:15" x14ac:dyDescent="0.25">
      <c r="A5" s="3" t="s">
        <v>70</v>
      </c>
      <c r="B5" s="3" t="s">
        <v>71</v>
      </c>
      <c r="F5" s="3" t="s">
        <v>72</v>
      </c>
      <c r="G5" s="3">
        <v>2</v>
      </c>
      <c r="H5" s="3" t="s">
        <v>73</v>
      </c>
      <c r="J5" s="3" t="s">
        <v>74</v>
      </c>
      <c r="K5" s="3">
        <v>2</v>
      </c>
      <c r="L5" s="3" t="s">
        <v>75</v>
      </c>
    </row>
    <row r="6" spans="1:15" x14ac:dyDescent="0.25">
      <c r="F6" s="3" t="s">
        <v>76</v>
      </c>
      <c r="G6" s="3">
        <v>1</v>
      </c>
      <c r="H6" s="3" t="s">
        <v>77</v>
      </c>
      <c r="J6" s="3" t="s">
        <v>78</v>
      </c>
      <c r="K6" s="3">
        <v>1</v>
      </c>
      <c r="L6" s="3" t="s">
        <v>79</v>
      </c>
    </row>
    <row r="8" spans="1:15" x14ac:dyDescent="0.25">
      <c r="A8" s="3" t="s">
        <v>80</v>
      </c>
      <c r="D8" s="3" t="s">
        <v>81</v>
      </c>
      <c r="F8" s="3" t="s">
        <v>82</v>
      </c>
    </row>
    <row r="9" spans="1:15" x14ac:dyDescent="0.25">
      <c r="A9" s="3" t="s">
        <v>83</v>
      </c>
      <c r="D9" s="3" t="s">
        <v>84</v>
      </c>
      <c r="F9" s="3" t="s">
        <v>85</v>
      </c>
    </row>
    <row r="10" spans="1:15" x14ac:dyDescent="0.25">
      <c r="A10" s="3" t="s">
        <v>86</v>
      </c>
      <c r="D10" s="3" t="s">
        <v>3</v>
      </c>
      <c r="F10" s="3" t="s">
        <v>87</v>
      </c>
    </row>
    <row r="12" spans="1:15" x14ac:dyDescent="0.25">
      <c r="A12" s="3" t="s">
        <v>12</v>
      </c>
    </row>
    <row r="13" spans="1:15" x14ac:dyDescent="0.25">
      <c r="A13" s="3" t="s">
        <v>20</v>
      </c>
    </row>
    <row r="14" spans="1:15" x14ac:dyDescent="0.25">
      <c r="A14" s="3" t="s">
        <v>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N1:O1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1"/>
  <sheetViews>
    <sheetView workbookViewId="0"/>
  </sheetViews>
  <sheetFormatPr defaultColWidth="14.42578125" defaultRowHeight="15" customHeight="1" x14ac:dyDescent="0.25"/>
  <cols>
    <col min="1" max="1" width="4.5703125" customWidth="1"/>
    <col min="2" max="2" width="9" customWidth="1"/>
    <col min="3" max="3" width="14.28515625" customWidth="1"/>
    <col min="4" max="4" width="17.7109375" customWidth="1"/>
    <col min="6" max="6" width="12.42578125" customWidth="1"/>
    <col min="7" max="7" width="11.5703125" customWidth="1"/>
    <col min="9" max="9" width="62.7109375" customWidth="1"/>
    <col min="11" max="11" width="9" customWidth="1"/>
  </cols>
  <sheetData>
    <row r="1" spans="1:28" ht="30" x14ac:dyDescent="0.25">
      <c r="A1" s="11" t="s">
        <v>87</v>
      </c>
      <c r="B1" s="11" t="s">
        <v>89</v>
      </c>
      <c r="C1" s="11" t="s">
        <v>43</v>
      </c>
      <c r="D1" s="11" t="s">
        <v>90</v>
      </c>
      <c r="E1" s="11" t="s">
        <v>91</v>
      </c>
      <c r="F1" s="11" t="s">
        <v>92</v>
      </c>
      <c r="G1" s="11" t="s">
        <v>93</v>
      </c>
      <c r="H1" s="25" t="s">
        <v>94</v>
      </c>
      <c r="I1" s="22"/>
      <c r="J1" s="11" t="s">
        <v>95</v>
      </c>
      <c r="K1" s="11" t="s">
        <v>12</v>
      </c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86.25" x14ac:dyDescent="0.25">
      <c r="A2" s="14">
        <v>1</v>
      </c>
      <c r="B2" s="15" t="s">
        <v>96</v>
      </c>
      <c r="C2" s="15" t="s">
        <v>97</v>
      </c>
      <c r="D2" s="16" t="s">
        <v>98</v>
      </c>
      <c r="E2" s="15" t="s">
        <v>99</v>
      </c>
      <c r="F2" s="15" t="s">
        <v>100</v>
      </c>
      <c r="G2" s="15" t="s">
        <v>101</v>
      </c>
      <c r="H2" s="15" t="s">
        <v>102</v>
      </c>
      <c r="I2" s="15"/>
      <c r="J2" s="15" t="s">
        <v>103</v>
      </c>
      <c r="K2" s="15" t="s">
        <v>104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3.25" x14ac:dyDescent="0.25">
      <c r="A3" s="14">
        <v>2</v>
      </c>
      <c r="B3" s="15" t="s">
        <v>105</v>
      </c>
      <c r="C3" s="15" t="s">
        <v>106</v>
      </c>
      <c r="D3" s="15" t="s">
        <v>107</v>
      </c>
      <c r="E3" s="15" t="s">
        <v>108</v>
      </c>
      <c r="F3" s="15" t="s">
        <v>109</v>
      </c>
      <c r="G3" s="15" t="s">
        <v>101</v>
      </c>
      <c r="H3" s="18" t="s">
        <v>110</v>
      </c>
      <c r="I3" s="15"/>
      <c r="J3" s="15" t="s">
        <v>103</v>
      </c>
      <c r="K3" s="15" t="s">
        <v>104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43.25" x14ac:dyDescent="0.25">
      <c r="A4" s="14">
        <v>3</v>
      </c>
      <c r="B4" s="15" t="s">
        <v>111</v>
      </c>
      <c r="C4" s="15" t="s">
        <v>112</v>
      </c>
      <c r="D4" s="15" t="s">
        <v>113</v>
      </c>
      <c r="E4" s="15" t="s">
        <v>114</v>
      </c>
      <c r="F4" s="15" t="s">
        <v>100</v>
      </c>
      <c r="G4" s="15" t="s">
        <v>101</v>
      </c>
      <c r="H4" s="15" t="s">
        <v>115</v>
      </c>
      <c r="I4" s="19"/>
      <c r="J4" s="15" t="s">
        <v>103</v>
      </c>
      <c r="K4" s="15" t="s">
        <v>104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30.5" customHeight="1" x14ac:dyDescent="0.25">
      <c r="A5" s="14">
        <v>5</v>
      </c>
      <c r="B5" s="15" t="s">
        <v>116</v>
      </c>
      <c r="C5" s="15" t="s">
        <v>117</v>
      </c>
      <c r="D5" s="15" t="s">
        <v>118</v>
      </c>
      <c r="E5" s="15" t="s">
        <v>119</v>
      </c>
      <c r="F5" s="15" t="s">
        <v>120</v>
      </c>
      <c r="G5" s="15" t="s">
        <v>101</v>
      </c>
      <c r="H5" s="15" t="s">
        <v>121</v>
      </c>
      <c r="I5" s="15"/>
      <c r="J5" s="15" t="s">
        <v>122</v>
      </c>
      <c r="K5" s="15" t="s">
        <v>104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241.5" customHeight="1" x14ac:dyDescent="0.25">
      <c r="A6" s="20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2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spans="1:28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</sheetData>
  <mergeCells count="1">
    <mergeCell ref="H1:I1"/>
  </mergeCells>
  <hyperlinks>
    <hyperlink ref="D2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 de Riesgo</vt:lpstr>
      <vt:lpstr>Tabla</vt:lpstr>
      <vt:lpstr>Casos de prueba 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Yolima Alejandra</cp:lastModifiedBy>
  <dcterms:created xsi:type="dcterms:W3CDTF">2021-08-03T16:13:00Z</dcterms:created>
  <dcterms:modified xsi:type="dcterms:W3CDTF">2023-03-05T01:45:23Z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