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nerealeria/Desktop/DATABASE/"/>
    </mc:Choice>
  </mc:AlternateContent>
  <xr:revisionPtr revIDLastSave="0" documentId="13_ncr:1_{E42DD671-8BE6-7F40-A212-5FEC8053CCDA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Hoja1" sheetId="2" r:id="rId1"/>
    <sheet name="Hoja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</calcChain>
</file>

<file path=xl/sharedStrings.xml><?xml version="1.0" encoding="utf-8"?>
<sst xmlns="http://schemas.openxmlformats.org/spreadsheetml/2006/main" count="155" uniqueCount="110">
  <si>
    <t>INVEST</t>
  </si>
  <si>
    <t>sponsor_id</t>
  </si>
  <si>
    <t>trial_id</t>
  </si>
  <si>
    <t>amountOfMoney</t>
  </si>
  <si>
    <t>PATIENT</t>
  </si>
  <si>
    <t>id</t>
  </si>
  <si>
    <t>requirements</t>
  </si>
  <si>
    <t>amountMoneyInvestedTotal</t>
  </si>
  <si>
    <t>admin_id</t>
  </si>
  <si>
    <t>name</t>
  </si>
  <si>
    <t>phone</t>
  </si>
  <si>
    <t>email</t>
  </si>
  <si>
    <t>dateOfBirth</t>
  </si>
  <si>
    <t>cured</t>
  </si>
  <si>
    <t>bloodType</t>
  </si>
  <si>
    <t>doctor_id</t>
  </si>
  <si>
    <t>Cristina</t>
  </si>
  <si>
    <t>cristinafernandez@gmail.com</t>
  </si>
  <si>
    <t>no</t>
  </si>
  <si>
    <t>A+</t>
  </si>
  <si>
    <t>Claudia</t>
  </si>
  <si>
    <t>claudia.rodriguez@icloud.com</t>
  </si>
  <si>
    <t>yes</t>
  </si>
  <si>
    <t>O-</t>
  </si>
  <si>
    <t>Javier</t>
  </si>
  <si>
    <t>javiermartinez@gmail.com</t>
  </si>
  <si>
    <t>AB</t>
  </si>
  <si>
    <t>Gonzalo</t>
  </si>
  <si>
    <t>gonzalomuñoz@gmail.com</t>
  </si>
  <si>
    <t>B</t>
  </si>
  <si>
    <t>Olivia</t>
  </si>
  <si>
    <t>oliviamartin@yahoo.es</t>
  </si>
  <si>
    <t>TRIAL'S APPLICATION</t>
  </si>
  <si>
    <t>DOCTOR</t>
  </si>
  <si>
    <t>patient_id</t>
  </si>
  <si>
    <t>approved</t>
  </si>
  <si>
    <t>specialization</t>
  </si>
  <si>
    <t>ENGINEER</t>
  </si>
  <si>
    <t>Alvaro</t>
  </si>
  <si>
    <t>alvaro@gmail.com</t>
  </si>
  <si>
    <t>neurosurgeon</t>
  </si>
  <si>
    <t>Julia</t>
  </si>
  <si>
    <t>juliahernandez@gmail.com</t>
  </si>
  <si>
    <t>Elvira</t>
  </si>
  <si>
    <t>elvira@gmail.com</t>
  </si>
  <si>
    <t>Gabriela</t>
  </si>
  <si>
    <t>gabrielaperez@gmail.com</t>
  </si>
  <si>
    <t>Ignacio</t>
  </si>
  <si>
    <t>ignacio@gmail.com</t>
  </si>
  <si>
    <t>Fernando</t>
  </si>
  <si>
    <t>fernandovillaverde@gmail.com</t>
  </si>
  <si>
    <t>Andres</t>
  </si>
  <si>
    <t>andres@gmail.com</t>
  </si>
  <si>
    <t>SPONSOR</t>
  </si>
  <si>
    <t>invProduChosen</t>
  </si>
  <si>
    <t>type</t>
  </si>
  <si>
    <t>engineer_id</t>
  </si>
  <si>
    <t>amount</t>
  </si>
  <si>
    <t>invProdu_id</t>
  </si>
  <si>
    <t>Paula</t>
  </si>
  <si>
    <t>paula@sponsor.com</t>
  </si>
  <si>
    <t>ADMINISTRATOR</t>
  </si>
  <si>
    <t>REPORTS</t>
  </si>
  <si>
    <t>reports_id</t>
  </si>
  <si>
    <t>medicalHistory</t>
  </si>
  <si>
    <t>Sofia</t>
  </si>
  <si>
    <t>sofia@gmail.com</t>
  </si>
  <si>
    <t>Isabel</t>
  </si>
  <si>
    <t>isabelfernandez@gmail.com</t>
  </si>
  <si>
    <t>Iñigo</t>
  </si>
  <si>
    <t>iñigo@gmail.com</t>
  </si>
  <si>
    <t>rateSuccess</t>
  </si>
  <si>
    <t>dateApplication</t>
  </si>
  <si>
    <t>dateResolution</t>
  </si>
  <si>
    <t>patient_Id</t>
  </si>
  <si>
    <t>disease</t>
  </si>
  <si>
    <t>photo</t>
  </si>
  <si>
    <t>have Parkinson</t>
  </si>
  <si>
    <t>bloodtype=A+</t>
  </si>
  <si>
    <t>have Sclerosis</t>
  </si>
  <si>
    <t>Sclerosis multiple</t>
  </si>
  <si>
    <t>Alzheimer</t>
  </si>
  <si>
    <t>Sclerosis lateral amiotrofica</t>
  </si>
  <si>
    <t>Parkinson</t>
  </si>
  <si>
    <t>NULL</t>
  </si>
  <si>
    <t>2KB</t>
  </si>
  <si>
    <t>1024 byte</t>
  </si>
  <si>
    <t>treatment</t>
  </si>
  <si>
    <t>Implant with vibrations</t>
  </si>
  <si>
    <t>A tablet every two days</t>
  </si>
  <si>
    <t>Woman - altered mental status</t>
  </si>
  <si>
    <t>Man-increased weakness and pain</t>
  </si>
  <si>
    <t>TRIALS</t>
  </si>
  <si>
    <t>cardNumber</t>
  </si>
  <si>
    <t>Borja</t>
  </si>
  <si>
    <t>borja@sponsor.com</t>
  </si>
  <si>
    <t>INVESTIGATIONAL PRODUCTS</t>
  </si>
  <si>
    <t>description</t>
  </si>
  <si>
    <t>Machine</t>
  </si>
  <si>
    <t>Drugs</t>
  </si>
  <si>
    <t>Tablet to increase vit 12, D, and E</t>
  </si>
  <si>
    <t>Brain implant</t>
  </si>
  <si>
    <t>FK to invProducts(id)</t>
  </si>
  <si>
    <t>FK to trials(trial_id)</t>
  </si>
  <si>
    <t>FK to sponsor(sponsor_id)</t>
  </si>
  <si>
    <t>FK to trial(trial_id)</t>
  </si>
  <si>
    <t>checkReports</t>
  </si>
  <si>
    <t>FK to reports(reports_id)</t>
  </si>
  <si>
    <t>PRIMARY KEY</t>
  </si>
  <si>
    <t>FOREIGN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</si>
</sst>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>
    <font>
      <sz val="10"/>
      <color rgb="FF000000"/>
      <name val="Arial"/>
      <scheme val="minor"/>
    </font>
    <font>
      <sz val="10"/>
      <color theme="1"/>
      <name val="Cambria"/>
      <family val="1"/>
    </font>
    <font>
      <sz val="10"/>
      <name val="Arial"/>
      <family val="2"/>
    </font>
    <font>
      <i/>
      <sz val="10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mbria"/>
      <family val="1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3" fillId="0" borderId="4" xfId="0" applyFont="1" applyBorder="1"/>
    <xf numFmtId="0" fontId="1" fillId="3" borderId="4" xfId="0" applyFont="1" applyFill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4" fillId="0" borderId="4" xfId="0" applyFont="1" applyBorder="1"/>
    <xf numFmtId="0" fontId="5" fillId="0" borderId="4" xfId="0" applyFont="1" applyBorder="1"/>
    <xf numFmtId="0" fontId="1" fillId="0" borderId="5" xfId="0" applyFont="1" applyBorder="1"/>
    <xf numFmtId="0" fontId="6" fillId="3" borderId="4" xfId="0" applyFont="1" applyFill="1" applyBorder="1"/>
    <xf numFmtId="0" fontId="6" fillId="0" borderId="4" xfId="0" applyFont="1" applyBorder="1"/>
    <xf numFmtId="0" fontId="2" fillId="0" borderId="0" xfId="0" applyFont="1"/>
    <xf numFmtId="0" fontId="1" fillId="3" borderId="5" xfId="0" applyFont="1" applyFill="1" applyBorder="1"/>
    <xf numFmtId="0" fontId="1" fillId="2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6" fillId="2" borderId="0" xfId="0" applyFont="1" applyFill="1"/>
    <xf numFmtId="0" fontId="6" fillId="0" borderId="0" xfId="0" applyFont="1"/>
    <xf numFmtId="9" fontId="1" fillId="0" borderId="0" xfId="0" applyNumberFormat="1" applyFont="1"/>
    <xf numFmtId="0" fontId="6" fillId="2" borderId="4" xfId="0" applyFont="1" applyFill="1" applyBorder="1"/>
    <xf numFmtId="0" fontId="1" fillId="0" borderId="4" xfId="0" applyFont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2" borderId="0" xfId="0" applyFont="1" applyFill="1"/>
    <xf numFmtId="0" fontId="6" fillId="0" borderId="13" xfId="0" applyFont="1" applyBorder="1"/>
    <xf numFmtId="9" fontId="1" fillId="0" borderId="5" xfId="0" applyNumberFormat="1" applyFont="1" applyBorder="1"/>
    <xf numFmtId="0" fontId="1" fillId="0" borderId="0" xfId="0" applyFont="1" applyAlignment="1">
      <alignment horizontal="right"/>
    </xf>
    <xf numFmtId="0" fontId="6" fillId="2" borderId="5" xfId="0" applyFont="1" applyFill="1" applyBorder="1"/>
    <xf numFmtId="0" fontId="1" fillId="0" borderId="5" xfId="0" applyFont="1" applyBorder="1" applyAlignment="1">
      <alignment horizontal="right"/>
    </xf>
    <xf numFmtId="0" fontId="6" fillId="0" borderId="5" xfId="0" applyFont="1" applyBorder="1"/>
    <xf numFmtId="0" fontId="5" fillId="0" borderId="5" xfId="0" applyFont="1" applyBorder="1"/>
    <xf numFmtId="0" fontId="0" fillId="0" borderId="5" xfId="0" applyBorder="1"/>
    <xf numFmtId="0" fontId="8" fillId="0" borderId="5" xfId="1" applyFont="1" applyBorder="1"/>
    <xf numFmtId="0" fontId="9" fillId="3" borderId="4" xfId="0" applyFont="1" applyFill="1" applyBorder="1"/>
    <xf numFmtId="0" fontId="1" fillId="0" borderId="22" xfId="0" applyFont="1" applyBorder="1"/>
    <xf numFmtId="0" fontId="5" fillId="0" borderId="0" xfId="0" applyFont="1"/>
    <xf numFmtId="0" fontId="4" fillId="3" borderId="0" xfId="0" applyFont="1" applyFill="1"/>
    <xf numFmtId="0" fontId="6" fillId="3" borderId="0" xfId="0" applyFont="1" applyFill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9" fillId="0" borderId="0" xfId="0" applyFont="1"/>
    <xf numFmtId="0" fontId="3" fillId="0" borderId="0" xfId="0" applyFont="1"/>
    <xf numFmtId="0" fontId="8" fillId="0" borderId="0" xfId="1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6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orja@spons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FB73-9323-284D-8919-6E2C57ECF08B}">
  <dimension ref="A1"/>
  <sheetViews>
    <sheetView zoomScaleNormal="100" workbookViewId="0"/>
  </sheetViews>
  <sheetFormatPr baseColWidth="10" defaultRowHeight="1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zoomScale="79" zoomScaleNormal="185" workbookViewId="0">
      <selection activeCell="K25" sqref="K25"/>
    </sheetView>
  </sheetViews>
  <sheetFormatPr baseColWidth="10" defaultColWidth="12.6640625" defaultRowHeight="15.75" customHeight="1"/>
  <cols>
    <col min="6" max="6" width="17.6640625" customWidth="1"/>
    <col min="10" max="10" width="25" customWidth="1"/>
    <col min="11" max="11" width="20.1640625" customWidth="1"/>
    <col min="12" max="12" width="20" customWidth="1"/>
    <col min="13" max="13" width="20.6640625" customWidth="1"/>
    <col min="14" max="14" width="24" customWidth="1"/>
    <col min="15" max="15" width="24.6640625" customWidth="1"/>
    <col min="16" max="16" width="20.83203125" customWidth="1"/>
    <col min="17" max="17" width="15" customWidth="1"/>
    <col min="20" max="20" width="22.6640625" customWidth="1"/>
    <col min="21" max="21" width="23.1640625" customWidth="1"/>
    <col min="22" max="22" width="21.6640625" customWidth="1"/>
    <col min="24" max="24" width="22.83203125" customWidth="1"/>
    <col min="27" max="27" width="14.1640625" customWidth="1"/>
  </cols>
  <sheetData>
    <row r="1" spans="1:29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1"/>
      <c r="B5" s="1"/>
      <c r="C5" s="1"/>
      <c r="D5" s="1"/>
      <c r="E5" s="1"/>
      <c r="F5" s="1"/>
      <c r="G5" s="1"/>
      <c r="H5" s="1"/>
      <c r="I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"/>
      <c r="B6" s="1"/>
      <c r="C6" s="1"/>
      <c r="D6" s="55" t="s">
        <v>61</v>
      </c>
      <c r="E6" s="56"/>
      <c r="F6" s="56"/>
      <c r="G6" s="57"/>
      <c r="H6" s="1"/>
      <c r="I6" s="1"/>
      <c r="J6" s="20" t="s">
        <v>108</v>
      </c>
      <c r="K6" s="3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1"/>
      <c r="B7" s="1"/>
      <c r="C7" s="1"/>
      <c r="D7" s="25" t="s">
        <v>8</v>
      </c>
      <c r="E7" s="24" t="s">
        <v>9</v>
      </c>
      <c r="F7" s="24" t="s">
        <v>10</v>
      </c>
      <c r="G7" s="26" t="s">
        <v>11</v>
      </c>
      <c r="H7" s="1"/>
      <c r="I7" s="1"/>
      <c r="J7" s="45" t="s">
        <v>109</v>
      </c>
      <c r="K7" s="4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1"/>
      <c r="B8" s="1"/>
      <c r="C8" s="1"/>
      <c r="D8" s="27">
        <v>1</v>
      </c>
      <c r="E8" s="24" t="s">
        <v>65</v>
      </c>
      <c r="F8" s="24">
        <v>617334491</v>
      </c>
      <c r="G8" s="26" t="s">
        <v>66</v>
      </c>
      <c r="H8" s="1"/>
      <c r="I8" s="1"/>
      <c r="J8" s="1"/>
      <c r="K8" s="1"/>
      <c r="L8" s="1"/>
      <c r="M8" s="1"/>
      <c r="N8" s="1"/>
      <c r="O8" s="1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4"/>
      <c r="AB8" s="1"/>
      <c r="AC8" s="1"/>
    </row>
    <row r="9" spans="1:29" ht="15.75" customHeight="1">
      <c r="A9" s="1"/>
      <c r="B9" s="1"/>
      <c r="C9" s="1"/>
      <c r="D9" s="27">
        <v>2</v>
      </c>
      <c r="E9" s="24" t="s">
        <v>67</v>
      </c>
      <c r="F9" s="24">
        <v>678116263</v>
      </c>
      <c r="G9" s="26" t="s">
        <v>68</v>
      </c>
      <c r="H9" s="1"/>
      <c r="I9" s="1"/>
      <c r="J9" s="1"/>
      <c r="K9" s="1"/>
      <c r="L9" s="1"/>
      <c r="M9" s="1"/>
      <c r="N9" s="1"/>
      <c r="O9" s="1"/>
      <c r="P9" s="1"/>
      <c r="Q9" s="21"/>
      <c r="R9" s="1"/>
      <c r="S9" s="1"/>
      <c r="T9" s="1"/>
      <c r="U9" s="1"/>
      <c r="V9" s="1"/>
      <c r="W9" s="1"/>
      <c r="X9" s="21"/>
      <c r="Y9" s="21"/>
      <c r="Z9" s="1"/>
      <c r="AA9" s="1"/>
      <c r="AB9" s="1"/>
      <c r="AC9" s="1"/>
    </row>
    <row r="10" spans="1:29" ht="15.75" customHeight="1">
      <c r="A10" s="1"/>
      <c r="B10" s="1"/>
      <c r="C10" s="1"/>
      <c r="D10" s="27">
        <v>3</v>
      </c>
      <c r="E10" s="24" t="s">
        <v>69</v>
      </c>
      <c r="F10" s="24">
        <v>618941048</v>
      </c>
      <c r="G10" s="26" t="s">
        <v>70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6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1"/>
      <c r="B11" s="1"/>
      <c r="C11" s="1"/>
      <c r="D11" s="27"/>
      <c r="E11" s="24"/>
      <c r="F11" s="24"/>
      <c r="G11" s="2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6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1"/>
      <c r="B12" s="1"/>
      <c r="C12" s="1"/>
      <c r="D12" s="28"/>
      <c r="E12" s="29"/>
      <c r="F12" s="29"/>
      <c r="G12" s="3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6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1"/>
      <c r="B13" s="1"/>
      <c r="C13" s="1"/>
      <c r="D13" s="2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6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1"/>
      <c r="B14" s="1"/>
      <c r="C14" s="1"/>
      <c r="D14" s="2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6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1"/>
      <c r="B15" s="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/>
      <c r="B19" s="1"/>
      <c r="C19" s="1"/>
      <c r="D19" s="58" t="s">
        <v>92</v>
      </c>
      <c r="E19" s="59"/>
      <c r="F19" s="59"/>
      <c r="G19" s="59"/>
      <c r="H19" s="60"/>
      <c r="I19" s="1"/>
      <c r="J19" s="1"/>
      <c r="K19" s="1"/>
      <c r="L19" s="1"/>
      <c r="M19" s="1"/>
      <c r="N19" s="1"/>
      <c r="O19" s="14"/>
      <c r="P19" s="1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"/>
      <c r="C20" s="1"/>
      <c r="D20" s="16" t="s">
        <v>5</v>
      </c>
      <c r="E20" s="17" t="s">
        <v>6</v>
      </c>
      <c r="F20" s="18" t="s">
        <v>7</v>
      </c>
      <c r="G20" s="32" t="s">
        <v>71</v>
      </c>
      <c r="H20" s="19" t="s">
        <v>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4"/>
      <c r="U20" s="14"/>
      <c r="V20" s="14"/>
      <c r="W20" s="7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5">
        <v>1</v>
      </c>
      <c r="E21" s="13" t="s">
        <v>77</v>
      </c>
      <c r="F21" s="8" t="e">
        <f>#REF!+#REF!</f>
        <v>#REF!</v>
      </c>
      <c r="G21" s="33">
        <v>0.3</v>
      </c>
      <c r="H21" s="11">
        <v>1</v>
      </c>
      <c r="I21" s="1"/>
      <c r="J21" s="1"/>
      <c r="K21" s="1"/>
      <c r="L21" s="1"/>
      <c r="M21" s="1"/>
      <c r="N21" s="1"/>
      <c r="O21" s="34"/>
      <c r="P21" s="3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5">
        <v>2</v>
      </c>
      <c r="E22" s="13" t="s">
        <v>78</v>
      </c>
      <c r="F22" s="8" t="e">
        <f>#REF!+#REF!</f>
        <v>#REF!</v>
      </c>
      <c r="G22" s="33">
        <v>0.67</v>
      </c>
      <c r="H22" s="11">
        <v>1</v>
      </c>
      <c r="I22" s="1"/>
      <c r="J22" s="1"/>
      <c r="K22" s="1"/>
      <c r="L22" s="1"/>
      <c r="M22" s="1"/>
      <c r="N22" s="1"/>
      <c r="O22" s="34"/>
      <c r="P22" s="3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5">
        <v>3</v>
      </c>
      <c r="E23" s="13" t="s">
        <v>79</v>
      </c>
      <c r="F23" s="8" t="e">
        <f>#REF!</f>
        <v>#REF!</v>
      </c>
      <c r="G23" s="33">
        <v>0.12</v>
      </c>
      <c r="H23" s="11">
        <v>2</v>
      </c>
      <c r="I23" s="1"/>
      <c r="J23" s="1"/>
      <c r="K23" s="1"/>
      <c r="L23" s="1"/>
      <c r="M23" s="1"/>
      <c r="N23" s="1"/>
      <c r="O23" s="34"/>
      <c r="P23" s="3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5">
        <v>4</v>
      </c>
      <c r="E24" s="5"/>
      <c r="F24" s="8" t="e">
        <f>#REF!</f>
        <v>#REF!</v>
      </c>
      <c r="G24" s="33">
        <v>0.83</v>
      </c>
      <c r="H24" s="11">
        <v>3</v>
      </c>
      <c r="I24" s="1"/>
      <c r="J24" s="1"/>
      <c r="K24" s="1"/>
      <c r="L24" s="1"/>
      <c r="M24" s="1"/>
      <c r="N24" s="1"/>
      <c r="O24" s="34"/>
      <c r="P24" s="3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5"/>
      <c r="E25" s="5"/>
      <c r="F25" s="8"/>
      <c r="G25" s="11"/>
      <c r="H25" s="11"/>
      <c r="I25" s="1"/>
      <c r="J25" s="1"/>
      <c r="K25" s="1"/>
      <c r="L25" s="1"/>
      <c r="M25" s="1"/>
      <c r="N25" s="1"/>
      <c r="O25" s="34"/>
      <c r="P25" s="3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4"/>
      <c r="P26" s="3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4"/>
      <c r="P27" s="3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4"/>
      <c r="AC30" s="1"/>
    </row>
    <row r="31" spans="1:29" ht="15.75" customHeight="1">
      <c r="A31" s="1"/>
      <c r="B31" s="1"/>
      <c r="C31" s="1"/>
      <c r="D31" s="61" t="s">
        <v>32</v>
      </c>
      <c r="E31" s="62"/>
      <c r="F31" s="62"/>
      <c r="G31" s="62"/>
      <c r="H31" s="62"/>
      <c r="I31" s="62"/>
      <c r="J31" s="63"/>
      <c r="K31" s="1"/>
      <c r="L31" s="1"/>
      <c r="M31" s="1"/>
      <c r="N31" s="1"/>
      <c r="O31" s="14"/>
      <c r="P31" s="7"/>
      <c r="Q31" s="1"/>
      <c r="R31" s="1"/>
      <c r="S31" s="1"/>
      <c r="T31" s="14"/>
      <c r="U31" s="14"/>
      <c r="V31" s="14"/>
      <c r="W31" s="14"/>
      <c r="X31" s="14"/>
      <c r="Y31" s="1"/>
      <c r="Z31" s="1"/>
    </row>
    <row r="32" spans="1:29" ht="15.75" customHeight="1">
      <c r="A32" s="1"/>
      <c r="B32" s="1"/>
      <c r="C32" s="1"/>
      <c r="D32" s="23" t="s">
        <v>5</v>
      </c>
      <c r="E32" s="4" t="s">
        <v>8</v>
      </c>
      <c r="F32" s="4" t="s">
        <v>2</v>
      </c>
      <c r="G32" s="4" t="s">
        <v>34</v>
      </c>
      <c r="H32" s="5" t="s">
        <v>35</v>
      </c>
      <c r="I32" s="13" t="s">
        <v>72</v>
      </c>
      <c r="J32" s="13" t="s">
        <v>73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9" ht="15.75" customHeight="1">
      <c r="A33" s="1"/>
      <c r="B33" s="1"/>
      <c r="C33" s="1"/>
      <c r="D33" s="5">
        <v>1</v>
      </c>
      <c r="E33" s="5">
        <v>1</v>
      </c>
      <c r="F33" s="5">
        <v>1</v>
      </c>
      <c r="G33" s="5">
        <v>1</v>
      </c>
      <c r="H33" s="5" t="s">
        <v>22</v>
      </c>
      <c r="I33" s="6">
        <v>38423</v>
      </c>
      <c r="J33" s="6">
        <v>38459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1"/>
      <c r="AB33" s="51"/>
    </row>
    <row r="34" spans="1:29" ht="15.75" customHeight="1">
      <c r="A34" s="1"/>
      <c r="B34" s="1"/>
      <c r="C34" s="1"/>
      <c r="D34" s="5">
        <v>2</v>
      </c>
      <c r="E34" s="5">
        <v>1</v>
      </c>
      <c r="F34" s="5">
        <v>2</v>
      </c>
      <c r="G34" s="5">
        <v>2</v>
      </c>
      <c r="H34" s="5" t="s">
        <v>22</v>
      </c>
      <c r="I34" s="6">
        <v>38852</v>
      </c>
      <c r="J34" s="6">
        <v>38863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51"/>
      <c r="AB34" s="51"/>
    </row>
    <row r="35" spans="1:29" ht="15.75" customHeight="1">
      <c r="A35" s="1"/>
      <c r="B35" s="1"/>
      <c r="C35" s="1"/>
      <c r="D35" s="5">
        <v>3</v>
      </c>
      <c r="E35" s="5">
        <v>1</v>
      </c>
      <c r="F35" s="5">
        <v>3</v>
      </c>
      <c r="G35" s="5">
        <v>3</v>
      </c>
      <c r="H35" s="5" t="s">
        <v>22</v>
      </c>
      <c r="I35" s="6">
        <v>40022</v>
      </c>
      <c r="J35" s="6">
        <v>40040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9" ht="15.75" customHeight="1">
      <c r="A36" s="1"/>
      <c r="B36" s="1"/>
      <c r="C36" s="1"/>
      <c r="D36" s="5">
        <v>4</v>
      </c>
      <c r="E36" s="5">
        <v>1</v>
      </c>
      <c r="F36" s="5">
        <v>1</v>
      </c>
      <c r="G36" s="5">
        <v>4</v>
      </c>
      <c r="H36" s="5" t="s">
        <v>22</v>
      </c>
      <c r="I36" s="6">
        <v>38606</v>
      </c>
      <c r="J36" s="6">
        <v>38625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51"/>
      <c r="AB36" s="43"/>
    </row>
    <row r="37" spans="1:29" ht="15.75" customHeight="1">
      <c r="A37" s="1"/>
      <c r="B37" s="1"/>
      <c r="C37" s="1"/>
      <c r="D37" s="5">
        <v>5</v>
      </c>
      <c r="E37" s="5">
        <v>1</v>
      </c>
      <c r="F37" s="5">
        <v>2</v>
      </c>
      <c r="G37" s="5">
        <v>5</v>
      </c>
      <c r="H37" s="5" t="s">
        <v>18</v>
      </c>
      <c r="I37" s="6">
        <v>38747</v>
      </c>
      <c r="J37" s="6">
        <v>38764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51"/>
      <c r="AB37" s="43"/>
    </row>
    <row r="38" spans="1:29" ht="15.75" customHeight="1">
      <c r="A38" s="1"/>
      <c r="B38" s="1"/>
      <c r="C38" s="1"/>
      <c r="D38" s="5">
        <v>6</v>
      </c>
      <c r="E38" s="5">
        <v>2</v>
      </c>
      <c r="F38" s="5">
        <v>4</v>
      </c>
      <c r="G38" s="5">
        <v>6</v>
      </c>
      <c r="H38" s="5" t="s">
        <v>18</v>
      </c>
      <c r="I38" s="6">
        <v>40795</v>
      </c>
      <c r="J38" s="6">
        <v>40826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9" ht="15.75" customHeight="1">
      <c r="A39" s="1"/>
      <c r="B39" s="1"/>
      <c r="C39" s="1"/>
      <c r="D39" s="5">
        <v>7</v>
      </c>
      <c r="E39" s="5">
        <v>3</v>
      </c>
      <c r="F39" s="5">
        <v>2</v>
      </c>
      <c r="G39" s="5">
        <v>7</v>
      </c>
      <c r="H39" s="5" t="s">
        <v>18</v>
      </c>
      <c r="I39" s="6">
        <v>38954</v>
      </c>
      <c r="J39" s="6">
        <v>38966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52"/>
      <c r="AA42" s="53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4"/>
      <c r="P43" s="7"/>
      <c r="Q43" s="1"/>
      <c r="R43" s="1"/>
      <c r="S43" s="1"/>
      <c r="T43" s="1"/>
      <c r="U43" s="14"/>
      <c r="V43" s="14"/>
      <c r="W43" s="14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Y44" s="1"/>
      <c r="Z44" s="1"/>
      <c r="AA44" s="1"/>
      <c r="AB44" s="1"/>
      <c r="AC44" s="1"/>
    </row>
    <row r="45" spans="1:29" ht="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3"/>
      <c r="Y45" s="1"/>
      <c r="Z45" s="1"/>
      <c r="AA45" s="1"/>
      <c r="AB45" s="1"/>
      <c r="AC45" s="1"/>
    </row>
    <row r="46" spans="1:29" ht="13">
      <c r="A46" s="1"/>
      <c r="B46" s="1"/>
      <c r="C46" s="1"/>
      <c r="D46" s="64" t="s">
        <v>4</v>
      </c>
      <c r="E46" s="65"/>
      <c r="F46" s="65"/>
      <c r="G46" s="65"/>
      <c r="H46" s="65"/>
      <c r="I46" s="65"/>
      <c r="J46" s="65"/>
      <c r="K46" s="65"/>
      <c r="L46" s="65"/>
      <c r="M46" s="65"/>
      <c r="N46" s="63"/>
      <c r="O46" s="1"/>
      <c r="P46" s="1"/>
      <c r="Q46" s="1"/>
      <c r="R46" s="1"/>
      <c r="S46" s="1"/>
      <c r="T46" s="1"/>
      <c r="U46" s="1"/>
      <c r="V46" s="1"/>
      <c r="W46" s="43"/>
      <c r="Y46" s="1"/>
      <c r="Z46" s="1"/>
      <c r="AA46" s="1"/>
      <c r="AB46" s="1"/>
      <c r="AC46" s="1"/>
    </row>
    <row r="47" spans="1:29" ht="13">
      <c r="A47" s="1"/>
      <c r="B47" s="1"/>
      <c r="C47" s="1"/>
      <c r="D47" s="23" t="s">
        <v>74</v>
      </c>
      <c r="E47" s="5" t="s">
        <v>9</v>
      </c>
      <c r="F47" s="5" t="s">
        <v>10</v>
      </c>
      <c r="G47" s="5" t="s">
        <v>11</v>
      </c>
      <c r="H47" s="5" t="s">
        <v>12</v>
      </c>
      <c r="I47" s="5" t="s">
        <v>13</v>
      </c>
      <c r="J47" s="5" t="s">
        <v>14</v>
      </c>
      <c r="K47" s="13" t="s">
        <v>75</v>
      </c>
      <c r="L47" s="13" t="s">
        <v>76</v>
      </c>
      <c r="M47" s="4" t="s">
        <v>15</v>
      </c>
      <c r="N47" s="4" t="s">
        <v>2</v>
      </c>
      <c r="O47" s="1"/>
      <c r="P47" s="1"/>
      <c r="Q47" s="1"/>
      <c r="R47" s="1"/>
      <c r="S47" s="1"/>
      <c r="T47" s="1"/>
      <c r="U47" s="1"/>
      <c r="V47" s="1"/>
      <c r="W47" s="43"/>
      <c r="Y47" s="1"/>
      <c r="Z47" s="1"/>
      <c r="AA47" s="1"/>
      <c r="AB47" s="1"/>
      <c r="AC47" s="1"/>
    </row>
    <row r="48" spans="1:29" ht="13">
      <c r="A48" s="1"/>
      <c r="B48" s="1"/>
      <c r="C48" s="1"/>
      <c r="D48" s="5">
        <v>1</v>
      </c>
      <c r="E48" s="5" t="s">
        <v>16</v>
      </c>
      <c r="F48" s="5">
        <v>611599223</v>
      </c>
      <c r="G48" s="5" t="s">
        <v>17</v>
      </c>
      <c r="H48" s="6">
        <v>34132</v>
      </c>
      <c r="I48" s="5" t="s">
        <v>18</v>
      </c>
      <c r="J48" s="5" t="s">
        <v>19</v>
      </c>
      <c r="K48" s="13" t="s">
        <v>80</v>
      </c>
      <c r="L48" s="13" t="s">
        <v>86</v>
      </c>
      <c r="M48" s="5">
        <v>1</v>
      </c>
      <c r="N48" s="5">
        <v>1</v>
      </c>
      <c r="O48" s="1"/>
      <c r="P48" s="1"/>
      <c r="Q48" s="1"/>
      <c r="R48" s="1"/>
      <c r="S48" s="1"/>
      <c r="T48" s="1"/>
      <c r="U48" s="1"/>
      <c r="V48" s="1"/>
      <c r="W48" s="43"/>
      <c r="Y48" s="1"/>
      <c r="Z48" s="1"/>
      <c r="AA48" s="1"/>
      <c r="AB48" s="1"/>
      <c r="AC48" s="1"/>
    </row>
    <row r="49" spans="1:29" ht="13">
      <c r="A49" s="1"/>
      <c r="B49" s="1"/>
      <c r="C49" s="1"/>
      <c r="D49" s="5">
        <v>2</v>
      </c>
      <c r="E49" s="5" t="s">
        <v>20</v>
      </c>
      <c r="F49" s="5">
        <v>617345981</v>
      </c>
      <c r="G49" s="5" t="s">
        <v>21</v>
      </c>
      <c r="H49" s="6">
        <v>33301</v>
      </c>
      <c r="I49" s="5" t="s">
        <v>22</v>
      </c>
      <c r="J49" s="5" t="s">
        <v>23</v>
      </c>
      <c r="K49" s="13" t="s">
        <v>81</v>
      </c>
      <c r="L49" s="13" t="s">
        <v>84</v>
      </c>
      <c r="M49" s="5">
        <v>2</v>
      </c>
      <c r="N49" s="5">
        <v>2</v>
      </c>
      <c r="O49" s="1"/>
      <c r="P49" s="1"/>
      <c r="Q49" s="1"/>
      <c r="R49" s="1"/>
      <c r="S49" s="1"/>
      <c r="T49" s="1"/>
      <c r="U49" s="1"/>
      <c r="V49" s="1"/>
      <c r="W49" s="43"/>
      <c r="Y49" s="1"/>
      <c r="Z49" s="1"/>
      <c r="AA49" s="1"/>
      <c r="AB49" s="1"/>
      <c r="AC49" s="1"/>
    </row>
    <row r="50" spans="1:29" ht="13">
      <c r="A50" s="1"/>
      <c r="B50" s="1"/>
      <c r="C50" s="1"/>
      <c r="D50" s="5">
        <v>3</v>
      </c>
      <c r="E50" s="5" t="s">
        <v>24</v>
      </c>
      <c r="F50" s="5">
        <v>619032987</v>
      </c>
      <c r="G50" s="5" t="s">
        <v>25</v>
      </c>
      <c r="H50" s="6">
        <v>36431</v>
      </c>
      <c r="I50" s="5" t="s">
        <v>22</v>
      </c>
      <c r="J50" s="5" t="s">
        <v>26</v>
      </c>
      <c r="K50" s="13" t="s">
        <v>82</v>
      </c>
      <c r="L50" s="13" t="s">
        <v>85</v>
      </c>
      <c r="M50" s="5">
        <v>3</v>
      </c>
      <c r="N50" s="5">
        <v>3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>
      <c r="A51" s="1"/>
      <c r="B51" s="1"/>
      <c r="C51" s="1"/>
      <c r="D51" s="5">
        <v>4</v>
      </c>
      <c r="E51" s="5" t="s">
        <v>27</v>
      </c>
      <c r="F51" s="5">
        <v>615739815</v>
      </c>
      <c r="G51" s="5" t="s">
        <v>28</v>
      </c>
      <c r="H51" s="6">
        <v>33375</v>
      </c>
      <c r="I51" s="5" t="s">
        <v>18</v>
      </c>
      <c r="J51" s="5" t="s">
        <v>29</v>
      </c>
      <c r="K51" s="13" t="s">
        <v>83</v>
      </c>
      <c r="L51" s="13" t="s">
        <v>84</v>
      </c>
      <c r="M51" s="5">
        <v>1</v>
      </c>
      <c r="N51" s="5">
        <v>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>
      <c r="A52" s="1"/>
      <c r="B52" s="1"/>
      <c r="C52" s="1"/>
      <c r="D52" s="5">
        <v>5</v>
      </c>
      <c r="E52" s="5" t="s">
        <v>30</v>
      </c>
      <c r="F52" s="5">
        <v>612344518</v>
      </c>
      <c r="G52" s="5" t="s">
        <v>31</v>
      </c>
      <c r="H52" s="6">
        <v>34365</v>
      </c>
      <c r="I52" s="5" t="s">
        <v>22</v>
      </c>
      <c r="J52" s="5" t="s">
        <v>26</v>
      </c>
      <c r="K52" s="13" t="s">
        <v>82</v>
      </c>
      <c r="L52" s="13" t="s">
        <v>84</v>
      </c>
      <c r="M52" s="5">
        <v>4</v>
      </c>
      <c r="N52" s="5">
        <v>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>
      <c r="A58" s="1"/>
      <c r="B58" s="1"/>
      <c r="C58" s="1"/>
      <c r="D58" s="66" t="s">
        <v>33</v>
      </c>
      <c r="E58" s="66"/>
      <c r="F58" s="66"/>
      <c r="G58" s="66"/>
      <c r="H58" s="66"/>
      <c r="I58" s="1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>
      <c r="A59" s="1"/>
      <c r="B59" s="1"/>
      <c r="C59" s="1"/>
      <c r="D59" s="35" t="s">
        <v>15</v>
      </c>
      <c r="E59" s="11" t="s">
        <v>9</v>
      </c>
      <c r="F59" s="11" t="s">
        <v>10</v>
      </c>
      <c r="G59" s="11" t="s">
        <v>11</v>
      </c>
      <c r="H59" s="11" t="s">
        <v>36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>
      <c r="A60" s="1"/>
      <c r="B60" s="1"/>
      <c r="C60" s="1"/>
      <c r="D60" s="36">
        <v>1</v>
      </c>
      <c r="E60" s="36" t="s">
        <v>38</v>
      </c>
      <c r="F60" s="36">
        <v>611744859</v>
      </c>
      <c r="G60" s="36" t="s">
        <v>39</v>
      </c>
      <c r="H60" s="36" t="s">
        <v>40</v>
      </c>
      <c r="I60" s="3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>
      <c r="A61" s="1"/>
      <c r="B61" s="1"/>
      <c r="C61" s="1"/>
      <c r="D61" s="36">
        <v>2</v>
      </c>
      <c r="E61" s="36" t="s">
        <v>41</v>
      </c>
      <c r="F61" s="36">
        <v>614961649</v>
      </c>
      <c r="G61" s="36" t="s">
        <v>42</v>
      </c>
      <c r="H61" s="36" t="s">
        <v>40</v>
      </c>
      <c r="I61" s="3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>
      <c r="A62" s="1"/>
      <c r="B62" s="1"/>
      <c r="C62" s="1"/>
      <c r="D62" s="36">
        <v>3</v>
      </c>
      <c r="E62" s="36" t="s">
        <v>45</v>
      </c>
      <c r="F62" s="36">
        <v>618692017</v>
      </c>
      <c r="G62" s="36" t="s">
        <v>46</v>
      </c>
      <c r="H62" s="36" t="s">
        <v>40</v>
      </c>
      <c r="I62" s="3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>
      <c r="A63" s="1"/>
      <c r="B63" s="1"/>
      <c r="C63" s="1"/>
      <c r="D63" s="36">
        <v>4</v>
      </c>
      <c r="E63" s="36" t="s">
        <v>49</v>
      </c>
      <c r="F63" s="36">
        <v>619671549</v>
      </c>
      <c r="G63" s="36" t="s">
        <v>50</v>
      </c>
      <c r="H63" s="36" t="s">
        <v>40</v>
      </c>
      <c r="I63" s="3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>
      <c r="A64" s="1"/>
      <c r="B64" s="1"/>
      <c r="C64" s="1"/>
      <c r="D64" s="36"/>
      <c r="E64" s="36"/>
      <c r="F64" s="36"/>
      <c r="G64" s="36"/>
      <c r="H64" s="36"/>
      <c r="I64" s="3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>
      <c r="A65" s="1"/>
      <c r="B65" s="1"/>
      <c r="C65" s="1"/>
      <c r="D65" s="36"/>
      <c r="E65" s="36"/>
      <c r="F65" s="36"/>
      <c r="G65" s="36"/>
      <c r="H65" s="36"/>
      <c r="I65" s="3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>
      <c r="A66" s="1"/>
      <c r="B66" s="1"/>
      <c r="C66" s="1"/>
      <c r="D66" s="36"/>
      <c r="E66" s="36"/>
      <c r="F66" s="36"/>
      <c r="G66" s="36"/>
      <c r="H66" s="36"/>
      <c r="I66" s="3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>
      <c r="A74" s="1"/>
      <c r="B74" s="1"/>
      <c r="C74" s="1"/>
      <c r="D74" s="66" t="s">
        <v>62</v>
      </c>
      <c r="E74" s="66"/>
      <c r="F74" s="66"/>
      <c r="G74" s="66"/>
      <c r="H74" s="66"/>
      <c r="I74" s="1"/>
      <c r="J74" s="67" t="s">
        <v>106</v>
      </c>
      <c r="K74" s="6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>
      <c r="A75" s="1"/>
      <c r="B75" s="1"/>
      <c r="C75" s="1"/>
      <c r="D75" s="35" t="s">
        <v>63</v>
      </c>
      <c r="E75" s="11" t="s">
        <v>64</v>
      </c>
      <c r="F75" s="37" t="s">
        <v>87</v>
      </c>
      <c r="G75" s="15" t="s">
        <v>15</v>
      </c>
      <c r="H75" s="15" t="s">
        <v>34</v>
      </c>
      <c r="I75" s="1"/>
      <c r="J75" s="2" t="s">
        <v>63</v>
      </c>
      <c r="K75" s="2" t="s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">
      <c r="A76" s="1"/>
      <c r="B76" s="1"/>
      <c r="C76" s="1"/>
      <c r="D76" s="11">
        <v>1</v>
      </c>
      <c r="E76" s="37" t="s">
        <v>90</v>
      </c>
      <c r="F76" s="37" t="s">
        <v>89</v>
      </c>
      <c r="G76" s="11">
        <v>2</v>
      </c>
      <c r="H76" s="38">
        <v>2</v>
      </c>
      <c r="I76" s="1"/>
      <c r="J76" s="41" t="s">
        <v>107</v>
      </c>
      <c r="K76" s="41" t="s">
        <v>104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>
      <c r="A77" s="1"/>
      <c r="B77" s="1"/>
      <c r="C77" s="1"/>
      <c r="D77" s="11">
        <v>2</v>
      </c>
      <c r="E77" s="37" t="s">
        <v>91</v>
      </c>
      <c r="F77" s="37" t="s">
        <v>88</v>
      </c>
      <c r="G77" s="11">
        <v>1</v>
      </c>
      <c r="H77" s="38">
        <v>4</v>
      </c>
      <c r="I77" s="1"/>
      <c r="J77" s="5">
        <v>1</v>
      </c>
      <c r="K77" s="5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>
      <c r="A78" s="1"/>
      <c r="B78" s="1"/>
      <c r="C78" s="1"/>
      <c r="D78" s="11"/>
      <c r="E78" s="11"/>
      <c r="F78" s="11"/>
      <c r="G78" s="11"/>
      <c r="H78" s="39"/>
      <c r="I78" s="1"/>
      <c r="J78" s="5">
        <v>2</v>
      </c>
      <c r="K78" s="5">
        <v>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>
      <c r="A79" s="1"/>
      <c r="B79" s="1"/>
      <c r="C79" s="1"/>
      <c r="D79" s="11"/>
      <c r="E79" s="11"/>
      <c r="F79" s="11"/>
      <c r="G79" s="11"/>
      <c r="H79" s="38"/>
      <c r="I79" s="1"/>
      <c r="J79" s="42"/>
      <c r="K79" s="4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>
      <c r="A80" s="1"/>
      <c r="B80" s="1"/>
      <c r="C80" s="1"/>
      <c r="D80" s="11"/>
      <c r="E80" s="11"/>
      <c r="F80" s="11"/>
      <c r="G80" s="11"/>
      <c r="H80" s="38"/>
      <c r="I80" s="1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>
      <c r="A85" s="1"/>
      <c r="B85" s="1"/>
      <c r="C85" s="1"/>
      <c r="D85" s="68" t="s">
        <v>53</v>
      </c>
      <c r="E85" s="69"/>
      <c r="F85" s="69"/>
      <c r="G85" s="69"/>
      <c r="H85" s="69"/>
      <c r="I85" s="1"/>
      <c r="J85" s="61" t="s">
        <v>0</v>
      </c>
      <c r="K85" s="62"/>
      <c r="L85" s="6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>
      <c r="A86" s="1"/>
      <c r="B86" s="1"/>
      <c r="C86" s="1"/>
      <c r="D86" s="35" t="s">
        <v>1</v>
      </c>
      <c r="E86" s="11" t="s">
        <v>9</v>
      </c>
      <c r="F86" s="11" t="s">
        <v>10</v>
      </c>
      <c r="G86" s="11" t="s">
        <v>11</v>
      </c>
      <c r="H86" s="37" t="s">
        <v>93</v>
      </c>
      <c r="I86" s="1"/>
      <c r="J86" s="2" t="s">
        <v>1</v>
      </c>
      <c r="K86" s="2" t="s">
        <v>2</v>
      </c>
      <c r="L86" s="3" t="s">
        <v>3</v>
      </c>
      <c r="M86" s="1"/>
      <c r="N86" s="1"/>
      <c r="O86" s="2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">
      <c r="A87" s="1"/>
      <c r="B87" s="1"/>
      <c r="C87" s="1"/>
      <c r="D87" s="11">
        <v>1</v>
      </c>
      <c r="E87" s="11" t="s">
        <v>59</v>
      </c>
      <c r="F87" s="11">
        <v>678904532</v>
      </c>
      <c r="G87" s="11" t="s">
        <v>60</v>
      </c>
      <c r="H87" s="11">
        <v>4567890</v>
      </c>
      <c r="I87" s="1"/>
      <c r="J87" s="41" t="s">
        <v>104</v>
      </c>
      <c r="K87" s="12" t="s">
        <v>105</v>
      </c>
      <c r="L87" s="5">
        <v>3000</v>
      </c>
      <c r="M87" s="1"/>
      <c r="N87" s="1"/>
      <c r="O87" s="4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>
      <c r="A88" s="1"/>
      <c r="B88" s="1"/>
      <c r="C88" s="1"/>
      <c r="D88" s="11">
        <v>2</v>
      </c>
      <c r="E88" s="37" t="s">
        <v>94</v>
      </c>
      <c r="F88" s="11">
        <v>607757789</v>
      </c>
      <c r="G88" s="40" t="s">
        <v>95</v>
      </c>
      <c r="H88" s="11">
        <v>5899826</v>
      </c>
      <c r="I88" s="1"/>
      <c r="J88" s="5">
        <v>2</v>
      </c>
      <c r="K88" s="5">
        <v>1</v>
      </c>
      <c r="L88" s="5">
        <v>5000</v>
      </c>
      <c r="M88" s="1"/>
      <c r="N88" s="1"/>
      <c r="O88" s="4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>
      <c r="A89" s="1"/>
      <c r="B89" s="1"/>
      <c r="C89" s="1"/>
      <c r="D89" s="11"/>
      <c r="E89" s="11"/>
      <c r="F89" s="11"/>
      <c r="G89" s="11"/>
      <c r="H89" s="11"/>
      <c r="I89" s="1"/>
      <c r="J89" s="5">
        <v>1</v>
      </c>
      <c r="K89" s="5">
        <v>3</v>
      </c>
      <c r="L89" s="5">
        <v>7500</v>
      </c>
      <c r="M89" s="1"/>
      <c r="N89" s="1"/>
      <c r="O89" s="4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>
      <c r="A90" s="1"/>
      <c r="B90" s="1"/>
      <c r="C90" s="1"/>
      <c r="D90" s="11"/>
      <c r="E90" s="11"/>
      <c r="F90" s="11"/>
      <c r="G90" s="11"/>
      <c r="H90" s="11"/>
      <c r="I90" s="1"/>
      <c r="J90" s="42"/>
      <c r="K90" s="42"/>
      <c r="L90" s="42"/>
      <c r="M90" s="1"/>
      <c r="N90" s="1"/>
      <c r="O90" s="4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>
      <c r="A91" s="1"/>
      <c r="B91" s="1"/>
      <c r="C91" s="1"/>
      <c r="D91" s="11"/>
      <c r="E91" s="11"/>
      <c r="F91" s="11"/>
      <c r="G91" s="11"/>
      <c r="H91" s="11"/>
      <c r="I91" s="1"/>
      <c r="J91" s="11"/>
      <c r="K91" s="11"/>
      <c r="L91" s="11"/>
      <c r="M91" s="1"/>
      <c r="N91" s="1"/>
      <c r="O91" s="4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>
      <c r="A92" s="1"/>
      <c r="B92" s="1"/>
      <c r="C92" s="1"/>
      <c r="D92" s="11"/>
      <c r="E92" s="11"/>
      <c r="F92" s="11"/>
      <c r="G92" s="11"/>
      <c r="H92" s="11"/>
      <c r="I92" s="1"/>
      <c r="J92" s="1"/>
      <c r="K92" s="1"/>
      <c r="L92" s="1"/>
      <c r="M92" s="1"/>
      <c r="N92" s="1"/>
      <c r="O92" s="4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>
      <c r="A98" s="1"/>
      <c r="B98" s="1"/>
      <c r="C98" s="1"/>
      <c r="D98" s="61" t="s">
        <v>37</v>
      </c>
      <c r="E98" s="62"/>
      <c r="F98" s="62"/>
      <c r="G98" s="6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>
      <c r="A99" s="1"/>
      <c r="B99" s="1"/>
      <c r="C99" s="1"/>
      <c r="D99" s="23" t="s">
        <v>56</v>
      </c>
      <c r="E99" s="5" t="s">
        <v>9</v>
      </c>
      <c r="F99" s="5" t="s">
        <v>10</v>
      </c>
      <c r="G99" s="5" t="s">
        <v>11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>
      <c r="A100" s="1"/>
      <c r="B100" s="1"/>
      <c r="C100" s="1"/>
      <c r="D100" s="5">
        <v>1</v>
      </c>
      <c r="E100" s="5" t="s">
        <v>43</v>
      </c>
      <c r="F100" s="5">
        <v>617386917</v>
      </c>
      <c r="G100" s="5" t="s">
        <v>44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>
      <c r="A101" s="1"/>
      <c r="B101" s="1"/>
      <c r="C101" s="1"/>
      <c r="D101" s="5">
        <v>2</v>
      </c>
      <c r="E101" s="5" t="s">
        <v>47</v>
      </c>
      <c r="F101" s="5">
        <v>611784625</v>
      </c>
      <c r="G101" s="5" t="s">
        <v>48</v>
      </c>
      <c r="H101" s="1"/>
      <c r="I101" s="1"/>
      <c r="J101" s="1"/>
      <c r="K101" s="1"/>
      <c r="L101" s="1"/>
      <c r="M101" s="1"/>
      <c r="N101" s="1"/>
      <c r="O101" s="1"/>
      <c r="P101" s="21"/>
      <c r="Q101" s="2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>
      <c r="A102" s="1"/>
      <c r="B102" s="1"/>
      <c r="C102" s="1"/>
      <c r="D102" s="5">
        <v>3</v>
      </c>
      <c r="E102" s="5" t="s">
        <v>51</v>
      </c>
      <c r="F102" s="5">
        <v>618979317</v>
      </c>
      <c r="G102" s="5" t="s">
        <v>52</v>
      </c>
      <c r="H102" s="1"/>
      <c r="I102" s="1"/>
      <c r="J102" s="1"/>
      <c r="K102" s="1"/>
      <c r="L102" s="1"/>
      <c r="M102" s="1"/>
      <c r="N102" s="1"/>
      <c r="O102" s="1"/>
      <c r="P102" s="21"/>
      <c r="Q102" s="2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1"/>
      <c r="Q103" s="2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1"/>
      <c r="Q104" s="2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1"/>
      <c r="Q105" s="2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1"/>
      <c r="Q106" s="2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>
      <c r="A109" s="1"/>
      <c r="B109" s="1"/>
      <c r="C109" s="1"/>
      <c r="D109" s="67" t="s">
        <v>96</v>
      </c>
      <c r="E109" s="62"/>
      <c r="F109" s="62"/>
      <c r="G109" s="62"/>
      <c r="H109" s="62"/>
      <c r="I109" s="63"/>
      <c r="J109" s="1"/>
      <c r="K109" s="61" t="s">
        <v>54</v>
      </c>
      <c r="L109" s="6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>
      <c r="A110" s="1"/>
      <c r="B110" s="1"/>
      <c r="C110" s="1"/>
      <c r="D110" s="2" t="s">
        <v>5</v>
      </c>
      <c r="E110" s="13" t="s">
        <v>97</v>
      </c>
      <c r="F110" s="5" t="s">
        <v>55</v>
      </c>
      <c r="G110" s="13" t="s">
        <v>57</v>
      </c>
      <c r="H110" s="4" t="s">
        <v>56</v>
      </c>
      <c r="I110" s="4" t="s">
        <v>15</v>
      </c>
      <c r="J110" s="1"/>
      <c r="K110" s="2" t="s">
        <v>58</v>
      </c>
      <c r="L110" s="2" t="s">
        <v>2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">
      <c r="A111" s="1"/>
      <c r="B111" s="1"/>
      <c r="C111" s="1"/>
      <c r="D111" s="5">
        <v>1</v>
      </c>
      <c r="E111" s="13" t="s">
        <v>101</v>
      </c>
      <c r="F111" s="13" t="s">
        <v>98</v>
      </c>
      <c r="G111" s="5">
        <v>3</v>
      </c>
      <c r="H111" s="5">
        <v>3</v>
      </c>
      <c r="I111" s="5">
        <v>1</v>
      </c>
      <c r="J111" s="1"/>
      <c r="K111" s="41" t="s">
        <v>102</v>
      </c>
      <c r="L111" s="41" t="s">
        <v>103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>
      <c r="A112" s="1"/>
      <c r="B112" s="1"/>
      <c r="C112" s="1"/>
      <c r="D112" s="5">
        <v>2</v>
      </c>
      <c r="E112" s="13" t="s">
        <v>100</v>
      </c>
      <c r="F112" s="13" t="s">
        <v>99</v>
      </c>
      <c r="G112">
        <v>6</v>
      </c>
      <c r="H112" s="5">
        <v>2</v>
      </c>
      <c r="I112" s="5">
        <v>2</v>
      </c>
      <c r="J112" s="1"/>
      <c r="K112" s="9">
        <v>1</v>
      </c>
      <c r="L112" s="9">
        <v>3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>
      <c r="A113" s="1"/>
      <c r="B113" s="1"/>
      <c r="C113" s="1"/>
      <c r="D113" s="5"/>
      <c r="E113" s="5"/>
      <c r="F113" s="5"/>
      <c r="G113" s="5"/>
      <c r="H113" s="5"/>
      <c r="I113" s="5"/>
      <c r="J113" s="1"/>
      <c r="K113" s="5">
        <v>2</v>
      </c>
      <c r="L113" s="5">
        <v>2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>
      <c r="A114" s="1"/>
      <c r="B114" s="1"/>
      <c r="C114" s="1"/>
      <c r="D114" s="5"/>
      <c r="E114" s="5"/>
      <c r="F114" s="5"/>
      <c r="G114" s="5"/>
      <c r="H114" s="5"/>
      <c r="I114" s="5"/>
      <c r="J114" s="1"/>
      <c r="K114" s="9"/>
      <c r="L114" s="10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>
      <c r="A115" s="1"/>
      <c r="B115" s="1"/>
      <c r="C115" s="1"/>
      <c r="D115" s="5"/>
      <c r="E115" s="5"/>
      <c r="F115" s="5"/>
      <c r="G115" s="5"/>
      <c r="H115" s="5"/>
      <c r="I115" s="5"/>
      <c r="J115" s="1"/>
      <c r="K115" s="9"/>
      <c r="L115" s="1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>
      <c r="A118" s="1"/>
      <c r="B118" s="1"/>
      <c r="C118" s="1"/>
      <c r="D118" s="1"/>
      <c r="E118" s="1"/>
      <c r="F118" s="1"/>
      <c r="G118" s="1"/>
      <c r="H118" s="1"/>
      <c r="I118" s="34"/>
      <c r="J118" s="34"/>
      <c r="K118" s="34"/>
      <c r="L118" s="34"/>
      <c r="M118" s="34"/>
      <c r="N118" s="3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>
      <c r="A119" s="1"/>
      <c r="B119" s="1"/>
      <c r="C119" s="1"/>
      <c r="D119" s="1"/>
      <c r="E119" s="1"/>
      <c r="F119" s="1"/>
      <c r="G119" s="1"/>
      <c r="H119" s="1"/>
      <c r="I119" s="34"/>
      <c r="J119" s="34"/>
      <c r="K119" s="34"/>
      <c r="L119" s="34"/>
      <c r="M119" s="34"/>
      <c r="N119" s="3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>
      <c r="A120" s="1"/>
      <c r="B120" s="1"/>
      <c r="C120" s="1"/>
      <c r="D120" s="1"/>
      <c r="E120" s="1"/>
      <c r="F120" s="1"/>
      <c r="G120" s="1"/>
      <c r="H120" s="1"/>
      <c r="I120" s="34"/>
      <c r="J120" s="34"/>
      <c r="K120" s="34"/>
      <c r="L120" s="34"/>
      <c r="M120" s="34"/>
      <c r="N120" s="3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>
      <c r="A128" s="1"/>
      <c r="B128" s="1"/>
      <c r="C128" s="1"/>
      <c r="D128" s="1"/>
      <c r="E128" s="1"/>
      <c r="F128" s="1"/>
      <c r="G128" s="1"/>
      <c r="H128" s="1"/>
      <c r="I128" s="52"/>
      <c r="J128" s="52"/>
      <c r="K128" s="52"/>
      <c r="L128" s="52"/>
      <c r="M128" s="52"/>
      <c r="N128" s="1"/>
      <c r="O128" s="54"/>
      <c r="P128" s="54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>
      <c r="A129" s="1"/>
      <c r="B129" s="1"/>
      <c r="C129" s="1"/>
      <c r="D129" s="1"/>
      <c r="E129" s="1"/>
      <c r="F129" s="1"/>
      <c r="G129" s="1"/>
      <c r="H129" s="1"/>
      <c r="I129" s="21"/>
      <c r="J129" s="1"/>
      <c r="K129" s="2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">
      <c r="A130" s="1"/>
      <c r="B130" s="1"/>
      <c r="C130" s="1"/>
      <c r="D130" s="1"/>
      <c r="E130" s="1"/>
      <c r="F130" s="1"/>
      <c r="G130" s="1"/>
      <c r="H130" s="1"/>
      <c r="I130" s="1"/>
      <c r="J130" s="21"/>
      <c r="K130" s="21"/>
      <c r="L130" s="1"/>
      <c r="M130" s="43"/>
      <c r="N130" s="1"/>
      <c r="O130" s="48"/>
      <c r="P130" s="48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>
      <c r="A131" s="1"/>
      <c r="B131" s="1"/>
      <c r="C131" s="1"/>
      <c r="D131" s="1"/>
      <c r="E131" s="1"/>
      <c r="F131" s="1"/>
      <c r="G131" s="1"/>
      <c r="H131" s="1"/>
      <c r="I131" s="1"/>
      <c r="J131" s="21"/>
      <c r="K131" s="21"/>
      <c r="L131" s="1"/>
      <c r="M131" s="4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>
      <c r="A139" s="1"/>
      <c r="B139" s="1"/>
      <c r="C139" s="1"/>
      <c r="D139" s="1"/>
      <c r="E139" s="1"/>
      <c r="F139" s="1"/>
      <c r="G139" s="1"/>
      <c r="H139" s="1"/>
      <c r="I139" s="21"/>
      <c r="J139" s="21"/>
      <c r="K139" s="21"/>
      <c r="L139" s="21"/>
      <c r="M139" s="21"/>
      <c r="N139" s="1"/>
      <c r="O139" s="52"/>
      <c r="P139" s="52"/>
      <c r="Q139" s="52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>
      <c r="A140" s="1"/>
      <c r="B140" s="1"/>
      <c r="C140" s="1"/>
      <c r="D140" s="1"/>
      <c r="E140" s="1"/>
      <c r="F140" s="1"/>
      <c r="G140" s="1"/>
      <c r="H140" s="1"/>
      <c r="I140" s="21"/>
      <c r="J140" s="1"/>
      <c r="K140" s="1"/>
      <c r="L140" s="1"/>
      <c r="M140" s="21"/>
      <c r="N140" s="1"/>
      <c r="O140" s="1"/>
      <c r="P140" s="1"/>
      <c r="Q140" s="49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48"/>
      <c r="P141" s="2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>
      <c r="A142" s="1"/>
      <c r="B142" s="1"/>
      <c r="C142" s="1"/>
      <c r="D142" s="1"/>
      <c r="E142" s="1"/>
      <c r="F142" s="1"/>
      <c r="G142" s="1"/>
      <c r="H142" s="1"/>
      <c r="I142" s="1"/>
      <c r="J142" s="21"/>
      <c r="K142" s="1"/>
      <c r="L142" s="50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>
      <c r="A152" s="1"/>
      <c r="B152" s="1"/>
      <c r="C152" s="1"/>
      <c r="D152" s="1"/>
      <c r="E152" s="1"/>
      <c r="F152" s="1"/>
      <c r="G152" s="1"/>
      <c r="H152" s="1"/>
      <c r="I152" s="52"/>
      <c r="J152" s="52"/>
      <c r="K152" s="52"/>
      <c r="L152" s="5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>
      <c r="A153" s="1"/>
      <c r="B153" s="1"/>
      <c r="C153" s="1"/>
      <c r="D153" s="1"/>
      <c r="E153" s="1"/>
      <c r="F153" s="1"/>
      <c r="G153" s="1"/>
      <c r="H153" s="1"/>
      <c r="I153" s="2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>
      <c r="A163" s="1"/>
      <c r="B163" s="1"/>
      <c r="C163" s="1"/>
      <c r="D163" s="1"/>
      <c r="E163" s="1"/>
      <c r="F163" s="1"/>
      <c r="G163" s="1"/>
      <c r="H163" s="1"/>
      <c r="I163" s="54"/>
      <c r="J163" s="54"/>
      <c r="K163" s="54"/>
      <c r="L163" s="54"/>
      <c r="M163" s="54"/>
      <c r="N163" s="54"/>
      <c r="O163" s="1"/>
      <c r="P163" s="52"/>
      <c r="Q163" s="52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>
      <c r="A164" s="1"/>
      <c r="B164" s="1"/>
      <c r="C164" s="1"/>
      <c r="D164" s="1"/>
      <c r="E164" s="1"/>
      <c r="F164" s="1"/>
      <c r="G164" s="1"/>
      <c r="H164" s="1"/>
      <c r="I164" s="1"/>
      <c r="J164" s="21"/>
      <c r="K164" s="1"/>
      <c r="L164" s="2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">
      <c r="A165" s="1"/>
      <c r="B165" s="1"/>
      <c r="C165" s="1"/>
      <c r="D165" s="1"/>
      <c r="E165" s="1"/>
      <c r="F165" s="1"/>
      <c r="G165" s="1"/>
      <c r="H165" s="1"/>
      <c r="I165" s="1"/>
      <c r="J165" s="21"/>
      <c r="K165" s="21"/>
      <c r="L165" s="1"/>
      <c r="M165" s="1"/>
      <c r="N165" s="1"/>
      <c r="O165" s="1"/>
      <c r="P165" s="48"/>
      <c r="Q165" s="4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>
      <c r="A166" s="1"/>
      <c r="B166" s="1"/>
      <c r="C166" s="1"/>
      <c r="D166" s="1"/>
      <c r="E166" s="1"/>
      <c r="F166" s="1"/>
      <c r="G166" s="1"/>
      <c r="H166" s="1"/>
      <c r="I166" s="1"/>
      <c r="J166" s="21"/>
      <c r="K166" s="21"/>
      <c r="M166" s="1"/>
      <c r="N166" s="1"/>
      <c r="O166" s="1"/>
      <c r="P166" s="51"/>
      <c r="Q166" s="5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51"/>
      <c r="Q168" s="4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51"/>
      <c r="Q169" s="4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70"/>
      <c r="N218" s="71"/>
      <c r="O218" s="71"/>
      <c r="P218" s="7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7"/>
      <c r="N219" s="47"/>
      <c r="O219" s="47"/>
      <c r="P219" s="4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7"/>
      <c r="N220" s="47"/>
      <c r="O220" s="47"/>
      <c r="P220" s="4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47"/>
      <c r="N221" s="47"/>
      <c r="O221" s="47"/>
      <c r="P221" s="4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7"/>
      <c r="N222" s="47"/>
      <c r="O222" s="47"/>
      <c r="P222" s="4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47"/>
      <c r="N223" s="47"/>
      <c r="O223" s="47"/>
      <c r="P223" s="4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1"/>
      <c r="L224" s="1"/>
      <c r="M224" s="47"/>
      <c r="N224" s="47"/>
      <c r="O224" s="47"/>
      <c r="P224" s="4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1"/>
      <c r="L225" s="1"/>
      <c r="M225" s="2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4"/>
      <c r="N231" s="52"/>
      <c r="O231" s="52"/>
      <c r="P231" s="52"/>
      <c r="Q231" s="52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1"/>
      <c r="O233" s="1"/>
      <c r="P233" s="2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1"/>
      <c r="O234" s="1"/>
      <c r="P234" s="2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1"/>
      <c r="O235" s="1"/>
      <c r="P235" s="2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2"/>
      <c r="N243" s="53"/>
      <c r="O243" s="53"/>
      <c r="P243" s="53"/>
      <c r="Q243" s="53"/>
      <c r="R243" s="53"/>
      <c r="S243" s="53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1"/>
      <c r="N244" s="1"/>
      <c r="O244" s="1"/>
      <c r="P244" s="1"/>
      <c r="Q244" s="1"/>
      <c r="R244" s="21"/>
      <c r="S244" s="2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6"/>
      <c r="S245" s="46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6"/>
      <c r="S246" s="46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6"/>
      <c r="S247" s="46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6"/>
      <c r="S248" s="46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6"/>
      <c r="S249" s="46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6"/>
      <c r="S250" s="46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6"/>
      <c r="S251" s="46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3"/>
      <c r="X258" s="1"/>
      <c r="Y258" s="1"/>
      <c r="Z258" s="1"/>
      <c r="AA258" s="1"/>
      <c r="AB258" s="1"/>
      <c r="AC258" s="1"/>
    </row>
    <row r="259" spans="1:29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1"/>
      <c r="N259" s="1"/>
      <c r="O259" s="1"/>
      <c r="P259" s="1"/>
      <c r="Q259" s="1"/>
      <c r="R259" s="1"/>
      <c r="S259" s="1"/>
      <c r="T259" s="21"/>
      <c r="U259" s="21"/>
      <c r="V259" s="1"/>
      <c r="W259" s="1"/>
      <c r="X259" s="1"/>
      <c r="Y259" s="1"/>
      <c r="Z259" s="1"/>
      <c r="AA259" s="1"/>
      <c r="AB259" s="1"/>
      <c r="AC259" s="1"/>
    </row>
    <row r="260" spans="1:29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46"/>
      <c r="R260" s="1"/>
      <c r="S260" s="1"/>
      <c r="T260" s="21"/>
      <c r="U260" s="21"/>
      <c r="V260" s="1"/>
      <c r="W260" s="1"/>
      <c r="X260" s="1"/>
      <c r="Y260" s="1"/>
      <c r="Z260" s="1"/>
      <c r="AA260" s="1"/>
      <c r="AB260" s="1"/>
      <c r="AC260" s="1"/>
    </row>
    <row r="261" spans="1:29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46"/>
      <c r="R261" s="1"/>
      <c r="S261" s="1"/>
      <c r="T261" s="21"/>
      <c r="U261" s="21"/>
      <c r="V261" s="1"/>
      <c r="W261" s="1"/>
      <c r="X261" s="1"/>
      <c r="Y261" s="1"/>
      <c r="Z261" s="1"/>
      <c r="AA261" s="1"/>
      <c r="AB261" s="1"/>
      <c r="AC261" s="1"/>
    </row>
    <row r="262" spans="1:29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46"/>
      <c r="R262" s="1"/>
      <c r="S262" s="1"/>
      <c r="T262" s="21"/>
      <c r="U262" s="21"/>
      <c r="V262" s="1"/>
      <c r="W262" s="1"/>
      <c r="X262" s="1"/>
      <c r="Y262" s="1"/>
      <c r="Z262" s="1"/>
      <c r="AA262" s="1"/>
      <c r="AB262" s="1"/>
      <c r="AC262" s="1"/>
    </row>
    <row r="263" spans="1:29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46"/>
      <c r="R263" s="1"/>
      <c r="S263" s="1"/>
      <c r="T263" s="21"/>
      <c r="U263" s="21"/>
      <c r="V263" s="1"/>
      <c r="W263" s="1"/>
      <c r="X263" s="1"/>
      <c r="Y263" s="1"/>
      <c r="Z263" s="1"/>
      <c r="AA263" s="1"/>
      <c r="AB263" s="1"/>
      <c r="AC263" s="1"/>
    </row>
    <row r="264" spans="1:29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46"/>
      <c r="R264" s="1"/>
      <c r="S264" s="1"/>
      <c r="T264" s="21"/>
      <c r="U264" s="21"/>
      <c r="V264" s="1"/>
      <c r="W264" s="1"/>
      <c r="X264" s="1"/>
      <c r="Y264" s="1"/>
      <c r="Z264" s="1"/>
      <c r="AA264" s="1"/>
      <c r="AB264" s="1"/>
      <c r="AC264" s="1"/>
    </row>
    <row r="265" spans="1:29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2"/>
      <c r="N270" s="52"/>
      <c r="O270" s="52"/>
      <c r="P270" s="52"/>
      <c r="Q270" s="52"/>
      <c r="R270" s="14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4"/>
      <c r="N272" s="34"/>
      <c r="O272" s="34"/>
      <c r="P272" s="34"/>
      <c r="Q272" s="34"/>
      <c r="R272" s="34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4"/>
      <c r="N273" s="34"/>
      <c r="O273" s="34"/>
      <c r="P273" s="34"/>
      <c r="Q273" s="34"/>
      <c r="R273" s="34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4"/>
      <c r="N274" s="34"/>
      <c r="O274" s="34"/>
      <c r="P274" s="34"/>
      <c r="Q274" s="34"/>
      <c r="R274" s="34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4"/>
      <c r="N275" s="34"/>
      <c r="O275" s="34"/>
      <c r="P275" s="34"/>
      <c r="Q275" s="34"/>
      <c r="R275" s="34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4"/>
      <c r="N276" s="34"/>
      <c r="O276" s="34"/>
      <c r="P276" s="34"/>
      <c r="Q276" s="34"/>
      <c r="R276" s="34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4"/>
      <c r="N277" s="34"/>
      <c r="O277" s="34"/>
      <c r="P277" s="34"/>
      <c r="Q277" s="34"/>
      <c r="R277" s="34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4"/>
      <c r="N278" s="34"/>
      <c r="O278" s="34"/>
      <c r="P278" s="34"/>
      <c r="Q278" s="34"/>
      <c r="R278" s="34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52"/>
      <c r="N286" s="52"/>
      <c r="O286" s="52"/>
      <c r="P286" s="52"/>
      <c r="Q286" s="52"/>
      <c r="R286" s="1"/>
      <c r="S286" s="54"/>
      <c r="T286" s="53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1"/>
      <c r="N287" s="1"/>
      <c r="O287" s="2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1"/>
      <c r="O288" s="21"/>
      <c r="P288" s="1"/>
      <c r="Q288" s="43"/>
      <c r="R288" s="1"/>
      <c r="S288" s="48"/>
      <c r="T288" s="48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1"/>
      <c r="O289" s="21"/>
      <c r="P289" s="1"/>
      <c r="Q289" s="43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43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43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54"/>
      <c r="N297" s="53"/>
      <c r="O297" s="53"/>
      <c r="P297" s="53"/>
      <c r="Q297" s="53"/>
      <c r="R297" s="1"/>
      <c r="S297" s="52"/>
      <c r="T297" s="53"/>
      <c r="U297" s="53"/>
      <c r="V297" s="1"/>
      <c r="W297" s="1"/>
      <c r="X297" s="1"/>
      <c r="Y297" s="1"/>
      <c r="Z297" s="1"/>
      <c r="AA297" s="1"/>
      <c r="AB297" s="1"/>
      <c r="AC297" s="1"/>
    </row>
    <row r="298" spans="1:29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1"/>
      <c r="N298" s="1"/>
      <c r="O298" s="1"/>
      <c r="P298" s="1"/>
      <c r="Q298" s="21"/>
      <c r="R298" s="1"/>
      <c r="S298" s="1"/>
      <c r="T298" s="1"/>
      <c r="U298" s="49"/>
      <c r="V298" s="1"/>
      <c r="W298" s="1"/>
      <c r="X298" s="1"/>
      <c r="Y298" s="1"/>
      <c r="Z298" s="1"/>
      <c r="AA298" s="1"/>
      <c r="AB298" s="1"/>
      <c r="AC298" s="1"/>
    </row>
    <row r="299" spans="1:2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48"/>
      <c r="T299" s="2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1"/>
      <c r="O300" s="1"/>
      <c r="P300" s="50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52"/>
      <c r="N310" s="53"/>
      <c r="O310" s="53"/>
      <c r="P310" s="53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54"/>
      <c r="N321" s="53"/>
      <c r="O321" s="53"/>
      <c r="P321" s="53"/>
      <c r="Q321" s="53"/>
      <c r="R321" s="53"/>
      <c r="S321" s="1"/>
      <c r="T321" s="52"/>
      <c r="U321" s="53"/>
      <c r="V321" s="1"/>
      <c r="W321" s="1"/>
      <c r="X321" s="1"/>
      <c r="Y321" s="1"/>
      <c r="Z321" s="1"/>
      <c r="AA321" s="1"/>
      <c r="AB321" s="1"/>
      <c r="AC321" s="1"/>
    </row>
    <row r="322" spans="1:29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1"/>
      <c r="O322" s="1"/>
      <c r="P322" s="2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1"/>
      <c r="O323" s="21"/>
      <c r="P323" s="1"/>
      <c r="Q323" s="1"/>
      <c r="R323" s="1"/>
      <c r="S323" s="1"/>
      <c r="T323" s="48"/>
      <c r="U323" s="48"/>
      <c r="V323" s="1"/>
      <c r="W323" s="1"/>
      <c r="X323" s="1"/>
      <c r="Y323" s="1"/>
      <c r="Z323" s="1"/>
      <c r="AA323" s="1"/>
      <c r="AB323" s="1"/>
      <c r="AC323" s="1"/>
    </row>
    <row r="324" spans="1:29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1"/>
      <c r="O324" s="21"/>
      <c r="Q324" s="1"/>
      <c r="R324" s="1"/>
      <c r="S324" s="1"/>
      <c r="T324" s="51"/>
      <c r="U324" s="51"/>
      <c r="V324" s="1"/>
      <c r="W324" s="1"/>
      <c r="X324" s="1"/>
      <c r="Y324" s="1"/>
      <c r="Z324" s="1"/>
      <c r="AA324" s="1"/>
      <c r="AB324" s="1"/>
      <c r="AC324" s="1"/>
    </row>
    <row r="325" spans="1:29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51"/>
      <c r="U326" s="43"/>
      <c r="V326" s="1"/>
      <c r="W326" s="1"/>
      <c r="X326" s="1"/>
      <c r="Y326" s="1"/>
      <c r="Z326" s="1"/>
      <c r="AA326" s="1"/>
      <c r="AB326" s="1"/>
      <c r="AC326" s="1"/>
    </row>
    <row r="327" spans="1:29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51"/>
      <c r="U327" s="43"/>
      <c r="V327" s="1"/>
      <c r="W327" s="1"/>
      <c r="X327" s="1"/>
      <c r="Y327" s="1"/>
      <c r="Z327" s="1"/>
      <c r="AA327" s="1"/>
      <c r="AB327" s="1"/>
      <c r="AC327" s="1"/>
    </row>
    <row r="328" spans="1:29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1">
    <mergeCell ref="Z42:AA42"/>
    <mergeCell ref="I152:L152"/>
    <mergeCell ref="I163:N163"/>
    <mergeCell ref="P163:Q163"/>
    <mergeCell ref="O139:Q139"/>
    <mergeCell ref="I128:M128"/>
    <mergeCell ref="M286:Q286"/>
    <mergeCell ref="S286:T286"/>
    <mergeCell ref="M297:Q297"/>
    <mergeCell ref="S297:U297"/>
    <mergeCell ref="O128:P128"/>
    <mergeCell ref="M218:P218"/>
    <mergeCell ref="M231:Q231"/>
    <mergeCell ref="M243:S243"/>
    <mergeCell ref="M258:W258"/>
    <mergeCell ref="M310:P310"/>
    <mergeCell ref="M321:R321"/>
    <mergeCell ref="T321:U321"/>
    <mergeCell ref="D6:G6"/>
    <mergeCell ref="D19:H19"/>
    <mergeCell ref="D31:J31"/>
    <mergeCell ref="D46:N46"/>
    <mergeCell ref="D58:H58"/>
    <mergeCell ref="D74:H74"/>
    <mergeCell ref="J74:K74"/>
    <mergeCell ref="D85:H85"/>
    <mergeCell ref="J85:L85"/>
    <mergeCell ref="D98:G98"/>
    <mergeCell ref="D109:I109"/>
    <mergeCell ref="K109:L109"/>
    <mergeCell ref="M270:Q270"/>
  </mergeCells>
  <hyperlinks>
    <hyperlink ref="G88" r:id="rId1" xr:uid="{8870E815-6E48-E94C-99F5-79F5B6B8FF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Nerea Leria</cp:lastModifiedBy>
  <dcterms:modified xsi:type="dcterms:W3CDTF">2024-06-02T17:54:47Z</dcterms:modified>
</cp:coreProperties>
</file>