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a\Desktop\users\users_exp1\intento2\Nicholas_1878\friends-20200729\"/>
    </mc:Choice>
  </mc:AlternateContent>
  <xr:revisionPtr revIDLastSave="0" documentId="13_ncr:1_{3C70EA1C-9A68-4745-A896-AB6E3D893535}" xr6:coauthVersionLast="45" xr6:coauthVersionMax="45" xr10:uidLastSave="{00000000-0000-0000-0000-000000000000}"/>
  <bookViews>
    <workbookView xWindow="20370" yWindow="-120" windowWidth="29040" windowHeight="16440" activeTab="1" xr2:uid="{00000000-000D-0000-FFFF-FFFF00000000}"/>
  </bookViews>
  <sheets>
    <sheet name="Nicholas_1878_friends" sheetId="1" r:id="rId1"/>
    <sheet name="Hoja1" sheetId="2" r:id="rId2"/>
  </sheets>
  <definedNames>
    <definedName name="_xlnm._FilterDatabase" localSheetId="0" hidden="1">Nicholas_1878_friends!$A$11:$A$46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1" i="2" l="1" a="1"/>
  <c r="D11" i="2" s="1"/>
  <c r="D12" i="2" a="1"/>
  <c r="D12" i="2" s="1"/>
  <c r="D3" i="2" a="1"/>
  <c r="D3" i="2" s="1"/>
  <c r="E3" i="2"/>
  <c r="C29" i="2" l="1" a="1"/>
  <c r="C29" i="2" s="1"/>
  <c r="C28" i="2" a="1"/>
  <c r="C28" i="2" s="1"/>
  <c r="C27" i="2" a="1"/>
  <c r="C27" i="2" s="1"/>
  <c r="C3" i="2"/>
  <c r="E4" i="2"/>
  <c r="C4" i="2" s="1"/>
  <c r="E5" i="2"/>
  <c r="C5" i="2" s="1"/>
  <c r="E6" i="2"/>
  <c r="C6" i="2" s="1"/>
  <c r="E7" i="2"/>
  <c r="C7" i="2" s="1"/>
  <c r="E8" i="2"/>
  <c r="C8" i="2" s="1"/>
  <c r="E9" i="2"/>
  <c r="E10" i="2"/>
  <c r="C10" i="2" s="1"/>
  <c r="E11" i="2"/>
  <c r="C11" i="2" s="1"/>
  <c r="E12" i="2"/>
  <c r="C12" i="2" s="1"/>
  <c r="E13" i="2"/>
  <c r="C13" i="2" s="1"/>
  <c r="E14" i="2"/>
  <c r="C14" i="2" s="1"/>
  <c r="E15" i="2"/>
  <c r="C15" i="2" s="1"/>
  <c r="E16" i="2"/>
  <c r="E17" i="2"/>
  <c r="E18" i="2"/>
  <c r="C18" i="2" s="1"/>
  <c r="E19" i="2"/>
  <c r="C19" i="2" s="1"/>
  <c r="E20" i="2"/>
  <c r="C20" i="2" s="1"/>
  <c r="E21" i="2"/>
  <c r="C21" i="2" s="1"/>
  <c r="E22" i="2"/>
  <c r="C22" i="2" s="1"/>
  <c r="E23" i="2"/>
  <c r="C23" i="2" s="1"/>
  <c r="E24" i="2"/>
  <c r="C24" i="2" s="1"/>
  <c r="E25" i="2"/>
  <c r="E26" i="2"/>
  <c r="C26" i="2" s="1"/>
  <c r="E2" i="2"/>
  <c r="C2" i="2" s="1"/>
  <c r="D2" i="2" a="1"/>
  <c r="D2" i="2" s="1"/>
  <c r="D4" i="2" a="1"/>
  <c r="D4" i="2" s="1"/>
  <c r="D5" i="2" a="1"/>
  <c r="D5" i="2" s="1"/>
  <c r="D6" i="2" a="1"/>
  <c r="D6" i="2" s="1"/>
  <c r="D7" i="2" a="1"/>
  <c r="D7" i="2" s="1"/>
  <c r="D8" i="2" a="1"/>
  <c r="D8" i="2" s="1"/>
  <c r="D9" i="2" a="1"/>
  <c r="D9" i="2" s="1"/>
  <c r="D10" i="2" a="1"/>
  <c r="D10" i="2" s="1"/>
  <c r="D13" i="2" a="1"/>
  <c r="D13" i="2" s="1"/>
  <c r="D14" i="2" a="1"/>
  <c r="D14" i="2" s="1"/>
  <c r="D15" i="2" a="1"/>
  <c r="D15" i="2" s="1"/>
  <c r="D16" i="2" a="1"/>
  <c r="D16" i="2" s="1"/>
  <c r="D17" i="2" a="1"/>
  <c r="D17" i="2" s="1"/>
  <c r="D18" i="2" a="1"/>
  <c r="D18" i="2" s="1"/>
  <c r="D19" i="2" a="1"/>
  <c r="D19" i="2" s="1"/>
  <c r="D20" i="2" a="1"/>
  <c r="D20" i="2" s="1"/>
  <c r="D21" i="2" a="1"/>
  <c r="D21" i="2" s="1"/>
  <c r="D22" i="2" a="1"/>
  <c r="D22" i="2" s="1"/>
  <c r="D23" i="2" a="1"/>
  <c r="D23" i="2" s="1"/>
  <c r="D24" i="2" a="1"/>
  <c r="D24" i="2" s="1"/>
  <c r="D25" i="2" a="1"/>
  <c r="D25" i="2" s="1"/>
  <c r="D26" i="2" a="1"/>
  <c r="D26" i="2" s="1"/>
  <c r="C25" i="2"/>
  <c r="C17" i="2"/>
  <c r="C16" i="2"/>
  <c r="C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<sst xmlns="http://schemas.openxmlformats.org/spreadsheetml/2006/main" count="294" uniqueCount="167">
  <si>
    <t>De Beelden Blijven"" for @WarChildHolland OUT NOW!</t>
  </si>
  <si>
    <t>Human. :||: Nature. - OUT NOW</t>
  </si>
  <si>
    <t>ðŸŽ™ðŸŽðŸ¤˜ðŸ»</t>
  </si>
  <si>
    <t xml:space="preserve">Also on: </t>
  </si>
  <si>
    <t xml:space="preserve">YouTube: https://t.co/V3LrHK72IR   https://t.co/uKLi64bsDz   </t>
  </si>
  <si>
    <t>Japanese: @UCLJapan</t>
  </si>
  <si>
    <t>Source</t>
  </si>
  <si>
    <t>Target</t>
  </si>
  <si>
    <t>Kind</t>
  </si>
  <si>
    <t>f.follower</t>
  </si>
  <si>
    <t>followers</t>
  </si>
  <si>
    <t>TINFOLEAK Report</t>
  </si>
  <si>
    <t>Vicente Aguilera DÃ­az</t>
  </si>
  <si>
    <t>@VAguileraDiaz</t>
  </si>
  <si>
    <t>www.isecauditors.com</t>
  </si>
  <si>
    <t>&gt;&gt;&gt; Date:</t>
  </si>
  <si>
    <t>&gt;&gt;&gt; Time:</t>
  </si>
  <si>
    <t>&gt;&gt;&gt; Analyzed user:</t>
  </si>
  <si>
    <t>Nicholas_1878</t>
  </si>
  <si>
    <t>&gt;&gt;&gt; Information:</t>
  </si>
  <si>
    <t>Friends</t>
  </si>
  <si>
    <t>#</t>
  </si>
  <si>
    <t>ID</t>
  </si>
  <si>
    <t>USERNAME</t>
  </si>
  <si>
    <t>SCREEN NAME</t>
  </si>
  <si>
    <t>DESCRIPTION</t>
  </si>
  <si>
    <t>PROFILE IMAGE URL</t>
  </si>
  <si>
    <t>PROFILE BANNER URL</t>
  </si>
  <si>
    <t>CREATED AT</t>
  </si>
  <si>
    <t>LOCATION</t>
  </si>
  <si>
    <t>TIME_ZONE</t>
  </si>
  <si>
    <t>GEO ENABLED</t>
  </si>
  <si>
    <t>FOLLOWERS COUNT</t>
  </si>
  <si>
    <t>FRIENDS COUNT</t>
  </si>
  <si>
    <t>STATUSES COUNT</t>
  </si>
  <si>
    <t>LISTED COUNT</t>
  </si>
  <si>
    <t>FAVOURITES COUNT</t>
  </si>
  <si>
    <t>USER VERIFIED</t>
  </si>
  <si>
    <t>USER LANG</t>
  </si>
  <si>
    <t>danielasimps</t>
  </si>
  <si>
    <t>cam4daniela</t>
  </si>
  <si>
    <t xml:space="preserve">Modelo webcam </t>
  </si>
  <si>
    <t>Recibo  PAGOS  bancolombia</t>
  </si>
  <si>
    <t xml:space="preserve"> paypal  ðŸ¤‘"</t>
  </si>
  <si>
    <t>http://pbs.twimg.com/profile_images/1232991933481521153/KzjcoZCG_normal.jpg</t>
  </si>
  <si>
    <t>Colombia</t>
  </si>
  <si>
    <t>False</t>
  </si>
  <si>
    <t>Jenny MÃ¡rquez</t>
  </si>
  <si>
    <t>Kdemar92</t>
  </si>
  <si>
    <t>http://pbs.twimg.com/profile_images/1272339531052863488/Y1auNTKY_normal.jpg</t>
  </si>
  <si>
    <t>http://abs.twimg.com/images/themes/theme19/bg.gif</t>
  </si>
  <si>
    <t>Bogota</t>
  </si>
  <si>
    <t>True</t>
  </si>
  <si>
    <t>TATIANA ZAPATA</t>
  </si>
  <si>
    <t>TATIANAZAPATA5</t>
  </si>
  <si>
    <t>http://pbs.twimg.com/profile_images/2867158616/e24c9ac3f2d04a766fa19914b6160bbd_normal.jpeg</t>
  </si>
  <si>
    <t>http://abs.twimg.com/images/themes/theme10/bg.gif</t>
  </si>
  <si>
    <t>NASA en espaÃ±ol</t>
  </si>
  <si>
    <t>NASA_es</t>
  </si>
  <si>
    <t>Explora el universo y descubre nuestro planeta natal con nosotros, la cuenta oficial en espaÃ±ol de la NASA.</t>
  </si>
  <si>
    <t>http://pbs.twimg.com/profile_images/1240732920014417920/9M1gm6bl_normal.jpg</t>
  </si>
  <si>
    <t>http://abs.twimg.com/images/themes/theme14/bg.gif</t>
  </si>
  <si>
    <t>ESPN Colombia</t>
  </si>
  <si>
    <t>ESPNColombia</t>
  </si>
  <si>
    <t>Cuenta oficial de ESPN: la mayor comunidad de fanÃ¡ticos del deporte. SÃ­guenos en https://t.co/z1o8e45Q4a . https://t.co/ysbzEklsPD</t>
  </si>
  <si>
    <t>http://pbs.twimg.com/profile_images/1251178979190542336/PJUkYSoS_normal.png</t>
  </si>
  <si>
    <t>http://abs.twimg.com/images/themes/theme1/bg.png</t>
  </si>
  <si>
    <t>J.K. Rowling</t>
  </si>
  <si>
    <t>jk_rowling</t>
  </si>
  <si>
    <t>Writer sometimes known as Robert Galbraith</t>
  </si>
  <si>
    <t>http://pbs.twimg.com/profile_images/1265044655890149376/WpCp6n9e_normal.jpg</t>
  </si>
  <si>
    <t>http://abs.twimg.com/images/themes/theme9/bg.gif</t>
  </si>
  <si>
    <t>Scotland</t>
  </si>
  <si>
    <t>Paola Zapata</t>
  </si>
  <si>
    <t>PaolaZapataL1</t>
  </si>
  <si>
    <t>Profesional en ComunicaciÃ³n Social y Periodismo con gran pasiÃ³n por las relaciones pÃºblicas, el marketing y buscando ser mejor ser cada dÃ­a</t>
  </si>
  <si>
    <t>http://pbs.twimg.com/profile_images/970686352969871360/Mi05DH6U_normal.jpg</t>
  </si>
  <si>
    <t>CajicÃ¡, Colombia</t>
  </si>
  <si>
    <t>Disney Studios LA</t>
  </si>
  <si>
    <t>DisneyStudiosLA</t>
  </si>
  <si>
    <t>Â¡La cuenta oficial de Twitter para Walt Disney Studios LA. Esta cuenta es manejada desde casa ðŸ¡</t>
  </si>
  <si>
    <t>http://pbs.twimg.com/profile_images/1068224794355736576/QERHmy7l_normal.jpg</t>
  </si>
  <si>
    <t>Dianka</t>
  </si>
  <si>
    <t>Dianka67169861</t>
  </si>
  <si>
    <t>Solo se vive una vez para ser externamente libre!</t>
  </si>
  <si>
    <t>http://pbs.twimg.com/profile_images/1204857788238848008/-AeXRC0I_normal.jpg</t>
  </si>
  <si>
    <t>Camila Rico</t>
  </si>
  <si>
    <t>Cami_Rico</t>
  </si>
  <si>
    <t>Estudiante de Derecho amante a la mÃºsica y a estar con amigos</t>
  </si>
  <si>
    <t>http://pbs.twimg.com/profile_images/1214055296781488130/yVAp_Djn_normal.jpg</t>
  </si>
  <si>
    <t>Natalia Zapata</t>
  </si>
  <si>
    <t>nataliazapatal</t>
  </si>
  <si>
    <t>Ingeniera, catÃ³lica, madre orgullosa y seguidora de los BeeGees y de la @FCFSeleccionCol</t>
  </si>
  <si>
    <t>http://pbs.twimg.com/profile_images/493488709338009603/PTCXKQdf_normal.jpeg</t>
  </si>
  <si>
    <t>BogotÃ¡, Colombia</t>
  </si>
  <si>
    <t>Simone Simons</t>
  </si>
  <si>
    <t>SimoneSimons</t>
  </si>
  <si>
    <t>Singer from Dutch symphonic metal band EPICA. Follow me on Instagram: @simonesimons</t>
  </si>
  <si>
    <t>http://pbs.twimg.com/profile_images/2173933624/IMG_0539_normal.JPG</t>
  </si>
  <si>
    <t>The World</t>
  </si>
  <si>
    <t>By The Book Geek</t>
  </si>
  <si>
    <t>ByTheBookGeek</t>
  </si>
  <si>
    <t>Tienda Online. Comics, Novela GrÃ¡fica, Coleccionables, literatura para niÃ±os, jÃ³venes y toda la familia.Un mundo GEEK y lo mejor de la literatura en inglÃ©s.</t>
  </si>
  <si>
    <t>http://pbs.twimg.com/profile_images/1143646713359589377/J3Nxfv2r_normal.jpg</t>
  </si>
  <si>
    <t>http://abs.twimg.com/images/themes/theme18/bg.gif</t>
  </si>
  <si>
    <t>BogotÃ¡, D.C., Colombia</t>
  </si>
  <si>
    <t>Floor Jansen</t>
  </si>
  <si>
    <t>FloorJansen_</t>
  </si>
  <si>
    <t xml:space="preserve">Singer of @NightwishBand. </t>
  </si>
  <si>
    <t>#singer #songwriter #nightwish"</t>
  </si>
  <si>
    <t>http://pbs.twimg.com/profile_images/1263745144244899840/fTUivG4U_normal.jpg</t>
  </si>
  <si>
    <t>ðŸ‡³ðŸ‡±ðŸ‡¸ðŸ‡ª</t>
  </si>
  <si>
    <t>UEFA Europa League</t>
  </si>
  <si>
    <t>EuropaLeague</t>
  </si>
  <si>
    <t xml:space="preserve">The official home of the #UEL on Twitter.  </t>
  </si>
  <si>
    <t>https://t.co/c77cbhcQOG"</t>
  </si>
  <si>
    <t>http://pbs.twimg.com/profile_images/1006162739004366848/TtG0BRfT_normal.jpg</t>
  </si>
  <si>
    <t>Nyon, Suiza</t>
  </si>
  <si>
    <t>UEFA Champions League</t>
  </si>
  <si>
    <t>ChampionsLeague</t>
  </si>
  <si>
    <t xml:space="preserve">Spanish: @LigadeCampeones </t>
  </si>
  <si>
    <t>U19: @UEFAYouthLeague"</t>
  </si>
  <si>
    <t>http://pbs.twimg.com/profile_images/1073607078109949957/74oimLX4_normal.jpg</t>
  </si>
  <si>
    <t>Nyon, Vaud</t>
  </si>
  <si>
    <t>Nightwish</t>
  </si>
  <si>
    <t>NightwishBand</t>
  </si>
  <si>
    <t>New album HUMAN. :||: NATURE. OUT NOW! -  Band Shop: https://t.co/doAF1DuT1P / Nuclear Blast: https://t.co/9CXvXDTbxy</t>
  </si>
  <si>
    <t>http://pbs.twimg.com/profile_images/1223661171867357186/cObxvcZ__normal.jpg</t>
  </si>
  <si>
    <t>http://abs.twimg.com/images/themes/theme2/bg.gif</t>
  </si>
  <si>
    <t>Finland</t>
  </si>
  <si>
    <t>SelecciÃ³n Colombia</t>
  </si>
  <si>
    <t>FCFSeleccionCol</t>
  </si>
  <si>
    <t>Cuenta Oficial Selecciones Colombia de FÃºtbol / FederaciÃ³n Colombiana de FÃºtbol. âš½ï¸ðŸ‡¨ðŸ‡´</t>
  </si>
  <si>
    <t>http://pbs.twimg.com/profile_images/1146543612492242945/9wWVgFzv_normal.png</t>
  </si>
  <si>
    <t>Batman</t>
  </si>
  <si>
    <t>DCBatman</t>
  </si>
  <si>
    <t>Wherever you know him from - movies, TV shows, video games or comics - Batman is proof you donâ€™t need superpowers to be a superhero. #Batman</t>
  </si>
  <si>
    <t>http://pbs.twimg.com/profile_images/1280271209221853185/4jlsQYK3_normal.jpg</t>
  </si>
  <si>
    <t>Gotham City</t>
  </si>
  <si>
    <t>Ivonne Rivera</t>
  </si>
  <si>
    <t>IvonneRiivera</t>
  </si>
  <si>
    <t>Prof. en Relaciones EconÃ³micas Internacionales  âœ¨Desde el amor, por el amor y para el amor...</t>
  </si>
  <si>
    <t>http://pbs.twimg.com/profile_images/1250433156060045312/fnaPhxsb_normal.jpg</t>
  </si>
  <si>
    <t xml:space="preserve">Bogota </t>
  </si>
  <si>
    <t>Maga castillo</t>
  </si>
  <si>
    <t>Paulago70178470</t>
  </si>
  <si>
    <t>Trabajadora socialðŸ™ðŸ» Amante de los gatos y la poesÃ­a</t>
  </si>
  <si>
    <t>http://pbs.twimg.com/profile_images/1078167600696307712/vX01u-Tf_normal.jpg</t>
  </si>
  <si>
    <t>ESPN_CO</t>
  </si>
  <si>
    <t>Cuenta oficial de ESPN: la mayor comunidad de colombianos fanÃ¡ticos del deporte. SÃ­guenos en http://t.co/hoL7LMH4mx. http://t.co/LHZUkZersy</t>
  </si>
  <si>
    <t>http://pbs.twimg.com/profile_images/1115300530643984385/boUM-Xew_normal.png</t>
  </si>
  <si>
    <t>Wizarding World</t>
  </si>
  <si>
    <t>wizardingworld</t>
  </si>
  <si>
    <t>The official home of Harry Potter and Fantastic Beasts. Download the Wizarding World app for more magicâœ¨</t>
  </si>
  <si>
    <t>http://pbs.twimg.com/profile_images/1267425680339406848/ah-vIzgY_normal.png</t>
  </si>
  <si>
    <t>DC</t>
  </si>
  <si>
    <t>DCComics</t>
  </si>
  <si>
    <t>The official home of Batman, Superman, Wonder Woman, Green Lantern, The Flash and the rest of The World's Greatest Super Heroes!</t>
  </si>
  <si>
    <t>http://pbs.twimg.com/profile_images/1272877164875022336/kcQFIKxj_normal.png</t>
  </si>
  <si>
    <t>Manchester United</t>
  </si>
  <si>
    <t>ManUtd</t>
  </si>
  <si>
    <t>Official #MUFC account. @ManUtd_ES ðŸ‡ªðŸ‡¸ | @ManUtd_ID ðŸ‡®ðŸ‡© | @ManUtd_JP ðŸ‡¯ðŸ‡µ | @ManUtd_MY ðŸ‡²ðŸ‡¾ | @ManUtd_AR Ù…Ø§Ù†Ø´Ø³ØªØ± ÙŠÙˆÙ†Ø§ÙŠØªØ¯</t>
  </si>
  <si>
    <t>http://pbs.twimg.com/profile_images/1225681489544667136/uhXbzNkl_normal.jpg</t>
  </si>
  <si>
    <t>Manchester, England</t>
  </si>
  <si>
    <t>Jaka02639151</t>
  </si>
  <si>
    <t>antimamert0s</t>
  </si>
  <si>
    <t>botingol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</si>
</sst>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46"/>
  <sheetViews>
    <sheetView topLeftCell="A5" workbookViewId="0">
      <selection activeCell="D12" sqref="D12:D46"/>
    </sheetView>
  </sheetViews>
  <sheetFormatPr baseColWidth="10" defaultRowHeight="15" x14ac:dyDescent="0.25"/>
  <cols>
    <col min="3" max="3" width="75.7109375" bestFit="1" customWidth="1"/>
    <col min="4" max="4" width="17.28515625" bestFit="1" customWidth="1"/>
  </cols>
  <sheetData>
    <row r="1" spans="1:18" x14ac:dyDescent="0.25">
      <c r="B1" t="s">
        <v>11</v>
      </c>
    </row>
    <row r="2" spans="1:18" x14ac:dyDescent="0.25">
      <c r="B2" t="s">
        <v>12</v>
      </c>
    </row>
    <row r="3" spans="1:18" x14ac:dyDescent="0.25">
      <c r="B3" t="s">
        <v>13</v>
      </c>
    </row>
    <row r="4" spans="1:18" x14ac:dyDescent="0.25">
      <c r="B4" t="s">
        <v>14</v>
      </c>
    </row>
    <row r="6" spans="1:18" x14ac:dyDescent="0.25">
      <c r="B6" t="s">
        <v>15</v>
      </c>
      <c r="C6" s="1">
        <v>44041</v>
      </c>
    </row>
    <row r="7" spans="1:18" x14ac:dyDescent="0.25">
      <c r="B7" t="s">
        <v>16</v>
      </c>
      <c r="C7" s="2">
        <v>0.5395833333333333</v>
      </c>
    </row>
    <row r="8" spans="1:18" x14ac:dyDescent="0.25">
      <c r="B8" t="s">
        <v>17</v>
      </c>
      <c r="C8" t="s">
        <v>18</v>
      </c>
    </row>
    <row r="9" spans="1:18" x14ac:dyDescent="0.25">
      <c r="B9" t="s">
        <v>19</v>
      </c>
      <c r="C9" t="s">
        <v>20</v>
      </c>
    </row>
    <row r="11" spans="1:18" x14ac:dyDescent="0.25">
      <c r="A11" t="s">
        <v>21</v>
      </c>
      <c r="B11" t="s">
        <v>22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31</v>
      </c>
      <c r="L11" t="s">
        <v>32</v>
      </c>
      <c r="M11" t="s">
        <v>33</v>
      </c>
      <c r="N11" t="s">
        <v>34</v>
      </c>
      <c r="O11" t="s">
        <v>35</v>
      </c>
      <c r="P11" t="s">
        <v>36</v>
      </c>
      <c r="Q11" t="s">
        <v>37</v>
      </c>
      <c r="R11" t="s">
        <v>38</v>
      </c>
    </row>
    <row r="12" spans="1:18" x14ac:dyDescent="0.25">
      <c r="A12">
        <v>1</v>
      </c>
      <c r="B12">
        <v>8.2409456955811802E+17</v>
      </c>
      <c r="C12" t="s">
        <v>39</v>
      </c>
      <c r="D12" t="s">
        <v>40</v>
      </c>
      <c r="E12" t="s">
        <v>41</v>
      </c>
    </row>
    <row r="13" spans="1:18" hidden="1" x14ac:dyDescent="0.25">
      <c r="A13" t="s">
        <v>42</v>
      </c>
      <c r="B13" t="s">
        <v>43</v>
      </c>
      <c r="C13" t="s">
        <v>44</v>
      </c>
      <c r="E13" s="3">
        <v>42760.139247685183</v>
      </c>
      <c r="F13" t="s">
        <v>45</v>
      </c>
      <c r="H13" t="s">
        <v>46</v>
      </c>
      <c r="I13">
        <v>7149</v>
      </c>
      <c r="J13">
        <v>17</v>
      </c>
      <c r="K13">
        <v>613</v>
      </c>
      <c r="L13">
        <v>6</v>
      </c>
      <c r="M13">
        <v>436</v>
      </c>
      <c r="N13" t="s">
        <v>46</v>
      </c>
    </row>
    <row r="14" spans="1:18" x14ac:dyDescent="0.25">
      <c r="A14">
        <v>2</v>
      </c>
      <c r="B14">
        <v>201532292</v>
      </c>
      <c r="C14" t="s">
        <v>47</v>
      </c>
      <c r="D14" t="s">
        <v>48</v>
      </c>
      <c r="F14" t="s">
        <v>49</v>
      </c>
      <c r="G14" t="s">
        <v>50</v>
      </c>
      <c r="H14" s="3">
        <v>40463.080671296295</v>
      </c>
      <c r="I14" t="s">
        <v>51</v>
      </c>
      <c r="K14" t="s">
        <v>52</v>
      </c>
      <c r="L14">
        <v>25</v>
      </c>
      <c r="M14">
        <v>355</v>
      </c>
      <c r="N14">
        <v>183</v>
      </c>
      <c r="O14">
        <v>0</v>
      </c>
      <c r="P14">
        <v>72</v>
      </c>
      <c r="Q14" t="s">
        <v>46</v>
      </c>
    </row>
    <row r="15" spans="1:18" x14ac:dyDescent="0.25">
      <c r="A15">
        <v>3</v>
      </c>
      <c r="B15">
        <v>357804919</v>
      </c>
      <c r="C15" t="s">
        <v>53</v>
      </c>
      <c r="D15" t="s">
        <v>54</v>
      </c>
      <c r="F15" t="s">
        <v>55</v>
      </c>
      <c r="G15" t="s">
        <v>56</v>
      </c>
      <c r="H15" s="3">
        <v>40773.956250000003</v>
      </c>
      <c r="K15" t="s">
        <v>46</v>
      </c>
      <c r="L15">
        <v>31</v>
      </c>
      <c r="M15">
        <v>44</v>
      </c>
      <c r="N15">
        <v>862</v>
      </c>
      <c r="O15">
        <v>0</v>
      </c>
      <c r="P15">
        <v>669</v>
      </c>
      <c r="Q15" t="s">
        <v>46</v>
      </c>
    </row>
    <row r="16" spans="1:18" x14ac:dyDescent="0.25">
      <c r="A16">
        <v>4</v>
      </c>
      <c r="B16">
        <v>347420129</v>
      </c>
      <c r="C16" t="s">
        <v>57</v>
      </c>
      <c r="D16" t="s">
        <v>58</v>
      </c>
      <c r="E16" t="s">
        <v>59</v>
      </c>
      <c r="F16" t="s">
        <v>60</v>
      </c>
      <c r="G16" t="s">
        <v>61</v>
      </c>
      <c r="H16" s="3">
        <v>40757.814895833333</v>
      </c>
      <c r="K16" t="s">
        <v>46</v>
      </c>
      <c r="L16">
        <v>717427</v>
      </c>
      <c r="M16">
        <v>935</v>
      </c>
      <c r="N16">
        <v>2694</v>
      </c>
      <c r="O16">
        <v>1913</v>
      </c>
      <c r="P16">
        <v>677</v>
      </c>
      <c r="Q16" t="s">
        <v>52</v>
      </c>
    </row>
    <row r="17" spans="1:17" x14ac:dyDescent="0.25">
      <c r="A17">
        <v>5</v>
      </c>
      <c r="B17">
        <v>3290301301</v>
      </c>
      <c r="C17" t="s">
        <v>62</v>
      </c>
      <c r="D17" t="s">
        <v>63</v>
      </c>
      <c r="E17" t="s">
        <v>64</v>
      </c>
      <c r="F17" t="s">
        <v>65</v>
      </c>
      <c r="G17" t="s">
        <v>66</v>
      </c>
      <c r="H17" s="3">
        <v>42209.660046296296</v>
      </c>
      <c r="I17" t="s">
        <v>45</v>
      </c>
      <c r="K17" t="s">
        <v>46</v>
      </c>
      <c r="L17">
        <v>239884</v>
      </c>
      <c r="M17">
        <v>56</v>
      </c>
      <c r="N17">
        <v>78775</v>
      </c>
      <c r="O17">
        <v>332</v>
      </c>
      <c r="P17">
        <v>5037</v>
      </c>
      <c r="Q17" t="s">
        <v>52</v>
      </c>
    </row>
    <row r="18" spans="1:17" x14ac:dyDescent="0.25">
      <c r="A18">
        <v>6</v>
      </c>
      <c r="B18">
        <v>62513246</v>
      </c>
      <c r="C18" t="s">
        <v>67</v>
      </c>
      <c r="D18" t="s">
        <v>68</v>
      </c>
      <c r="E18" t="s">
        <v>69</v>
      </c>
      <c r="F18" t="s">
        <v>70</v>
      </c>
      <c r="G18" t="s">
        <v>71</v>
      </c>
      <c r="H18" s="3">
        <v>40028.558159722219</v>
      </c>
      <c r="I18" t="s">
        <v>72</v>
      </c>
      <c r="K18" t="s">
        <v>46</v>
      </c>
      <c r="L18">
        <v>14347348</v>
      </c>
      <c r="M18">
        <v>875</v>
      </c>
      <c r="N18">
        <v>14290</v>
      </c>
      <c r="O18">
        <v>33921</v>
      </c>
      <c r="P18">
        <v>32045</v>
      </c>
      <c r="Q18" t="s">
        <v>52</v>
      </c>
    </row>
    <row r="19" spans="1:17" x14ac:dyDescent="0.25">
      <c r="A19">
        <v>7</v>
      </c>
      <c r="B19">
        <v>1944466434</v>
      </c>
      <c r="C19" t="s">
        <v>73</v>
      </c>
      <c r="D19" t="s">
        <v>74</v>
      </c>
      <c r="E19" t="s">
        <v>75</v>
      </c>
      <c r="F19" t="s">
        <v>76</v>
      </c>
      <c r="G19" t="s">
        <v>66</v>
      </c>
      <c r="H19" s="3">
        <v>41554.659421296295</v>
      </c>
      <c r="I19" t="s">
        <v>77</v>
      </c>
      <c r="K19" t="s">
        <v>52</v>
      </c>
      <c r="L19">
        <v>76</v>
      </c>
      <c r="M19">
        <v>186</v>
      </c>
      <c r="N19">
        <v>491</v>
      </c>
      <c r="O19">
        <v>2</v>
      </c>
      <c r="P19">
        <v>1727</v>
      </c>
      <c r="Q19" t="s">
        <v>46</v>
      </c>
    </row>
    <row r="20" spans="1:17" x14ac:dyDescent="0.25">
      <c r="A20">
        <v>8</v>
      </c>
      <c r="B20">
        <v>4227850943</v>
      </c>
      <c r="C20" t="s">
        <v>78</v>
      </c>
      <c r="D20" t="s">
        <v>79</v>
      </c>
      <c r="E20" t="s">
        <v>80</v>
      </c>
      <c r="F20" t="s">
        <v>81</v>
      </c>
      <c r="G20" t="s">
        <v>66</v>
      </c>
      <c r="H20" s="3">
        <v>42327.721747685187</v>
      </c>
      <c r="K20" t="s">
        <v>52</v>
      </c>
      <c r="L20">
        <v>235308</v>
      </c>
      <c r="M20">
        <v>9</v>
      </c>
      <c r="N20">
        <v>8068</v>
      </c>
      <c r="O20">
        <v>193</v>
      </c>
      <c r="P20">
        <v>114</v>
      </c>
      <c r="Q20" t="s">
        <v>52</v>
      </c>
    </row>
    <row r="21" spans="1:17" x14ac:dyDescent="0.25">
      <c r="A21">
        <v>9</v>
      </c>
      <c r="B21">
        <v>1.2048576345091999E+18</v>
      </c>
      <c r="C21" t="s">
        <v>82</v>
      </c>
      <c r="D21" t="s">
        <v>83</v>
      </c>
      <c r="E21" t="s">
        <v>84</v>
      </c>
      <c r="F21" t="s">
        <v>85</v>
      </c>
      <c r="H21" s="3">
        <v>43810.845324074071</v>
      </c>
      <c r="K21" t="s">
        <v>46</v>
      </c>
      <c r="L21">
        <v>5</v>
      </c>
      <c r="M21">
        <v>12</v>
      </c>
      <c r="N21">
        <v>7</v>
      </c>
      <c r="O21">
        <v>0</v>
      </c>
      <c r="P21">
        <v>35</v>
      </c>
      <c r="Q21" t="s">
        <v>46</v>
      </c>
    </row>
    <row r="22" spans="1:17" x14ac:dyDescent="0.25">
      <c r="A22">
        <v>10</v>
      </c>
      <c r="B22">
        <v>160369706</v>
      </c>
      <c r="C22" t="s">
        <v>86</v>
      </c>
      <c r="D22" t="s">
        <v>87</v>
      </c>
      <c r="E22" t="s">
        <v>88</v>
      </c>
      <c r="F22" t="s">
        <v>89</v>
      </c>
      <c r="G22" t="s">
        <v>66</v>
      </c>
      <c r="H22" s="3">
        <v>40357.020775462966</v>
      </c>
      <c r="K22" t="s">
        <v>52</v>
      </c>
      <c r="L22">
        <v>92</v>
      </c>
      <c r="M22">
        <v>266</v>
      </c>
      <c r="N22">
        <v>8920</v>
      </c>
      <c r="O22">
        <v>0</v>
      </c>
      <c r="P22">
        <v>221</v>
      </c>
      <c r="Q22" t="s">
        <v>46</v>
      </c>
    </row>
    <row r="23" spans="1:17" x14ac:dyDescent="0.25">
      <c r="A23">
        <v>11</v>
      </c>
      <c r="B23">
        <v>2304363328</v>
      </c>
      <c r="C23" t="s">
        <v>90</v>
      </c>
      <c r="D23" t="s">
        <v>91</v>
      </c>
      <c r="E23" t="s">
        <v>92</v>
      </c>
      <c r="F23" t="s">
        <v>93</v>
      </c>
      <c r="G23" t="s">
        <v>66</v>
      </c>
      <c r="H23" s="3">
        <v>41664.905081018522</v>
      </c>
      <c r="I23" t="s">
        <v>94</v>
      </c>
      <c r="K23" t="s">
        <v>46</v>
      </c>
      <c r="L23">
        <v>15</v>
      </c>
      <c r="M23">
        <v>47</v>
      </c>
      <c r="N23">
        <v>192</v>
      </c>
      <c r="O23">
        <v>0</v>
      </c>
      <c r="P23">
        <v>1165</v>
      </c>
      <c r="Q23" t="s">
        <v>46</v>
      </c>
    </row>
    <row r="24" spans="1:17" x14ac:dyDescent="0.25">
      <c r="A24">
        <v>12</v>
      </c>
      <c r="B24">
        <v>53144764</v>
      </c>
      <c r="C24" t="s">
        <v>95</v>
      </c>
      <c r="D24" t="s">
        <v>96</v>
      </c>
      <c r="E24" t="s">
        <v>97</v>
      </c>
      <c r="F24" t="s">
        <v>98</v>
      </c>
      <c r="G24" t="s">
        <v>61</v>
      </c>
      <c r="H24" s="3">
        <v>39996.768900462965</v>
      </c>
      <c r="I24" t="s">
        <v>99</v>
      </c>
      <c r="K24" t="s">
        <v>46</v>
      </c>
      <c r="L24">
        <v>126367</v>
      </c>
      <c r="M24">
        <v>45</v>
      </c>
      <c r="N24">
        <v>10407</v>
      </c>
      <c r="O24">
        <v>1269</v>
      </c>
      <c r="P24">
        <v>4295</v>
      </c>
      <c r="Q24" t="s">
        <v>52</v>
      </c>
    </row>
    <row r="25" spans="1:17" x14ac:dyDescent="0.25">
      <c r="A25">
        <v>13</v>
      </c>
      <c r="B25">
        <v>4048222943</v>
      </c>
      <c r="C25" t="s">
        <v>100</v>
      </c>
      <c r="D25" t="s">
        <v>101</v>
      </c>
      <c r="E25" t="s">
        <v>102</v>
      </c>
      <c r="F25" t="s">
        <v>103</v>
      </c>
      <c r="G25" t="s">
        <v>104</v>
      </c>
      <c r="H25" s="3">
        <v>42303.805844907409</v>
      </c>
      <c r="I25" t="s">
        <v>105</v>
      </c>
      <c r="K25" t="s">
        <v>52</v>
      </c>
      <c r="L25">
        <v>987</v>
      </c>
      <c r="M25">
        <v>336</v>
      </c>
      <c r="N25">
        <v>5270</v>
      </c>
      <c r="O25">
        <v>14</v>
      </c>
      <c r="P25">
        <v>1897</v>
      </c>
      <c r="Q25" t="s">
        <v>46</v>
      </c>
    </row>
    <row r="26" spans="1:17" x14ac:dyDescent="0.25">
      <c r="A26">
        <v>14</v>
      </c>
      <c r="B26">
        <v>85321222</v>
      </c>
      <c r="C26" t="s">
        <v>106</v>
      </c>
      <c r="D26" t="s">
        <v>107</v>
      </c>
      <c r="E26" t="s">
        <v>108</v>
      </c>
    </row>
    <row r="27" spans="1:17" hidden="1" x14ac:dyDescent="0.25">
      <c r="A27" t="s">
        <v>0</v>
      </c>
    </row>
    <row r="28" spans="1:17" hidden="1" x14ac:dyDescent="0.25">
      <c r="A28" t="s">
        <v>1</v>
      </c>
    </row>
    <row r="29" spans="1:17" hidden="1" x14ac:dyDescent="0.25">
      <c r="A29" t="s">
        <v>2</v>
      </c>
    </row>
    <row r="30" spans="1:17" hidden="1" x14ac:dyDescent="0.25">
      <c r="A30" t="s">
        <v>109</v>
      </c>
      <c r="B30" t="s">
        <v>110</v>
      </c>
      <c r="C30" t="s">
        <v>61</v>
      </c>
      <c r="D30" s="3">
        <v>40112.583240740743</v>
      </c>
      <c r="E30" t="s">
        <v>111</v>
      </c>
      <c r="G30" t="s">
        <v>52</v>
      </c>
      <c r="H30">
        <v>122657</v>
      </c>
      <c r="I30">
        <v>92</v>
      </c>
      <c r="J30">
        <v>2856</v>
      </c>
      <c r="K30">
        <v>811</v>
      </c>
      <c r="L30">
        <v>430</v>
      </c>
      <c r="M30" t="s">
        <v>52</v>
      </c>
    </row>
    <row r="31" spans="1:17" x14ac:dyDescent="0.25">
      <c r="A31">
        <v>15</v>
      </c>
      <c r="B31">
        <v>789605024</v>
      </c>
      <c r="C31" t="s">
        <v>112</v>
      </c>
      <c r="D31" t="s">
        <v>113</v>
      </c>
      <c r="E31" t="s">
        <v>114</v>
      </c>
    </row>
    <row r="32" spans="1:17" hidden="1" x14ac:dyDescent="0.25">
      <c r="A32" t="s">
        <v>3</v>
      </c>
    </row>
    <row r="33" spans="1:17" hidden="1" x14ac:dyDescent="0.25">
      <c r="A33" t="s">
        <v>4</v>
      </c>
    </row>
    <row r="34" spans="1:17" hidden="1" x14ac:dyDescent="0.25">
      <c r="A34" t="s">
        <v>115</v>
      </c>
      <c r="B34" t="s">
        <v>116</v>
      </c>
      <c r="C34" t="s">
        <v>66</v>
      </c>
      <c r="D34" s="3">
        <v>41150.656817129631</v>
      </c>
      <c r="E34" t="s">
        <v>117</v>
      </c>
      <c r="G34" t="s">
        <v>46</v>
      </c>
      <c r="H34">
        <v>7057077</v>
      </c>
      <c r="I34">
        <v>128</v>
      </c>
      <c r="J34">
        <v>26492</v>
      </c>
      <c r="K34">
        <v>7116</v>
      </c>
      <c r="L34">
        <v>554</v>
      </c>
      <c r="M34" t="s">
        <v>52</v>
      </c>
    </row>
    <row r="35" spans="1:17" x14ac:dyDescent="0.25">
      <c r="A35">
        <v>16</v>
      </c>
      <c r="B35">
        <v>627673190</v>
      </c>
      <c r="C35" t="s">
        <v>118</v>
      </c>
      <c r="D35" t="s">
        <v>119</v>
      </c>
      <c r="E35" t="s">
        <v>120</v>
      </c>
    </row>
    <row r="36" spans="1:17" hidden="1" x14ac:dyDescent="0.25">
      <c r="A36" t="s">
        <v>5</v>
      </c>
    </row>
    <row r="37" spans="1:17" hidden="1" x14ac:dyDescent="0.25">
      <c r="A37" t="s">
        <v>121</v>
      </c>
      <c r="B37" t="s">
        <v>122</v>
      </c>
      <c r="C37" t="s">
        <v>66</v>
      </c>
      <c r="D37" s="3">
        <v>41095.82199074074</v>
      </c>
      <c r="E37" t="s">
        <v>123</v>
      </c>
      <c r="G37" t="s">
        <v>46</v>
      </c>
      <c r="H37">
        <v>29527640</v>
      </c>
      <c r="I37">
        <v>534</v>
      </c>
      <c r="J37">
        <v>67033</v>
      </c>
      <c r="K37">
        <v>20133</v>
      </c>
      <c r="L37">
        <v>2412</v>
      </c>
      <c r="M37" t="s">
        <v>52</v>
      </c>
    </row>
    <row r="38" spans="1:17" x14ac:dyDescent="0.25">
      <c r="A38">
        <v>17</v>
      </c>
      <c r="B38">
        <v>50157639</v>
      </c>
      <c r="C38" t="s">
        <v>124</v>
      </c>
      <c r="D38" t="s">
        <v>125</v>
      </c>
      <c r="E38" t="s">
        <v>126</v>
      </c>
      <c r="F38" t="s">
        <v>127</v>
      </c>
      <c r="G38" t="s">
        <v>128</v>
      </c>
      <c r="H38" s="3">
        <v>39988.028877314813</v>
      </c>
      <c r="I38" t="s">
        <v>129</v>
      </c>
      <c r="K38" t="s">
        <v>46</v>
      </c>
      <c r="L38">
        <v>279941</v>
      </c>
      <c r="M38">
        <v>20</v>
      </c>
      <c r="N38">
        <v>1229</v>
      </c>
      <c r="O38">
        <v>2162</v>
      </c>
      <c r="P38">
        <v>187</v>
      </c>
      <c r="Q38" t="s">
        <v>52</v>
      </c>
    </row>
    <row r="39" spans="1:17" x14ac:dyDescent="0.25">
      <c r="A39">
        <v>18</v>
      </c>
      <c r="B39">
        <v>1117317140</v>
      </c>
      <c r="C39" t="s">
        <v>130</v>
      </c>
      <c r="D39" t="s">
        <v>131</v>
      </c>
      <c r="E39" t="s">
        <v>132</v>
      </c>
      <c r="F39" t="s">
        <v>133</v>
      </c>
      <c r="G39" t="s">
        <v>66</v>
      </c>
      <c r="H39" s="3">
        <v>41298.729085648149</v>
      </c>
      <c r="K39" t="s">
        <v>46</v>
      </c>
      <c r="L39">
        <v>4941785</v>
      </c>
      <c r="M39">
        <v>59</v>
      </c>
      <c r="N39">
        <v>18287</v>
      </c>
      <c r="O39">
        <v>3546</v>
      </c>
      <c r="P39">
        <v>352</v>
      </c>
      <c r="Q39" t="s">
        <v>52</v>
      </c>
    </row>
    <row r="40" spans="1:17" x14ac:dyDescent="0.25">
      <c r="A40">
        <v>19</v>
      </c>
      <c r="B40">
        <v>1.08599951563347E+18</v>
      </c>
      <c r="C40" t="s">
        <v>134</v>
      </c>
      <c r="D40" t="s">
        <v>135</v>
      </c>
      <c r="E40" t="s">
        <v>136</v>
      </c>
      <c r="F40" t="s">
        <v>137</v>
      </c>
      <c r="H40" s="3">
        <v>43482.859212962961</v>
      </c>
      <c r="I40" t="s">
        <v>138</v>
      </c>
      <c r="K40" t="s">
        <v>46</v>
      </c>
      <c r="L40">
        <v>150849</v>
      </c>
      <c r="M40">
        <v>76</v>
      </c>
      <c r="N40">
        <v>862</v>
      </c>
      <c r="O40">
        <v>329</v>
      </c>
      <c r="P40">
        <v>787</v>
      </c>
      <c r="Q40" t="s">
        <v>52</v>
      </c>
    </row>
    <row r="41" spans="1:17" x14ac:dyDescent="0.25">
      <c r="A41">
        <v>20</v>
      </c>
      <c r="B41">
        <v>123307082</v>
      </c>
      <c r="C41" t="s">
        <v>139</v>
      </c>
      <c r="D41" t="s">
        <v>140</v>
      </c>
      <c r="E41" t="s">
        <v>141</v>
      </c>
      <c r="F41" t="s">
        <v>142</v>
      </c>
      <c r="G41" t="s">
        <v>56</v>
      </c>
      <c r="H41" s="3">
        <v>40252.732824074075</v>
      </c>
      <c r="I41" t="s">
        <v>143</v>
      </c>
      <c r="K41" t="s">
        <v>46</v>
      </c>
      <c r="L41">
        <v>244</v>
      </c>
      <c r="M41">
        <v>526</v>
      </c>
      <c r="N41">
        <v>840</v>
      </c>
      <c r="O41">
        <v>3</v>
      </c>
      <c r="P41">
        <v>2120</v>
      </c>
      <c r="Q41" t="s">
        <v>46</v>
      </c>
    </row>
    <row r="42" spans="1:17" x14ac:dyDescent="0.25">
      <c r="A42">
        <v>21</v>
      </c>
      <c r="B42">
        <v>1.07816636674464E+18</v>
      </c>
      <c r="C42" t="s">
        <v>144</v>
      </c>
      <c r="D42" t="s">
        <v>145</v>
      </c>
      <c r="E42" t="s">
        <v>146</v>
      </c>
      <c r="F42" t="s">
        <v>147</v>
      </c>
      <c r="H42" s="3">
        <v>43461.243831018517</v>
      </c>
      <c r="K42" t="s">
        <v>46</v>
      </c>
      <c r="L42">
        <v>3</v>
      </c>
      <c r="M42">
        <v>14</v>
      </c>
      <c r="N42">
        <v>8</v>
      </c>
      <c r="O42">
        <v>0</v>
      </c>
      <c r="P42">
        <v>8</v>
      </c>
      <c r="Q42" t="s">
        <v>46</v>
      </c>
    </row>
    <row r="43" spans="1:17" x14ac:dyDescent="0.25">
      <c r="A43">
        <v>22</v>
      </c>
      <c r="B43">
        <v>1613719885</v>
      </c>
      <c r="C43" t="s">
        <v>62</v>
      </c>
      <c r="D43" t="s">
        <v>148</v>
      </c>
      <c r="E43" t="s">
        <v>149</v>
      </c>
      <c r="F43" t="s">
        <v>150</v>
      </c>
      <c r="G43" t="s">
        <v>66</v>
      </c>
      <c r="H43" s="3">
        <v>41477.895474537036</v>
      </c>
      <c r="K43" t="s">
        <v>46</v>
      </c>
      <c r="L43">
        <v>144836</v>
      </c>
      <c r="M43">
        <v>23</v>
      </c>
      <c r="N43">
        <v>55077</v>
      </c>
      <c r="O43">
        <v>283</v>
      </c>
      <c r="P43">
        <v>320</v>
      </c>
      <c r="Q43" t="s">
        <v>52</v>
      </c>
    </row>
    <row r="44" spans="1:17" x14ac:dyDescent="0.25">
      <c r="A44">
        <v>23</v>
      </c>
      <c r="B44">
        <v>58545637</v>
      </c>
      <c r="C44" t="s">
        <v>151</v>
      </c>
      <c r="D44" t="s">
        <v>152</v>
      </c>
      <c r="E44" t="s">
        <v>153</v>
      </c>
      <c r="F44" t="s">
        <v>154</v>
      </c>
      <c r="G44" t="s">
        <v>66</v>
      </c>
      <c r="H44" s="3">
        <v>40014.761736111112</v>
      </c>
      <c r="K44" t="s">
        <v>46</v>
      </c>
      <c r="L44">
        <v>2265648</v>
      </c>
      <c r="M44">
        <v>27</v>
      </c>
      <c r="N44">
        <v>18566</v>
      </c>
      <c r="O44">
        <v>5745</v>
      </c>
      <c r="P44">
        <v>4886</v>
      </c>
      <c r="Q44" t="s">
        <v>52</v>
      </c>
    </row>
    <row r="45" spans="1:17" x14ac:dyDescent="0.25">
      <c r="A45">
        <v>24</v>
      </c>
      <c r="B45">
        <v>18173624</v>
      </c>
      <c r="C45" t="s">
        <v>155</v>
      </c>
      <c r="D45" t="s">
        <v>156</v>
      </c>
      <c r="E45" t="s">
        <v>157</v>
      </c>
      <c r="F45" t="s">
        <v>158</v>
      </c>
      <c r="G45" t="s">
        <v>71</v>
      </c>
      <c r="H45" s="3">
        <v>39798.903726851851</v>
      </c>
      <c r="K45" t="s">
        <v>52</v>
      </c>
      <c r="L45">
        <v>3545347</v>
      </c>
      <c r="M45">
        <v>550</v>
      </c>
      <c r="N45">
        <v>44965</v>
      </c>
      <c r="O45">
        <v>12120</v>
      </c>
      <c r="P45">
        <v>10521</v>
      </c>
      <c r="Q45" t="s">
        <v>52</v>
      </c>
    </row>
    <row r="46" spans="1:17" x14ac:dyDescent="0.25">
      <c r="A46">
        <v>25</v>
      </c>
      <c r="B46">
        <v>558797310</v>
      </c>
      <c r="C46" t="s">
        <v>159</v>
      </c>
      <c r="D46" t="s">
        <v>160</v>
      </c>
      <c r="E46" t="s">
        <v>161</v>
      </c>
      <c r="F46" t="s">
        <v>162</v>
      </c>
      <c r="G46" t="s">
        <v>61</v>
      </c>
      <c r="H46" s="3">
        <v>41019.637303240743</v>
      </c>
      <c r="I46" t="s">
        <v>163</v>
      </c>
      <c r="K46" t="s">
        <v>52</v>
      </c>
      <c r="L46">
        <v>22504373</v>
      </c>
      <c r="M46">
        <v>136</v>
      </c>
      <c r="N46">
        <v>60669</v>
      </c>
      <c r="O46">
        <v>20648</v>
      </c>
      <c r="P46">
        <v>2808</v>
      </c>
      <c r="Q46" t="s">
        <v>52</v>
      </c>
    </row>
  </sheetData>
  <autoFilter ref="A11:A46" xr:uid="{00000000-0009-0000-0000-000000000000}">
    <filterColumn colId="0">
      <filters>
        <filter val="1"/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2"/>
        <filter val="20"/>
        <filter val="21"/>
        <filter val="22"/>
        <filter val="23"/>
        <filter val="24"/>
        <filter val="25"/>
        <filter val="3"/>
        <filter val="4"/>
        <filter val="5"/>
        <filter val="6"/>
        <filter val="7"/>
        <filter val="8"/>
        <filter val="9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2"/>
  <sheetViews>
    <sheetView tabSelected="1" workbookViewId="0">
      <selection activeCell="A2" sqref="A2:C29"/>
    </sheetView>
  </sheetViews>
  <sheetFormatPr baseColWidth="10" defaultRowHeight="15" x14ac:dyDescent="0.25"/>
  <cols>
    <col min="1" max="1" width="22.85546875" bestFit="1" customWidth="1"/>
    <col min="2" max="2" width="13.5703125" bestFit="1" customWidth="1"/>
    <col min="6" max="6" width="17" bestFit="1" customWidth="1"/>
  </cols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F1" t="s">
        <v>10</v>
      </c>
    </row>
    <row r="2" spans="1:6" x14ac:dyDescent="0.25">
      <c r="A2" t="s">
        <v>40</v>
      </c>
      <c r="B2" t="s">
        <v>18</v>
      </c>
      <c r="C2" s="4" t="str">
        <f>IF(A2=E2,"mutual","friend")</f>
        <v>friend</v>
      </c>
      <c r="D2" t="str" cm="1">
        <f t="array" ref="D2">IF(OR($A$2:$A$26=F2),"mutual","follower")</f>
        <v>mutual</v>
      </c>
      <c r="E2" s="4">
        <f>IFERROR(VLOOKUP(A2,$F$2:$F$11,1,FALSE),0)</f>
        <v>0</v>
      </c>
      <c r="F2" t="s">
        <v>48</v>
      </c>
    </row>
    <row r="3" spans="1:6" x14ac:dyDescent="0.25">
      <c r="A3" t="s">
        <v>48</v>
      </c>
      <c r="B3" t="s">
        <v>18</v>
      </c>
      <c r="C3" s="4" t="str">
        <f t="shared" ref="C3:C26" si="0">IF(A3=E3,"mutual","friend")</f>
        <v>mutual</v>
      </c>
      <c r="D3" t="str" cm="1">
        <f t="array" ref="D3">IF(OR($A$2:$A$26=F3),"mutual","follower")</f>
        <v>follower</v>
      </c>
      <c r="E3" s="4" t="str">
        <f>IFERROR(VLOOKUP(A3,$F$2:$F$11,1,FALSE),0)</f>
        <v>Kdemar92</v>
      </c>
      <c r="F3" t="s">
        <v>164</v>
      </c>
    </row>
    <row r="4" spans="1:6" x14ac:dyDescent="0.25">
      <c r="A4" t="s">
        <v>54</v>
      </c>
      <c r="B4" t="s">
        <v>18</v>
      </c>
      <c r="C4" s="4" t="str">
        <f t="shared" si="0"/>
        <v>mutual</v>
      </c>
      <c r="D4" t="str" cm="1">
        <f t="array" ref="D4">IF(OR($A$2:$A$26=F4),"mutual","follower")</f>
        <v>follower</v>
      </c>
      <c r="E4" s="4" t="str">
        <f t="shared" ref="E3:E26" si="1">IFERROR(VLOOKUP(A4,$F$2:$F$11,1,FALSE),0)</f>
        <v>TATIANAZAPATA5</v>
      </c>
      <c r="F4" t="s">
        <v>165</v>
      </c>
    </row>
    <row r="5" spans="1:6" x14ac:dyDescent="0.25">
      <c r="A5" t="s">
        <v>58</v>
      </c>
      <c r="B5" t="s">
        <v>18</v>
      </c>
      <c r="C5" s="4" t="str">
        <f t="shared" si="0"/>
        <v>friend</v>
      </c>
      <c r="D5" t="str" cm="1">
        <f t="array" ref="D5">IF(OR($A$2:$A$26=F5),"mutual","follower")</f>
        <v>mutual</v>
      </c>
      <c r="E5" s="4">
        <f t="shared" si="1"/>
        <v>0</v>
      </c>
      <c r="F5" t="s">
        <v>54</v>
      </c>
    </row>
    <row r="6" spans="1:6" x14ac:dyDescent="0.25">
      <c r="A6" t="s">
        <v>63</v>
      </c>
      <c r="B6" t="s">
        <v>18</v>
      </c>
      <c r="C6" s="4" t="str">
        <f t="shared" si="0"/>
        <v>friend</v>
      </c>
      <c r="D6" t="str" cm="1">
        <f t="array" ref="D6">IF(OR($A$2:$A$26=F6),"mutual","follower")</f>
        <v>mutual</v>
      </c>
      <c r="E6" s="4">
        <f t="shared" si="1"/>
        <v>0</v>
      </c>
      <c r="F6" t="s">
        <v>74</v>
      </c>
    </row>
    <row r="7" spans="1:6" x14ac:dyDescent="0.25">
      <c r="A7" t="s">
        <v>68</v>
      </c>
      <c r="B7" t="s">
        <v>18</v>
      </c>
      <c r="C7" s="4" t="str">
        <f t="shared" si="0"/>
        <v>friend</v>
      </c>
      <c r="D7" t="str" cm="1">
        <f t="array" ref="D7">IF(OR($A$2:$A$26=F7),"mutual","follower")</f>
        <v>mutual</v>
      </c>
      <c r="E7" s="4">
        <f t="shared" si="1"/>
        <v>0</v>
      </c>
      <c r="F7" t="s">
        <v>83</v>
      </c>
    </row>
    <row r="8" spans="1:6" x14ac:dyDescent="0.25">
      <c r="A8" t="s">
        <v>74</v>
      </c>
      <c r="B8" t="s">
        <v>18</v>
      </c>
      <c r="C8" s="4" t="str">
        <f t="shared" si="0"/>
        <v>mutual</v>
      </c>
      <c r="D8" t="str" cm="1">
        <f t="array" ref="D8">IF(OR($A$2:$A$26=F8),"mutual","follower")</f>
        <v>mutual</v>
      </c>
      <c r="E8" s="4" t="str">
        <f t="shared" si="1"/>
        <v>PaolaZapataL1</v>
      </c>
      <c r="F8" t="s">
        <v>87</v>
      </c>
    </row>
    <row r="9" spans="1:6" x14ac:dyDescent="0.25">
      <c r="A9" t="s">
        <v>79</v>
      </c>
      <c r="B9" t="s">
        <v>18</v>
      </c>
      <c r="C9" s="4" t="str">
        <f t="shared" si="0"/>
        <v>friend</v>
      </c>
      <c r="D9" t="str" cm="1">
        <f t="array" ref="D9">IF(OR($A$2:$A$26=F9),"mutual","follower")</f>
        <v>mutual</v>
      </c>
      <c r="E9" s="4">
        <f t="shared" si="1"/>
        <v>0</v>
      </c>
      <c r="F9" t="s">
        <v>91</v>
      </c>
    </row>
    <row r="10" spans="1:6" x14ac:dyDescent="0.25">
      <c r="A10" t="s">
        <v>83</v>
      </c>
      <c r="B10" t="s">
        <v>18</v>
      </c>
      <c r="C10" s="4" t="str">
        <f t="shared" si="0"/>
        <v>mutual</v>
      </c>
      <c r="D10" t="str" cm="1">
        <f t="array" ref="D10">IF(OR($A$2:$A$26=F10),"mutual","follower")</f>
        <v>mutual</v>
      </c>
      <c r="E10" s="4" t="str">
        <f t="shared" si="1"/>
        <v>Dianka67169861</v>
      </c>
      <c r="F10" t="s">
        <v>140</v>
      </c>
    </row>
    <row r="11" spans="1:6" x14ac:dyDescent="0.25">
      <c r="A11" t="s">
        <v>87</v>
      </c>
      <c r="B11" t="s">
        <v>18</v>
      </c>
      <c r="C11" s="4" t="str">
        <f t="shared" si="0"/>
        <v>mutual</v>
      </c>
      <c r="D11" t="str" cm="1">
        <f t="array" ref="D11">IF(OR($A$2:$A$26=F11),"mutual","follower")</f>
        <v>follower</v>
      </c>
      <c r="E11" s="4" t="str">
        <f t="shared" si="1"/>
        <v>Cami_Rico</v>
      </c>
      <c r="F11" t="s">
        <v>166</v>
      </c>
    </row>
    <row r="12" spans="1:6" x14ac:dyDescent="0.25">
      <c r="A12" t="s">
        <v>91</v>
      </c>
      <c r="B12" t="s">
        <v>18</v>
      </c>
      <c r="C12" s="4" t="str">
        <f t="shared" si="0"/>
        <v>mutual</v>
      </c>
      <c r="D12" t="str" cm="1">
        <f t="array" ref="D12">IF(OR($A$2:$A$26=F12),"mutual","follower")</f>
        <v>follower</v>
      </c>
      <c r="E12" s="4" t="str">
        <f t="shared" si="1"/>
        <v>nataliazapatal</v>
      </c>
    </row>
    <row r="13" spans="1:6" x14ac:dyDescent="0.25">
      <c r="A13" t="s">
        <v>96</v>
      </c>
      <c r="B13" t="s">
        <v>18</v>
      </c>
      <c r="C13" s="4" t="str">
        <f t="shared" si="0"/>
        <v>friend</v>
      </c>
      <c r="D13" t="str" cm="1">
        <f t="array" ref="D13">IF(OR($A$2:$A$26=F13),"mutual","follower")</f>
        <v>follower</v>
      </c>
      <c r="E13" s="4">
        <f t="shared" si="1"/>
        <v>0</v>
      </c>
    </row>
    <row r="14" spans="1:6" x14ac:dyDescent="0.25">
      <c r="A14" t="s">
        <v>101</v>
      </c>
      <c r="B14" t="s">
        <v>18</v>
      </c>
      <c r="C14" s="4" t="str">
        <f t="shared" si="0"/>
        <v>friend</v>
      </c>
      <c r="D14" t="str" cm="1">
        <f t="array" ref="D14">IF(OR($A$2:$A$26=F14),"mutual","follower")</f>
        <v>follower</v>
      </c>
      <c r="E14" s="4">
        <f t="shared" si="1"/>
        <v>0</v>
      </c>
    </row>
    <row r="15" spans="1:6" x14ac:dyDescent="0.25">
      <c r="A15" t="s">
        <v>107</v>
      </c>
      <c r="B15" t="s">
        <v>18</v>
      </c>
      <c r="C15" s="4" t="str">
        <f t="shared" si="0"/>
        <v>friend</v>
      </c>
      <c r="D15" t="str" cm="1">
        <f t="array" ref="D15">IF(OR($A$2:$A$26=F15),"mutual","follower")</f>
        <v>follower</v>
      </c>
      <c r="E15" s="4">
        <f t="shared" si="1"/>
        <v>0</v>
      </c>
    </row>
    <row r="16" spans="1:6" x14ac:dyDescent="0.25">
      <c r="A16" t="s">
        <v>113</v>
      </c>
      <c r="B16" t="s">
        <v>18</v>
      </c>
      <c r="C16" s="4" t="str">
        <f t="shared" si="0"/>
        <v>friend</v>
      </c>
      <c r="D16" t="str" cm="1">
        <f t="array" ref="D16">IF(OR($A$2:$A$26=F16),"mutual","follower")</f>
        <v>follower</v>
      </c>
      <c r="E16" s="4">
        <f t="shared" si="1"/>
        <v>0</v>
      </c>
    </row>
    <row r="17" spans="1:5" x14ac:dyDescent="0.25">
      <c r="A17" t="s">
        <v>119</v>
      </c>
      <c r="B17" t="s">
        <v>18</v>
      </c>
      <c r="C17" s="4" t="str">
        <f t="shared" si="0"/>
        <v>friend</v>
      </c>
      <c r="D17" t="str" cm="1">
        <f t="array" ref="D17">IF(OR($A$2:$A$26=F17),"mutual","follower")</f>
        <v>follower</v>
      </c>
      <c r="E17" s="4">
        <f t="shared" si="1"/>
        <v>0</v>
      </c>
    </row>
    <row r="18" spans="1:5" x14ac:dyDescent="0.25">
      <c r="A18" t="s">
        <v>125</v>
      </c>
      <c r="B18" t="s">
        <v>18</v>
      </c>
      <c r="C18" s="4" t="str">
        <f t="shared" si="0"/>
        <v>friend</v>
      </c>
      <c r="D18" t="str" cm="1">
        <f t="array" ref="D18">IF(OR($A$2:$A$26=F18),"mutual","follower")</f>
        <v>follower</v>
      </c>
      <c r="E18" s="4">
        <f t="shared" si="1"/>
        <v>0</v>
      </c>
    </row>
    <row r="19" spans="1:5" x14ac:dyDescent="0.25">
      <c r="A19" t="s">
        <v>131</v>
      </c>
      <c r="B19" t="s">
        <v>18</v>
      </c>
      <c r="C19" s="4" t="str">
        <f t="shared" si="0"/>
        <v>friend</v>
      </c>
      <c r="D19" t="str" cm="1">
        <f t="array" ref="D19">IF(OR($A$2:$A$26=F19),"mutual","follower")</f>
        <v>follower</v>
      </c>
      <c r="E19" s="4">
        <f t="shared" si="1"/>
        <v>0</v>
      </c>
    </row>
    <row r="20" spans="1:5" x14ac:dyDescent="0.25">
      <c r="A20" t="s">
        <v>135</v>
      </c>
      <c r="B20" t="s">
        <v>18</v>
      </c>
      <c r="C20" s="4" t="str">
        <f t="shared" si="0"/>
        <v>friend</v>
      </c>
      <c r="D20" t="str" cm="1">
        <f t="array" ref="D20">IF(OR($A$2:$A$26=F20),"mutual","follower")</f>
        <v>follower</v>
      </c>
      <c r="E20" s="4">
        <f t="shared" si="1"/>
        <v>0</v>
      </c>
    </row>
    <row r="21" spans="1:5" x14ac:dyDescent="0.25">
      <c r="A21" t="s">
        <v>140</v>
      </c>
      <c r="B21" t="s">
        <v>18</v>
      </c>
      <c r="C21" s="4" t="str">
        <f t="shared" si="0"/>
        <v>mutual</v>
      </c>
      <c r="D21" t="str" cm="1">
        <f t="array" ref="D21">IF(OR($A$2:$A$26=F21),"mutual","follower")</f>
        <v>follower</v>
      </c>
      <c r="E21" s="4" t="str">
        <f t="shared" si="1"/>
        <v>IvonneRiivera</v>
      </c>
    </row>
    <row r="22" spans="1:5" x14ac:dyDescent="0.25">
      <c r="A22" t="s">
        <v>145</v>
      </c>
      <c r="B22" t="s">
        <v>18</v>
      </c>
      <c r="C22" s="4" t="str">
        <f t="shared" si="0"/>
        <v>friend</v>
      </c>
      <c r="D22" t="str" cm="1">
        <f t="array" ref="D22">IF(OR($A$2:$A$26=F22),"mutual","follower")</f>
        <v>follower</v>
      </c>
      <c r="E22" s="4">
        <f t="shared" si="1"/>
        <v>0</v>
      </c>
    </row>
    <row r="23" spans="1:5" x14ac:dyDescent="0.25">
      <c r="A23" t="s">
        <v>148</v>
      </c>
      <c r="B23" t="s">
        <v>18</v>
      </c>
      <c r="C23" s="4" t="str">
        <f t="shared" si="0"/>
        <v>friend</v>
      </c>
      <c r="D23" t="str" cm="1">
        <f t="array" ref="D23">IF(OR($A$2:$A$26=F23),"mutual","follower")</f>
        <v>follower</v>
      </c>
      <c r="E23" s="4">
        <f t="shared" si="1"/>
        <v>0</v>
      </c>
    </row>
    <row r="24" spans="1:5" x14ac:dyDescent="0.25">
      <c r="A24" t="s">
        <v>152</v>
      </c>
      <c r="B24" t="s">
        <v>18</v>
      </c>
      <c r="C24" s="4" t="str">
        <f t="shared" si="0"/>
        <v>friend</v>
      </c>
      <c r="D24" t="str" cm="1">
        <f t="array" ref="D24">IF(OR($A$2:$A$26=F24),"mutual","follower")</f>
        <v>follower</v>
      </c>
      <c r="E24" s="4">
        <f t="shared" si="1"/>
        <v>0</v>
      </c>
    </row>
    <row r="25" spans="1:5" x14ac:dyDescent="0.25">
      <c r="A25" t="s">
        <v>156</v>
      </c>
      <c r="B25" t="s">
        <v>18</v>
      </c>
      <c r="C25" s="4" t="str">
        <f t="shared" si="0"/>
        <v>friend</v>
      </c>
      <c r="D25" t="str" cm="1">
        <f t="array" ref="D25">IF(OR($A$2:$A$26=F25),"mutual","follower")</f>
        <v>follower</v>
      </c>
      <c r="E25" s="4">
        <f t="shared" si="1"/>
        <v>0</v>
      </c>
    </row>
    <row r="26" spans="1:5" x14ac:dyDescent="0.25">
      <c r="A26" t="s">
        <v>160</v>
      </c>
      <c r="B26" t="s">
        <v>18</v>
      </c>
      <c r="C26" s="4" t="str">
        <f t="shared" si="0"/>
        <v>friend</v>
      </c>
      <c r="D26" t="str" cm="1">
        <f t="array" ref="D26">IF(OR($A$2:$A$26=F26),"mutual","follower")</f>
        <v>follower</v>
      </c>
      <c r="E26" s="4">
        <f t="shared" si="1"/>
        <v>0</v>
      </c>
    </row>
    <row r="27" spans="1:5" x14ac:dyDescent="0.25">
      <c r="A27" t="s">
        <v>164</v>
      </c>
      <c r="B27" t="s">
        <v>18</v>
      </c>
      <c r="C27" t="str" cm="1">
        <f t="array" ref="C27">IF(OR($A$2:$A$26=E27),"mutual","follower")</f>
        <v>follower</v>
      </c>
      <c r="E27" s="4"/>
    </row>
    <row r="28" spans="1:5" x14ac:dyDescent="0.25">
      <c r="A28" t="s">
        <v>165</v>
      </c>
      <c r="B28" t="s">
        <v>18</v>
      </c>
      <c r="C28" t="str" cm="1">
        <f t="array" ref="C28">IF(OR($A$2:$A$26=E28),"mutual","follower")</f>
        <v>follower</v>
      </c>
      <c r="E28" s="4"/>
    </row>
    <row r="29" spans="1:5" x14ac:dyDescent="0.25">
      <c r="A29" t="s">
        <v>166</v>
      </c>
      <c r="B29" t="s">
        <v>18</v>
      </c>
      <c r="C29" t="str" cm="1">
        <f t="array" ref="C29">IF(OR($A$2:$A$26=E29),"mutual","follower")</f>
        <v>follower</v>
      </c>
      <c r="E29" s="4"/>
    </row>
    <row r="30" spans="1:5" x14ac:dyDescent="0.25">
      <c r="E30" s="4"/>
    </row>
    <row r="31" spans="1:5" x14ac:dyDescent="0.25">
      <c r="E31" s="4"/>
    </row>
    <row r="32" spans="1:5" x14ac:dyDescent="0.25">
      <c r="E32" s="4"/>
    </row>
    <row r="33" spans="3:5" x14ac:dyDescent="0.25">
      <c r="E33" s="4"/>
    </row>
    <row r="34" spans="3:5" x14ac:dyDescent="0.25">
      <c r="E34" s="4"/>
    </row>
    <row r="35" spans="3:5" x14ac:dyDescent="0.25">
      <c r="E35" s="4"/>
    </row>
    <row r="36" spans="3:5" x14ac:dyDescent="0.25">
      <c r="E36" s="4"/>
    </row>
    <row r="37" spans="3:5" x14ac:dyDescent="0.25">
      <c r="C37" s="4"/>
      <c r="E37" s="4"/>
    </row>
    <row r="38" spans="3:5" x14ac:dyDescent="0.25">
      <c r="C38" s="4"/>
      <c r="E38" s="4"/>
    </row>
    <row r="39" spans="3:5" x14ac:dyDescent="0.25">
      <c r="C39" s="4"/>
      <c r="E39" s="4"/>
    </row>
    <row r="40" spans="3:5" x14ac:dyDescent="0.25">
      <c r="C40" s="4"/>
      <c r="E40" s="4"/>
    </row>
    <row r="41" spans="3:5" x14ac:dyDescent="0.25">
      <c r="C41" s="4"/>
      <c r="E41" s="4"/>
    </row>
    <row r="42" spans="3:5" x14ac:dyDescent="0.25">
      <c r="C42" s="4"/>
      <c r="E42" s="4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Nicholas_1878_friends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Alejandra</cp:lastModifiedBy>
  <dcterms:created xsi:type="dcterms:W3CDTF">2020-07-30T15:58:40Z</dcterms:created>
  <dcterms:modified xsi:type="dcterms:W3CDTF">2020-08-05T02:08:15Z</dcterms:modified>
</cp:coreProperties>
</file>