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06BF1C8-757C-4EBB-B189-31FD56FCE1B7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D1" i="1"/>
  <c r="AC1" i="1"/>
  <c r="AB1" i="1"/>
  <c r="AA1" i="1"/>
  <c r="Z1" i="1"/>
  <c r="Y1" i="1"/>
  <c r="X1" i="1"/>
  <c r="W1" i="1"/>
  <c r="T1" i="1"/>
  <c r="S1" i="1"/>
  <c r="R1" i="1"/>
  <c r="I1" i="1"/>
  <c r="H1" i="1"/>
  <c r="E1" i="1"/>
  <c r="G1" i="1"/>
  <c r="F1" i="1"/>
  <c r="L4" i="1"/>
  <c r="AA4" i="1"/>
  <c r="AD4" i="1" s="1"/>
  <c r="AB4" i="1" l="1"/>
  <c r="AC4" i="1" l="1"/>
</calcChain>
</file>

<file path=xl/sharedStrings.xml><?xml version="1.0" encoding="utf-8"?>
<sst xmlns="http://schemas.openxmlformats.org/spreadsheetml/2006/main" count="40" uniqueCount="37">
  <si>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</si>
  <si>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</si>
  <si>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</si>
  <si>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</si>
  <si>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</si>
  <si>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</si>
  <si>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</si>
  <si>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</si>
  <si>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</si>
  <si>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</si>
  <si>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Long Term Value Pre-Capex</t>
  </si>
  <si>
    <t>Vacant Value Pre-Capex</t>
  </si>
  <si>
    <t>Vacant-LT
Capex</t>
  </si>
  <si>
    <t>Gender</t>
  </si>
  <si>
    <t>Birth date</t>
  </si>
  <si>
    <t>Age</t>
  </si>
  <si>
    <t>Pending subrogations</t>
  </si>
  <si>
    <t>End date as per contract</t>
  </si>
  <si>
    <t>Effective estimatation date</t>
  </si>
  <si>
    <t>Contribution</t>
  </si>
  <si>
    <t>Chance to negotatiate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</si>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</sst>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showGridLines="0" tabSelected="1" workbookViewId="0"/>
  </sheetViews>
  <sheetFormatPr baseColWidth="10" defaultColWidth="14.42578125" defaultRowHeight="13.5" x14ac:dyDescent="0.25"/>
  <cols>
    <col min="1" max="2" width="20.42578125" style="1" customWidth="1"/>
    <col min="3" max="3" width="16.5703125" style="1" customWidth="1"/>
    <col min="4" max="5" width="9.42578125" style="1" customWidth="1"/>
    <col min="6" max="8" width="15.140625" style="1" customWidth="1"/>
    <col min="9" max="9" width="13.140625" style="1" customWidth="1"/>
    <col min="10" max="10" width="12" style="1" customWidth="1"/>
    <col min="11" max="11" width="12.28515625" style="1" customWidth="1"/>
    <col min="12" max="12" width="5.7109375" style="1" customWidth="1"/>
    <col min="13" max="13" width="21" style="1" customWidth="1"/>
    <col min="14" max="15" width="12.28515625" style="1" customWidth="1"/>
    <col min="16" max="16" width="11.7109375" style="1" bestFit="1" customWidth="1"/>
    <col min="17" max="17" width="12.42578125" style="1" bestFit="1" customWidth="1"/>
    <col min="18" max="20" width="15.140625" style="1" customWidth="1"/>
    <col min="21" max="21" width="12.28515625" style="1" customWidth="1"/>
    <col min="22" max="23" width="22.42578125" style="1" customWidth="1"/>
    <col min="24" max="30" width="15.140625" style="1" customWidth="1"/>
    <col min="31" max="16384" width="14.42578125" style="1"/>
  </cols>
  <sheetData>
    <row r="1" spans="1:30" ht="15" customHeight="1" x14ac:dyDescent="0.25">
      <c r="A1" s="2" t="s">
        <v>3</v>
      </c>
      <c r="B1" s="2"/>
      <c r="C1" s="20"/>
      <c r="D1" s="20"/>
      <c r="E1" s="21">
        <f>SUBTOTAL(9,E4:E9999)</f>
        <v>0</v>
      </c>
      <c r="F1" s="22">
        <f>SUBTOTAL(9,F4:F9999)</f>
        <v>0</v>
      </c>
      <c r="G1" s="22">
        <f>SUBTOTAL(9,G4:G9999)</f>
        <v>0</v>
      </c>
      <c r="H1" s="22">
        <f>SUBTOTAL(9,H4:H9999)</f>
        <v>0</v>
      </c>
      <c r="I1" s="22">
        <f>SUBTOTAL(9,I4:I9999)</f>
        <v>0</v>
      </c>
      <c r="J1" s="20"/>
      <c r="K1" s="20"/>
      <c r="L1" s="20"/>
      <c r="M1" s="20"/>
      <c r="N1" s="20"/>
      <c r="O1" s="20"/>
      <c r="P1" s="20"/>
      <c r="Q1" s="20"/>
      <c r="R1" s="22">
        <f>SUBTOTAL(9,R4:R9999)</f>
        <v>0</v>
      </c>
      <c r="S1" s="22">
        <f>SUBTOTAL(9,S4:S9999)</f>
        <v>0</v>
      </c>
      <c r="T1" s="22">
        <f>SUBTOTAL(9,T4:T9999)</f>
        <v>0</v>
      </c>
      <c r="U1" s="20"/>
      <c r="V1" s="20"/>
      <c r="W1" s="22">
        <f t="shared" ref="W1:AD1" si="0">SUBTOTAL(9,W4:W9999)</f>
        <v>0</v>
      </c>
      <c r="X1" s="22">
        <f t="shared" si="0"/>
        <v>0</v>
      </c>
      <c r="Y1" s="22">
        <f t="shared" si="0"/>
        <v>0</v>
      </c>
      <c r="Z1" s="22">
        <f t="shared" si="0"/>
        <v>0</v>
      </c>
      <c r="AA1" s="22">
        <f t="shared" si="0"/>
        <v>0</v>
      </c>
      <c r="AB1" s="22">
        <f t="shared" si="0"/>
        <v>0</v>
      </c>
      <c r="AC1" s="22">
        <f t="shared" si="0"/>
        <v>0</v>
      </c>
      <c r="AD1" s="22">
        <f t="shared" si="0"/>
        <v>0</v>
      </c>
    </row>
    <row r="2" spans="1:30" x14ac:dyDescent="0.25">
      <c r="A2" s="3" t="s">
        <v>8</v>
      </c>
      <c r="B2" s="3"/>
      <c r="C2" s="3"/>
      <c r="D2" s="3"/>
      <c r="E2" s="3"/>
      <c r="F2" s="3"/>
      <c r="G2" s="3"/>
      <c r="H2" s="3"/>
      <c r="I2" s="4" t="s">
        <v>7</v>
      </c>
      <c r="J2" s="4"/>
      <c r="K2" s="4"/>
      <c r="L2" s="4"/>
      <c r="M2" s="4"/>
      <c r="N2" s="4"/>
      <c r="O2" s="4"/>
      <c r="P2" s="3" t="s">
        <v>19</v>
      </c>
      <c r="Q2" s="3"/>
      <c r="R2" s="3"/>
      <c r="S2" s="3"/>
      <c r="T2" s="3"/>
      <c r="U2" s="3"/>
      <c r="V2" s="3"/>
      <c r="W2" s="3"/>
      <c r="X2" s="4" t="s">
        <v>32</v>
      </c>
      <c r="Y2" s="4"/>
      <c r="Z2" s="4"/>
      <c r="AA2" s="3" t="s">
        <v>33</v>
      </c>
      <c r="AB2" s="3"/>
      <c r="AC2" s="3"/>
      <c r="AD2" s="3"/>
    </row>
    <row r="3" spans="1:30" s="8" customFormat="1" ht="38.25" customHeight="1" x14ac:dyDescent="0.2">
      <c r="A3" s="7" t="s">
        <v>0</v>
      </c>
      <c r="B3" s="7" t="s">
        <v>1</v>
      </c>
      <c r="C3" s="7" t="s">
        <v>4</v>
      </c>
      <c r="D3" s="7" t="s">
        <v>5</v>
      </c>
      <c r="E3" s="7" t="s">
        <v>6</v>
      </c>
      <c r="F3" s="7" t="s">
        <v>10</v>
      </c>
      <c r="G3" s="7" t="s">
        <v>11</v>
      </c>
      <c r="H3" s="7" t="s">
        <v>12</v>
      </c>
      <c r="I3" s="16" t="s">
        <v>9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</v>
      </c>
      <c r="P3" s="7" t="s">
        <v>20</v>
      </c>
      <c r="Q3" s="7" t="s">
        <v>21</v>
      </c>
      <c r="R3" s="7" t="s">
        <v>35</v>
      </c>
      <c r="S3" s="7" t="s">
        <v>22</v>
      </c>
      <c r="T3" s="7" t="s">
        <v>23</v>
      </c>
      <c r="U3" s="7" t="s">
        <v>24</v>
      </c>
      <c r="V3" s="7" t="s">
        <v>2</v>
      </c>
      <c r="W3" s="7" t="s">
        <v>25</v>
      </c>
      <c r="X3" s="16" t="s">
        <v>26</v>
      </c>
      <c r="Y3" s="16" t="s">
        <v>27</v>
      </c>
      <c r="Z3" s="16" t="s">
        <v>28</v>
      </c>
      <c r="AA3" s="7" t="s">
        <v>29</v>
      </c>
      <c r="AB3" s="7" t="s">
        <v>30</v>
      </c>
      <c r="AC3" s="7" t="s">
        <v>31</v>
      </c>
      <c r="AD3" s="7" t="s">
        <v>36</v>
      </c>
    </row>
    <row r="4" spans="1:30" x14ac:dyDescent="0.25">
      <c r="A4" s="5"/>
      <c r="B4" s="5"/>
      <c r="C4" s="5"/>
      <c r="D4" s="6"/>
      <c r="E4" s="10"/>
      <c r="F4" s="12"/>
      <c r="G4" s="12"/>
      <c r="H4" s="12"/>
      <c r="I4" s="15"/>
      <c r="J4" s="9"/>
      <c r="K4" s="9" t="s">
        <v>34</v>
      </c>
      <c r="L4" s="11" t="e">
        <f ca="1">IF(K4&lt;&gt;"",DATEDIF(K4,TODAY(),"Y"),"")</f>
        <v>#VALUE!</v>
      </c>
      <c r="M4" s="18"/>
      <c r="N4" s="9" t="s">
        <v>34</v>
      </c>
      <c r="O4" s="9" t="s">
        <v>34</v>
      </c>
      <c r="P4" s="13"/>
      <c r="Q4" s="14"/>
      <c r="R4" s="12"/>
      <c r="S4" s="12"/>
      <c r="T4" s="12"/>
      <c r="U4" s="9" t="s">
        <v>34</v>
      </c>
      <c r="V4" s="19"/>
      <c r="W4" s="12"/>
      <c r="X4" s="12"/>
      <c r="Y4" s="12"/>
      <c r="Z4" s="12">
        <f>G4-X4-Y4</f>
        <v>0</v>
      </c>
      <c r="AA4" s="12">
        <f>X4+R4</f>
        <v>0</v>
      </c>
      <c r="AB4" s="12">
        <f>AA4-Y4</f>
        <v>0</v>
      </c>
      <c r="AC4" s="12">
        <f>AB4-AA4</f>
        <v>0</v>
      </c>
      <c r="AD4" s="17">
        <f>IF(AA4,AC4/AA4,0)</f>
        <v>0</v>
      </c>
    </row>
  </sheetData>
  <autoFilter ref="A3:AD4" xr:uid="{00000000-0001-0000-0000-000000000000}"/>
  <pageMargins left="0.7" right="0.7" top="0.75" bottom="0.75" header="0.3" footer="0.3"/>
  <pageSetup paperSize="9" orientation="portrait" r:id="rId1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2025-01-17T12:38:56Z</dcterms:modified>
</cp:coreProperties>
</file>