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davila/Desktop/GitHub_Repositories/Project1_Team6_Austin_Analysis/AD_Resources/"/>
    </mc:Choice>
  </mc:AlternateContent>
  <xr:revisionPtr revIDLastSave="0" documentId="13_ncr:1_{A4DCB483-7999-1747-8EF0-D39BB3BC56FC}" xr6:coauthVersionLast="47" xr6:coauthVersionMax="47" xr10:uidLastSave="{00000000-0000-0000-0000-000000000000}"/>
  <bookViews>
    <workbookView xWindow="1380" yWindow="500" windowWidth="29080" windowHeight="20720" activeTab="2" xr2:uid="{E7F619AB-2B67-CF4F-9D77-97C4B75218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3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2" i="3"/>
  <c r="I47" i="1" l="1"/>
  <c r="I49" i="1" s="1"/>
  <c r="J47" i="1"/>
  <c r="J49" i="1" s="1"/>
  <c r="K47" i="1"/>
  <c r="K49" i="1" s="1"/>
  <c r="L47" i="1"/>
  <c r="L49" i="1" s="1"/>
  <c r="H47" i="1"/>
  <c r="H49" i="1" s="1"/>
</calcChain>
</file>

<file path=xl/sharedStrings.xml><?xml version="1.0" encoding="utf-8"?>
<sst xmlns="http://schemas.openxmlformats.org/spreadsheetml/2006/main" count="1128" uniqueCount="307">
  <si>
    <t>Aaron</t>
  </si>
  <si>
    <t>Summers</t>
  </si>
  <si>
    <t>Accountant</t>
  </si>
  <si>
    <t>Pittsburg</t>
  </si>
  <si>
    <t>Adil</t>
  </si>
  <si>
    <t>Baksh</t>
  </si>
  <si>
    <t>Security</t>
  </si>
  <si>
    <t>TX</t>
  </si>
  <si>
    <t>Aimee</t>
  </si>
  <si>
    <t>Galindo</t>
  </si>
  <si>
    <t>unemployed</t>
  </si>
  <si>
    <t>ATX</t>
  </si>
  <si>
    <t>Alejandro</t>
  </si>
  <si>
    <t>Davila</t>
  </si>
  <si>
    <t>Tax</t>
  </si>
  <si>
    <t>Amine</t>
  </si>
  <si>
    <t>Sahnoun</t>
  </si>
  <si>
    <t>PNC</t>
  </si>
  <si>
    <t>Philly</t>
  </si>
  <si>
    <t>PA</t>
  </si>
  <si>
    <t>Andrew</t>
  </si>
  <si>
    <t>Hong</t>
  </si>
  <si>
    <t>Aubree</t>
  </si>
  <si>
    <t>Angelneke</t>
  </si>
  <si>
    <t>PMC</t>
  </si>
  <si>
    <t>Chicago</t>
  </si>
  <si>
    <t>IL</t>
  </si>
  <si>
    <t>Angelo</t>
  </si>
  <si>
    <t>Lima</t>
  </si>
  <si>
    <t>Marketing</t>
  </si>
  <si>
    <t>Ashley</t>
  </si>
  <si>
    <t>Yakopec-Ley</t>
  </si>
  <si>
    <t>Teacher</t>
  </si>
  <si>
    <t>DFW</t>
  </si>
  <si>
    <t>Brannan</t>
  </si>
  <si>
    <t>Geshwind</t>
  </si>
  <si>
    <t>delivery</t>
  </si>
  <si>
    <t>driver</t>
  </si>
  <si>
    <t>Brett</t>
  </si>
  <si>
    <t>Payne</t>
  </si>
  <si>
    <t>Brooke</t>
  </si>
  <si>
    <t>Merid</t>
  </si>
  <si>
    <t>Bryant</t>
  </si>
  <si>
    <t>Griessel</t>
  </si>
  <si>
    <t>Caroline</t>
  </si>
  <si>
    <t>Ojelade</t>
  </si>
  <si>
    <t>Architect</t>
  </si>
  <si>
    <t>HTX</t>
  </si>
  <si>
    <t>Christina</t>
  </si>
  <si>
    <t>Esquivel</t>
  </si>
  <si>
    <t>Pasadena</t>
  </si>
  <si>
    <t>Christopher</t>
  </si>
  <si>
    <t>Hornung</t>
  </si>
  <si>
    <t>Kyle</t>
  </si>
  <si>
    <t>Cinnamon</t>
  </si>
  <si>
    <t>Jones</t>
  </si>
  <si>
    <t>Corey</t>
  </si>
  <si>
    <t>Selzer</t>
  </si>
  <si>
    <t>Daniel</t>
  </si>
  <si>
    <t>Gomez</t>
  </si>
  <si>
    <t>Dulce</t>
  </si>
  <si>
    <t>Silva</t>
  </si>
  <si>
    <t>Oracle</t>
  </si>
  <si>
    <t>Ehsan</t>
  </si>
  <si>
    <t>Abid</t>
  </si>
  <si>
    <t>Finance</t>
  </si>
  <si>
    <t>Eniole</t>
  </si>
  <si>
    <t>DTX</t>
  </si>
  <si>
    <t>George</t>
  </si>
  <si>
    <t>Yancy</t>
  </si>
  <si>
    <t>Hannah</t>
  </si>
  <si>
    <t>Varghese</t>
  </si>
  <si>
    <t>Induja</t>
  </si>
  <si>
    <t>Mohandas</t>
  </si>
  <si>
    <t>Issac</t>
  </si>
  <si>
    <t>Gish</t>
  </si>
  <si>
    <t>Temple</t>
  </si>
  <si>
    <t>Isac</t>
  </si>
  <si>
    <t>Ramos</t>
  </si>
  <si>
    <t>Jason</t>
  </si>
  <si>
    <t>Miller</t>
  </si>
  <si>
    <t>Shreveport</t>
  </si>
  <si>
    <t>LA</t>
  </si>
  <si>
    <t>Joanna</t>
  </si>
  <si>
    <t>Chen</t>
  </si>
  <si>
    <t>Joel</t>
  </si>
  <si>
    <t>Johnson</t>
  </si>
  <si>
    <t>NYC</t>
  </si>
  <si>
    <t>NY</t>
  </si>
  <si>
    <t>JRivera</t>
  </si>
  <si>
    <t>Kaylee</t>
  </si>
  <si>
    <t>Stanfield</t>
  </si>
  <si>
    <t>Biotech</t>
  </si>
  <si>
    <t>Hutto</t>
  </si>
  <si>
    <t>Latricee</t>
  </si>
  <si>
    <t>Luis</t>
  </si>
  <si>
    <t>Pineda</t>
  </si>
  <si>
    <t>Banking</t>
  </si>
  <si>
    <t>Manasi</t>
  </si>
  <si>
    <t>Shidhaye</t>
  </si>
  <si>
    <t>EMR</t>
  </si>
  <si>
    <t>Mark</t>
  </si>
  <si>
    <t>Helotie</t>
  </si>
  <si>
    <t>Charlotte</t>
  </si>
  <si>
    <t>NC</t>
  </si>
  <si>
    <t>Marshal</t>
  </si>
  <si>
    <t>Rockafellow</t>
  </si>
  <si>
    <t>Charlottesville</t>
  </si>
  <si>
    <t>VA</t>
  </si>
  <si>
    <t>Mauricio</t>
  </si>
  <si>
    <t>Andrews</t>
  </si>
  <si>
    <t>Max</t>
  </si>
  <si>
    <t>Fishman</t>
  </si>
  <si>
    <t>Miranda</t>
  </si>
  <si>
    <t>Monila</t>
  </si>
  <si>
    <t>Khadka</t>
  </si>
  <si>
    <t>Health</t>
  </si>
  <si>
    <t>Natalie</t>
  </si>
  <si>
    <t>Binder</t>
  </si>
  <si>
    <t>Nathan</t>
  </si>
  <si>
    <t>Humphreys</t>
  </si>
  <si>
    <t>Broker</t>
  </si>
  <si>
    <t>Nathaniel</t>
  </si>
  <si>
    <t>Cervantez</t>
  </si>
  <si>
    <t>UPS</t>
  </si>
  <si>
    <t>Omar</t>
  </si>
  <si>
    <t>Coss</t>
  </si>
  <si>
    <t>Orlando</t>
  </si>
  <si>
    <t>FL</t>
  </si>
  <si>
    <t>Patatri</t>
  </si>
  <si>
    <t>Datta</t>
  </si>
  <si>
    <t>Raquela</t>
  </si>
  <si>
    <t>Hernandez</t>
  </si>
  <si>
    <t>Rebeka</t>
  </si>
  <si>
    <t>Aldrich</t>
  </si>
  <si>
    <t>National</t>
  </si>
  <si>
    <t>Instruments</t>
  </si>
  <si>
    <t>Rodneaa</t>
  </si>
  <si>
    <t>Reese</t>
  </si>
  <si>
    <t>Dayton</t>
  </si>
  <si>
    <t>OH</t>
  </si>
  <si>
    <t>Sabastian</t>
  </si>
  <si>
    <t>Alonso</t>
  </si>
  <si>
    <t>ELTX</t>
  </si>
  <si>
    <t>Shail</t>
  </si>
  <si>
    <t>Desai</t>
  </si>
  <si>
    <t>Dallas</t>
  </si>
  <si>
    <t>Shannon</t>
  </si>
  <si>
    <t>Lloyd</t>
  </si>
  <si>
    <t>Computer</t>
  </si>
  <si>
    <t>Science</t>
  </si>
  <si>
    <t>Tait</t>
  </si>
  <si>
    <t>Ralston</t>
  </si>
  <si>
    <t>California</t>
  </si>
  <si>
    <t>Thomas</t>
  </si>
  <si>
    <t>Dunn</t>
  </si>
  <si>
    <t>Brownsville</t>
  </si>
  <si>
    <t>Timothy</t>
  </si>
  <si>
    <t>Giles</t>
  </si>
  <si>
    <t>Vanessa</t>
  </si>
  <si>
    <t>Ortiz</t>
  </si>
  <si>
    <t>City</t>
  </si>
  <si>
    <t>State</t>
  </si>
  <si>
    <t>First</t>
  </si>
  <si>
    <t>Last</t>
  </si>
  <si>
    <t>Profession</t>
  </si>
  <si>
    <t>Round Rock</t>
  </si>
  <si>
    <t>TSX</t>
  </si>
  <si>
    <t>HS Teacher</t>
  </si>
  <si>
    <t>Grayson-Angel</t>
  </si>
  <si>
    <t>recent-grad</t>
  </si>
  <si>
    <t>Tech-Sales</t>
  </si>
  <si>
    <t>System-Admin</t>
  </si>
  <si>
    <t>Ajiboyle - Eli</t>
  </si>
  <si>
    <t>CustomerSrvcRep</t>
  </si>
  <si>
    <t>Risk Manager</t>
  </si>
  <si>
    <t>Math Major</t>
  </si>
  <si>
    <t>HS Grad - Target</t>
  </si>
  <si>
    <t>PNC (laid-off)</t>
  </si>
  <si>
    <t>Financial Analyst</t>
  </si>
  <si>
    <t>recent grad</t>
  </si>
  <si>
    <t>Wells Fargo</t>
  </si>
  <si>
    <t>Uber</t>
  </si>
  <si>
    <t>Cedar Park</t>
  </si>
  <si>
    <t>x</t>
  </si>
  <si>
    <t>Github</t>
  </si>
  <si>
    <t>https://github.com/aimeegalindo</t>
  </si>
  <si>
    <t>https://github.com/Summers-lee</t>
  </si>
  <si>
    <t>https://github.com/adilbaksh1</t>
  </si>
  <si>
    <t>https://github.com/alejandro-davila</t>
  </si>
  <si>
    <t>https://github.com/angelgrayson24</t>
  </si>
  <si>
    <t>https://github.com/yakopeca</t>
  </si>
  <si>
    <t>https://github.com/brannangeshwind</t>
  </si>
  <si>
    <t>https://github.com/brookemrd</t>
  </si>
  <si>
    <t>https://github.com/demzilla</t>
  </si>
  <si>
    <t>https://github.com/vivalateena</t>
  </si>
  <si>
    <t>https://github.com/cjhornung</t>
  </si>
  <si>
    <t>https://github.com/mscinnhill15</t>
  </si>
  <si>
    <t>https://github.com/coryselzer</t>
  </si>
  <si>
    <t>https://github.com/hannahvarghese</t>
  </si>
  <si>
    <t>School District</t>
  </si>
  <si>
    <t>https://github.com/indujamohandas</t>
  </si>
  <si>
    <t>https://github.com/iramos2</t>
  </si>
  <si>
    <t>https://github.com/mark-helotie</t>
  </si>
  <si>
    <t>https://github.com/mrockafe</t>
  </si>
  <si>
    <t>https://github.com/nCervantez</t>
  </si>
  <si>
    <t>https://github.com/isaac-gish</t>
  </si>
  <si>
    <t>https://github.com/mshidhaye</t>
  </si>
  <si>
    <t>https://github.com/Danimal915</t>
  </si>
  <si>
    <t>https://github.com/jjoel22</t>
  </si>
  <si>
    <t>https://github.com/tralsto</t>
  </si>
  <si>
    <t>https://github.com/aclima88</t>
  </si>
  <si>
    <t>https://github.com/rodneaa</t>
  </si>
  <si>
    <t>https://github.com/lmoore5460</t>
  </si>
  <si>
    <t>https://github.com/sunshinebearlloyd</t>
  </si>
  <si>
    <t>https://github.com/shaildesai98</t>
  </si>
  <si>
    <t>https://github.com/Jaxion08</t>
  </si>
  <si>
    <t>https://github.com/ortizvane09</t>
  </si>
  <si>
    <t>https://github.com/tomwildun</t>
  </si>
  <si>
    <t>https://github.com/luisandrespineda</t>
  </si>
  <si>
    <t>https://github.com/sahnounamine89</t>
  </si>
  <si>
    <t>https://github.com/raquelahdz</t>
  </si>
  <si>
    <t>https://github.com/patatridatta</t>
  </si>
  <si>
    <t>https://github.com/nataliebinder</t>
  </si>
  <si>
    <t>https://github.com/ehsan55555</t>
  </si>
  <si>
    <t>https://github.com/TechMax14</t>
  </si>
  <si>
    <t>https://github.com/NathanHLucas</t>
  </si>
  <si>
    <t>https://github.com/miraj2892</t>
  </si>
  <si>
    <t>https://github.com/vt-bekah</t>
  </si>
  <si>
    <t>https://github.com/dulsilva</t>
  </si>
  <si>
    <t>https://github.com/M-2499</t>
  </si>
  <si>
    <t>https://github.com/andrew-hong1</t>
  </si>
  <si>
    <t>ashley</t>
  </si>
  <si>
    <t>daniel</t>
  </si>
  <si>
    <t>hannah</t>
  </si>
  <si>
    <t>molina</t>
  </si>
  <si>
    <t>joel</t>
  </si>
  <si>
    <t>alejandro</t>
  </si>
  <si>
    <t>isac</t>
  </si>
  <si>
    <t>chritopher</t>
  </si>
  <si>
    <t>induja</t>
  </si>
  <si>
    <t>shannon</t>
  </si>
  <si>
    <t>grop</t>
  </si>
  <si>
    <t>aaron</t>
  </si>
  <si>
    <t>brannan</t>
  </si>
  <si>
    <t>cory</t>
  </si>
  <si>
    <t>dulce</t>
  </si>
  <si>
    <t>rebekah</t>
  </si>
  <si>
    <t>tait</t>
  </si>
  <si>
    <t>mauricio</t>
  </si>
  <si>
    <t>nathaniel</t>
  </si>
  <si>
    <t>isaac</t>
  </si>
  <si>
    <t>bryant</t>
  </si>
  <si>
    <t>mark</t>
  </si>
  <si>
    <t>manasi</t>
  </si>
  <si>
    <t>angelneke</t>
  </si>
  <si>
    <t>ehsan</t>
  </si>
  <si>
    <t>max</t>
  </si>
  <si>
    <t>natalie</t>
  </si>
  <si>
    <t>nathan</t>
  </si>
  <si>
    <t>andrew</t>
  </si>
  <si>
    <t>aimee</t>
  </si>
  <si>
    <t>patatri</t>
  </si>
  <si>
    <t>sahnoun</t>
  </si>
  <si>
    <t>sebastian</t>
  </si>
  <si>
    <t>jason</t>
  </si>
  <si>
    <t>thomas</t>
  </si>
  <si>
    <t>shail</t>
  </si>
  <si>
    <t>timothy</t>
  </si>
  <si>
    <t>vanessa</t>
  </si>
  <si>
    <t>luis</t>
  </si>
  <si>
    <t>latrricee</t>
  </si>
  <si>
    <t>rodneaa</t>
  </si>
  <si>
    <t>angelo</t>
  </si>
  <si>
    <t>christina</t>
  </si>
  <si>
    <t>marshal</t>
  </si>
  <si>
    <t>TA's</t>
  </si>
  <si>
    <t>Total</t>
  </si>
  <si>
    <t>Melissa</t>
  </si>
  <si>
    <t>Conner</t>
  </si>
  <si>
    <t>Students</t>
  </si>
  <si>
    <t>Group_6</t>
  </si>
  <si>
    <t>Group_7</t>
  </si>
  <si>
    <t>Moore</t>
  </si>
  <si>
    <t>drew</t>
  </si>
  <si>
    <t>gilmore</t>
  </si>
  <si>
    <t>jakob</t>
  </si>
  <si>
    <t>kagel</t>
  </si>
  <si>
    <t>Lackj</t>
  </si>
  <si>
    <t>Patricia</t>
  </si>
  <si>
    <t>sam</t>
  </si>
  <si>
    <t>Travis</t>
  </si>
  <si>
    <t>Hopkins</t>
  </si>
  <si>
    <t>Erin</t>
  </si>
  <si>
    <t>Steppe</t>
  </si>
  <si>
    <t>https://github.com/Venerann</t>
  </si>
  <si>
    <t>Excel</t>
  </si>
  <si>
    <t>VBA</t>
  </si>
  <si>
    <t>Python</t>
  </si>
  <si>
    <t>Pandas</t>
  </si>
  <si>
    <t>Project_1</t>
  </si>
  <si>
    <t>SQL</t>
  </si>
  <si>
    <t>Pharma(matplot)</t>
  </si>
  <si>
    <t>Python_API (Weather)</t>
  </si>
  <si>
    <t>SQLAlchemy</t>
  </si>
  <si>
    <t>WK7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</si>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</sst>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E4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E8A9-AC3D-F845-9D94-9227ACFA089D}">
  <dimension ref="A1:M72"/>
  <sheetViews>
    <sheetView workbookViewId="0">
      <pane ySplit="1" topLeftCell="A2" activePane="bottomLeft" state="frozen"/>
      <selection pane="bottomLeft" sqref="A1:M49"/>
    </sheetView>
  </sheetViews>
  <sheetFormatPr baseColWidth="10" defaultRowHeight="16" x14ac:dyDescent="0.2"/>
  <cols>
    <col min="1" max="1" width="4.6640625" bestFit="1" customWidth="1"/>
    <col min="2" max="2" width="10.5" bestFit="1" customWidth="1"/>
    <col min="3" max="3" width="13.1640625" bestFit="1" customWidth="1"/>
    <col min="4" max="4" width="33.6640625" style="2" bestFit="1" customWidth="1"/>
    <col min="5" max="5" width="15.5" style="2" bestFit="1" customWidth="1"/>
    <col min="6" max="6" width="12.83203125" style="2" bestFit="1" customWidth="1"/>
    <col min="7" max="7" width="10.6640625" style="2" bestFit="1" customWidth="1"/>
    <col min="8" max="8" width="7.83203125" style="2" bestFit="1" customWidth="1"/>
    <col min="9" max="9" width="6.83203125" style="2" bestFit="1" customWidth="1"/>
    <col min="10" max="12" width="7.83203125" style="2" bestFit="1" customWidth="1"/>
  </cols>
  <sheetData>
    <row r="1" spans="1:12" s="19" customFormat="1" x14ac:dyDescent="0.2">
      <c r="B1" s="21" t="s">
        <v>163</v>
      </c>
      <c r="C1" s="21" t="s">
        <v>164</v>
      </c>
      <c r="D1" s="21" t="s">
        <v>185</v>
      </c>
      <c r="E1" s="21" t="s">
        <v>165</v>
      </c>
      <c r="F1" s="21" t="s">
        <v>161</v>
      </c>
      <c r="G1" s="21" t="s">
        <v>162</v>
      </c>
      <c r="H1" s="20">
        <v>45145</v>
      </c>
      <c r="I1" s="20">
        <v>45147</v>
      </c>
      <c r="J1" s="20">
        <v>45148</v>
      </c>
      <c r="K1" s="20">
        <v>45152</v>
      </c>
      <c r="L1" s="20">
        <v>45154</v>
      </c>
    </row>
    <row r="2" spans="1:12" x14ac:dyDescent="0.2">
      <c r="A2" s="1">
        <v>1</v>
      </c>
      <c r="B2" s="8" t="s">
        <v>0</v>
      </c>
      <c r="C2" t="s">
        <v>1</v>
      </c>
      <c r="D2" s="2" t="s">
        <v>187</v>
      </c>
      <c r="E2" s="2" t="s">
        <v>2</v>
      </c>
      <c r="F2" s="2" t="s">
        <v>3</v>
      </c>
      <c r="G2" s="2" t="s">
        <v>19</v>
      </c>
      <c r="H2" s="2" t="s">
        <v>184</v>
      </c>
      <c r="I2" s="2" t="s">
        <v>184</v>
      </c>
      <c r="J2" s="2" t="s">
        <v>184</v>
      </c>
      <c r="K2" s="2" t="s">
        <v>184</v>
      </c>
      <c r="L2" s="2" t="s">
        <v>184</v>
      </c>
    </row>
    <row r="3" spans="1:12" x14ac:dyDescent="0.2">
      <c r="A3" s="1">
        <v>2</v>
      </c>
      <c r="B3" t="s">
        <v>4</v>
      </c>
      <c r="C3" t="s">
        <v>5</v>
      </c>
      <c r="D3" s="5" t="s">
        <v>188</v>
      </c>
      <c r="E3" s="2" t="s">
        <v>6</v>
      </c>
      <c r="F3" s="2" t="s">
        <v>166</v>
      </c>
      <c r="G3" s="2" t="s">
        <v>7</v>
      </c>
      <c r="I3" s="2" t="s">
        <v>184</v>
      </c>
      <c r="J3" s="2" t="s">
        <v>184</v>
      </c>
      <c r="K3" s="2" t="s">
        <v>184</v>
      </c>
      <c r="L3" s="2" t="s">
        <v>184</v>
      </c>
    </row>
    <row r="4" spans="1:12" x14ac:dyDescent="0.2">
      <c r="A4" s="1">
        <v>3</v>
      </c>
      <c r="B4" s="11" t="s">
        <v>8</v>
      </c>
      <c r="C4" t="s">
        <v>9</v>
      </c>
      <c r="D4" s="5" t="s">
        <v>186</v>
      </c>
      <c r="E4" s="2" t="s">
        <v>10</v>
      </c>
      <c r="F4" s="2" t="s">
        <v>11</v>
      </c>
      <c r="G4" s="2" t="s">
        <v>7</v>
      </c>
      <c r="H4" s="2" t="s">
        <v>184</v>
      </c>
      <c r="I4" s="2" t="s">
        <v>184</v>
      </c>
      <c r="J4" s="2" t="s">
        <v>184</v>
      </c>
      <c r="K4" s="2" t="s">
        <v>184</v>
      </c>
      <c r="L4" s="2" t="s">
        <v>184</v>
      </c>
    </row>
    <row r="5" spans="1:12" x14ac:dyDescent="0.2">
      <c r="A5" s="1">
        <v>4</v>
      </c>
      <c r="B5" s="4" t="s">
        <v>12</v>
      </c>
      <c r="C5" t="s">
        <v>13</v>
      </c>
      <c r="D5" s="2" t="s">
        <v>189</v>
      </c>
      <c r="E5" s="2" t="s">
        <v>14</v>
      </c>
      <c r="F5" s="2" t="s">
        <v>11</v>
      </c>
      <c r="G5" s="2" t="s">
        <v>167</v>
      </c>
      <c r="H5" s="2" t="s">
        <v>184</v>
      </c>
      <c r="I5" s="2" t="s">
        <v>184</v>
      </c>
      <c r="K5" s="2" t="s">
        <v>184</v>
      </c>
      <c r="L5" s="2" t="s">
        <v>184</v>
      </c>
    </row>
    <row r="6" spans="1:12" x14ac:dyDescent="0.2">
      <c r="A6" s="1">
        <v>5</v>
      </c>
      <c r="B6" s="11" t="s">
        <v>20</v>
      </c>
      <c r="C6" t="s">
        <v>21</v>
      </c>
      <c r="D6" s="2" t="s">
        <v>231</v>
      </c>
      <c r="E6" s="2" t="s">
        <v>168</v>
      </c>
      <c r="F6" s="2" t="s">
        <v>22</v>
      </c>
      <c r="G6" s="2" t="s">
        <v>7</v>
      </c>
      <c r="H6" s="2" t="s">
        <v>184</v>
      </c>
      <c r="I6" s="2" t="s">
        <v>184</v>
      </c>
      <c r="J6" s="2" t="s">
        <v>184</v>
      </c>
      <c r="K6" s="2" t="s">
        <v>184</v>
      </c>
      <c r="L6" s="2" t="s">
        <v>184</v>
      </c>
    </row>
    <row r="7" spans="1:12" x14ac:dyDescent="0.2">
      <c r="A7" s="1">
        <v>6</v>
      </c>
      <c r="B7" s="3" t="s">
        <v>23</v>
      </c>
      <c r="C7" t="s">
        <v>169</v>
      </c>
      <c r="D7" s="2" t="s">
        <v>190</v>
      </c>
      <c r="E7" s="2" t="s">
        <v>24</v>
      </c>
      <c r="F7" s="2" t="s">
        <v>25</v>
      </c>
      <c r="G7" s="2" t="s">
        <v>26</v>
      </c>
      <c r="H7" s="2" t="s">
        <v>184</v>
      </c>
      <c r="I7" s="2" t="s">
        <v>184</v>
      </c>
      <c r="J7" s="2" t="s">
        <v>184</v>
      </c>
      <c r="K7" s="2" t="s">
        <v>184</v>
      </c>
      <c r="L7" s="2" t="s">
        <v>184</v>
      </c>
    </row>
    <row r="8" spans="1:12" x14ac:dyDescent="0.2">
      <c r="A8" s="1">
        <v>7</v>
      </c>
      <c r="B8" s="6" t="s">
        <v>27</v>
      </c>
      <c r="C8" t="s">
        <v>28</v>
      </c>
      <c r="D8" s="2" t="s">
        <v>211</v>
      </c>
      <c r="E8" s="2" t="s">
        <v>29</v>
      </c>
      <c r="F8" s="2" t="s">
        <v>11</v>
      </c>
      <c r="G8" s="2" t="s">
        <v>7</v>
      </c>
      <c r="H8" s="2" t="s">
        <v>184</v>
      </c>
      <c r="I8" s="2" t="s">
        <v>184</v>
      </c>
      <c r="J8" s="2" t="s">
        <v>184</v>
      </c>
      <c r="K8" s="2" t="s">
        <v>184</v>
      </c>
      <c r="L8" s="2" t="s">
        <v>184</v>
      </c>
    </row>
    <row r="9" spans="1:12" x14ac:dyDescent="0.2">
      <c r="A9" s="1">
        <v>8</v>
      </c>
      <c r="B9" s="7" t="s">
        <v>30</v>
      </c>
      <c r="C9" t="s">
        <v>31</v>
      </c>
      <c r="D9" s="2" t="s">
        <v>191</v>
      </c>
      <c r="E9" s="2" t="s">
        <v>32</v>
      </c>
      <c r="F9" s="2" t="s">
        <v>33</v>
      </c>
      <c r="G9" s="2" t="s">
        <v>7</v>
      </c>
      <c r="H9" s="2" t="s">
        <v>184</v>
      </c>
      <c r="I9" s="2" t="s">
        <v>184</v>
      </c>
      <c r="J9" s="2" t="s">
        <v>184</v>
      </c>
      <c r="K9" s="2" t="s">
        <v>184</v>
      </c>
      <c r="L9" s="2" t="s">
        <v>184</v>
      </c>
    </row>
    <row r="10" spans="1:12" x14ac:dyDescent="0.2">
      <c r="A10" s="1">
        <v>9</v>
      </c>
      <c r="B10" s="8" t="s">
        <v>34</v>
      </c>
      <c r="C10" t="s">
        <v>35</v>
      </c>
      <c r="D10" s="2" t="s">
        <v>192</v>
      </c>
      <c r="E10" s="2" t="s">
        <v>36</v>
      </c>
      <c r="F10" s="2" t="s">
        <v>37</v>
      </c>
      <c r="G10" s="2" t="s">
        <v>11</v>
      </c>
      <c r="H10" s="2" t="s">
        <v>184</v>
      </c>
      <c r="I10" s="2" t="s">
        <v>184</v>
      </c>
      <c r="J10" s="2" t="s">
        <v>184</v>
      </c>
      <c r="K10" s="2" t="s">
        <v>184</v>
      </c>
      <c r="L10" s="2" t="s">
        <v>184</v>
      </c>
    </row>
    <row r="11" spans="1:12" x14ac:dyDescent="0.2">
      <c r="A11" s="1">
        <v>10</v>
      </c>
      <c r="B11" s="9" t="s">
        <v>42</v>
      </c>
      <c r="C11" t="s">
        <v>43</v>
      </c>
      <c r="D11" s="2" t="s">
        <v>194</v>
      </c>
      <c r="E11" s="2" t="s">
        <v>170</v>
      </c>
      <c r="F11" s="2" t="s">
        <v>11</v>
      </c>
      <c r="G11" s="2" t="s">
        <v>7</v>
      </c>
      <c r="H11" s="2" t="s">
        <v>184</v>
      </c>
      <c r="I11" s="2" t="s">
        <v>184</v>
      </c>
      <c r="J11" s="2" t="s">
        <v>184</v>
      </c>
      <c r="K11" s="2" t="s">
        <v>184</v>
      </c>
      <c r="L11" s="2" t="s">
        <v>184</v>
      </c>
    </row>
    <row r="12" spans="1:12" x14ac:dyDescent="0.2">
      <c r="A12" s="1">
        <v>11</v>
      </c>
      <c r="B12" s="6" t="s">
        <v>48</v>
      </c>
      <c r="C12" t="s">
        <v>49</v>
      </c>
      <c r="D12" s="2" t="s">
        <v>195</v>
      </c>
      <c r="E12" s="2" t="s">
        <v>2</v>
      </c>
      <c r="F12" s="2" t="s">
        <v>50</v>
      </c>
      <c r="G12" s="2" t="s">
        <v>7</v>
      </c>
      <c r="H12" s="2" t="s">
        <v>184</v>
      </c>
      <c r="I12" s="2" t="s">
        <v>184</v>
      </c>
      <c r="J12" s="2" t="s">
        <v>184</v>
      </c>
      <c r="K12" s="2" t="s">
        <v>184</v>
      </c>
      <c r="L12" s="2" t="s">
        <v>184</v>
      </c>
    </row>
    <row r="13" spans="1:12" x14ac:dyDescent="0.2">
      <c r="A13" s="1">
        <v>12</v>
      </c>
      <c r="B13" s="4" t="s">
        <v>51</v>
      </c>
      <c r="C13" t="s">
        <v>52</v>
      </c>
      <c r="D13" s="2" t="s">
        <v>196</v>
      </c>
      <c r="E13" s="2" t="s">
        <v>2</v>
      </c>
      <c r="F13" s="2" t="s">
        <v>53</v>
      </c>
      <c r="G13" s="2" t="s">
        <v>7</v>
      </c>
      <c r="H13" s="2" t="s">
        <v>184</v>
      </c>
      <c r="I13" s="2" t="s">
        <v>184</v>
      </c>
      <c r="J13" s="2" t="s">
        <v>184</v>
      </c>
      <c r="K13" s="2" t="s">
        <v>184</v>
      </c>
      <c r="L13" s="2" t="s">
        <v>184</v>
      </c>
    </row>
    <row r="14" spans="1:12" x14ac:dyDescent="0.2">
      <c r="A14" s="1">
        <v>13</v>
      </c>
      <c r="B14" s="8" t="s">
        <v>56</v>
      </c>
      <c r="C14" t="s">
        <v>57</v>
      </c>
      <c r="D14" s="2" t="s">
        <v>198</v>
      </c>
      <c r="E14" s="2" t="s">
        <v>171</v>
      </c>
      <c r="F14" s="2" t="s">
        <v>47</v>
      </c>
      <c r="G14" s="2" t="s">
        <v>7</v>
      </c>
      <c r="H14" s="2" t="s">
        <v>184</v>
      </c>
      <c r="I14" s="2" t="s">
        <v>184</v>
      </c>
      <c r="J14" s="2" t="s">
        <v>184</v>
      </c>
      <c r="K14" s="2" t="s">
        <v>184</v>
      </c>
      <c r="L14" s="2" t="s">
        <v>184</v>
      </c>
    </row>
    <row r="15" spans="1:12" x14ac:dyDescent="0.2">
      <c r="A15" s="1">
        <v>14</v>
      </c>
      <c r="B15" s="7" t="s">
        <v>58</v>
      </c>
      <c r="C15" t="s">
        <v>59</v>
      </c>
      <c r="D15" s="2" t="s">
        <v>208</v>
      </c>
      <c r="E15" s="2" t="s">
        <v>172</v>
      </c>
      <c r="H15" s="2" t="s">
        <v>184</v>
      </c>
      <c r="I15" s="2" t="s">
        <v>184</v>
      </c>
      <c r="J15" s="2" t="s">
        <v>184</v>
      </c>
      <c r="K15" s="2" t="s">
        <v>184</v>
      </c>
      <c r="L15" s="2" t="s">
        <v>184</v>
      </c>
    </row>
    <row r="16" spans="1:12" x14ac:dyDescent="0.2">
      <c r="A16" s="1">
        <v>15</v>
      </c>
      <c r="B16" s="8" t="s">
        <v>60</v>
      </c>
      <c r="C16" t="s">
        <v>61</v>
      </c>
      <c r="D16" s="2" t="s">
        <v>229</v>
      </c>
      <c r="E16" s="2" t="s">
        <v>62</v>
      </c>
      <c r="F16" s="2" t="s">
        <v>11</v>
      </c>
      <c r="G16" s="2" t="s">
        <v>7</v>
      </c>
      <c r="H16" s="2" t="s">
        <v>184</v>
      </c>
      <c r="I16" s="2" t="s">
        <v>184</v>
      </c>
      <c r="J16" s="2" t="s">
        <v>184</v>
      </c>
      <c r="K16" s="2" t="s">
        <v>184</v>
      </c>
    </row>
    <row r="17" spans="1:12" x14ac:dyDescent="0.2">
      <c r="A17" s="1">
        <v>16</v>
      </c>
      <c r="B17" s="3" t="s">
        <v>63</v>
      </c>
      <c r="C17" t="s">
        <v>64</v>
      </c>
      <c r="D17" s="2" t="s">
        <v>224</v>
      </c>
      <c r="E17" s="2" t="s">
        <v>65</v>
      </c>
      <c r="H17" s="2" t="s">
        <v>184</v>
      </c>
      <c r="I17" s="2" t="s">
        <v>184</v>
      </c>
      <c r="J17" s="2" t="s">
        <v>184</v>
      </c>
      <c r="K17" s="2" t="s">
        <v>184</v>
      </c>
      <c r="L17" s="2" t="s">
        <v>184</v>
      </c>
    </row>
    <row r="18" spans="1:12" x14ac:dyDescent="0.2">
      <c r="A18" s="1">
        <v>17</v>
      </c>
      <c r="B18" s="7" t="s">
        <v>70</v>
      </c>
      <c r="C18" t="s">
        <v>71</v>
      </c>
      <c r="D18" s="2" t="s">
        <v>199</v>
      </c>
      <c r="E18" s="2" t="s">
        <v>200</v>
      </c>
      <c r="F18" s="2" t="s">
        <v>67</v>
      </c>
      <c r="G18" s="2" t="s">
        <v>7</v>
      </c>
      <c r="H18" s="2" t="s">
        <v>184</v>
      </c>
      <c r="I18" s="2" t="s">
        <v>184</v>
      </c>
      <c r="J18" s="2" t="s">
        <v>184</v>
      </c>
      <c r="K18" s="2" t="s">
        <v>184</v>
      </c>
      <c r="L18" s="2" t="s">
        <v>184</v>
      </c>
    </row>
    <row r="19" spans="1:12" x14ac:dyDescent="0.2">
      <c r="A19" s="1">
        <v>18</v>
      </c>
      <c r="B19" s="4" t="s">
        <v>72</v>
      </c>
      <c r="C19" t="s">
        <v>73</v>
      </c>
      <c r="D19" s="2" t="s">
        <v>201</v>
      </c>
      <c r="E19" s="2" t="s">
        <v>170</v>
      </c>
      <c r="F19" s="2" t="s">
        <v>11</v>
      </c>
      <c r="H19" s="2" t="s">
        <v>184</v>
      </c>
      <c r="I19" s="2" t="s">
        <v>184</v>
      </c>
      <c r="J19" s="2" t="s">
        <v>184</v>
      </c>
      <c r="K19" s="2" t="s">
        <v>184</v>
      </c>
      <c r="L19" s="2" t="s">
        <v>184</v>
      </c>
    </row>
    <row r="20" spans="1:12" x14ac:dyDescent="0.2">
      <c r="A20" s="1">
        <v>19</v>
      </c>
      <c r="B20" s="9" t="s">
        <v>74</v>
      </c>
      <c r="C20" t="s">
        <v>75</v>
      </c>
      <c r="D20" s="2" t="s">
        <v>206</v>
      </c>
      <c r="E20" s="2" t="s">
        <v>170</v>
      </c>
      <c r="F20" s="2" t="s">
        <v>76</v>
      </c>
      <c r="G20" s="2" t="s">
        <v>7</v>
      </c>
      <c r="H20" s="2" t="s">
        <v>184</v>
      </c>
      <c r="I20" s="2" t="s">
        <v>184</v>
      </c>
      <c r="J20" s="2" t="s">
        <v>184</v>
      </c>
      <c r="K20" s="2" t="s">
        <v>184</v>
      </c>
      <c r="L20" s="2" t="s">
        <v>184</v>
      </c>
    </row>
    <row r="21" spans="1:12" x14ac:dyDescent="0.2">
      <c r="A21" s="1">
        <v>20</v>
      </c>
      <c r="B21" s="4" t="s">
        <v>77</v>
      </c>
      <c r="C21" t="s">
        <v>78</v>
      </c>
      <c r="D21" s="2" t="s">
        <v>202</v>
      </c>
      <c r="E21" s="2" t="s">
        <v>174</v>
      </c>
      <c r="F21" s="2" t="s">
        <v>25</v>
      </c>
      <c r="G21" s="2" t="s">
        <v>26</v>
      </c>
      <c r="H21" s="2" t="s">
        <v>184</v>
      </c>
      <c r="I21" s="2" t="s">
        <v>184</v>
      </c>
      <c r="J21" s="2" t="s">
        <v>184</v>
      </c>
      <c r="K21" s="2" t="s">
        <v>184</v>
      </c>
      <c r="L21" s="2" t="s">
        <v>184</v>
      </c>
    </row>
    <row r="22" spans="1:12" x14ac:dyDescent="0.2">
      <c r="A22" s="1">
        <v>21</v>
      </c>
      <c r="B22" s="10" t="s">
        <v>79</v>
      </c>
      <c r="C22" t="s">
        <v>80</v>
      </c>
      <c r="D22" s="2" t="s">
        <v>216</v>
      </c>
      <c r="F22" s="2" t="s">
        <v>81</v>
      </c>
      <c r="G22" s="2" t="s">
        <v>82</v>
      </c>
      <c r="H22" s="2" t="s">
        <v>184</v>
      </c>
      <c r="I22" s="2" t="s">
        <v>184</v>
      </c>
      <c r="J22" s="2" t="s">
        <v>184</v>
      </c>
      <c r="K22" s="2" t="s">
        <v>184</v>
      </c>
      <c r="L22" s="2" t="s">
        <v>184</v>
      </c>
    </row>
    <row r="23" spans="1:12" x14ac:dyDescent="0.2">
      <c r="A23" s="1">
        <v>22</v>
      </c>
      <c r="B23" s="7" t="s">
        <v>85</v>
      </c>
      <c r="C23" t="s">
        <v>86</v>
      </c>
      <c r="D23" s="2" t="s">
        <v>209</v>
      </c>
      <c r="E23" s="2" t="s">
        <v>17</v>
      </c>
      <c r="F23" s="2" t="s">
        <v>87</v>
      </c>
      <c r="G23" s="2" t="s">
        <v>88</v>
      </c>
      <c r="H23" s="2" t="s">
        <v>184</v>
      </c>
      <c r="I23" s="2" t="s">
        <v>184</v>
      </c>
      <c r="J23" s="2" t="s">
        <v>184</v>
      </c>
      <c r="K23" s="2" t="s">
        <v>184</v>
      </c>
      <c r="L23" s="2" t="s">
        <v>184</v>
      </c>
    </row>
    <row r="24" spans="1:12" x14ac:dyDescent="0.2">
      <c r="A24" s="1">
        <v>23</v>
      </c>
      <c r="B24" s="6" t="s">
        <v>94</v>
      </c>
      <c r="C24" t="s">
        <v>283</v>
      </c>
      <c r="D24" s="22" t="s">
        <v>213</v>
      </c>
      <c r="E24" s="2" t="s">
        <v>175</v>
      </c>
      <c r="F24" s="2" t="s">
        <v>47</v>
      </c>
      <c r="G24" s="2" t="s">
        <v>7</v>
      </c>
      <c r="H24" s="2" t="s">
        <v>184</v>
      </c>
      <c r="I24" s="2" t="s">
        <v>184</v>
      </c>
      <c r="J24" s="2" t="s">
        <v>184</v>
      </c>
      <c r="K24" s="2" t="s">
        <v>184</v>
      </c>
      <c r="L24" s="2" t="s">
        <v>184</v>
      </c>
    </row>
    <row r="25" spans="1:12" x14ac:dyDescent="0.2">
      <c r="A25" s="1">
        <v>24</v>
      </c>
      <c r="B25" s="10" t="s">
        <v>95</v>
      </c>
      <c r="C25" t="s">
        <v>96</v>
      </c>
      <c r="D25" s="2" t="s">
        <v>219</v>
      </c>
      <c r="E25" s="2" t="s">
        <v>97</v>
      </c>
      <c r="F25" s="2" t="s">
        <v>47</v>
      </c>
      <c r="G25" s="2" t="s">
        <v>7</v>
      </c>
      <c r="H25" s="2" t="s">
        <v>184</v>
      </c>
      <c r="I25" s="2" t="s">
        <v>184</v>
      </c>
      <c r="J25" s="2" t="s">
        <v>184</v>
      </c>
      <c r="K25" s="2" t="s">
        <v>184</v>
      </c>
      <c r="L25" s="2" t="s">
        <v>184</v>
      </c>
    </row>
    <row r="26" spans="1:12" x14ac:dyDescent="0.2">
      <c r="A26" s="1">
        <v>25</v>
      </c>
      <c r="B26" s="9" t="s">
        <v>98</v>
      </c>
      <c r="C26" t="s">
        <v>99</v>
      </c>
      <c r="D26" s="2" t="s">
        <v>207</v>
      </c>
      <c r="E26" s="2" t="s">
        <v>100</v>
      </c>
      <c r="F26" s="2" t="s">
        <v>11</v>
      </c>
      <c r="G26" s="2" t="s">
        <v>7</v>
      </c>
      <c r="H26" s="2" t="s">
        <v>184</v>
      </c>
      <c r="I26" s="2" t="s">
        <v>184</v>
      </c>
      <c r="J26" s="2" t="s">
        <v>184</v>
      </c>
      <c r="K26" s="2" t="s">
        <v>184</v>
      </c>
      <c r="L26" s="2" t="s">
        <v>184</v>
      </c>
    </row>
    <row r="27" spans="1:12" x14ac:dyDescent="0.2">
      <c r="A27" s="1">
        <v>26</v>
      </c>
      <c r="B27" s="9" t="s">
        <v>101</v>
      </c>
      <c r="C27" t="s">
        <v>102</v>
      </c>
      <c r="D27" s="2" t="s">
        <v>203</v>
      </c>
      <c r="E27" s="2" t="s">
        <v>17</v>
      </c>
      <c r="F27" s="2" t="s">
        <v>103</v>
      </c>
      <c r="G27" s="2" t="s">
        <v>104</v>
      </c>
      <c r="H27" s="2" t="s">
        <v>184</v>
      </c>
      <c r="I27" s="2" t="s">
        <v>184</v>
      </c>
      <c r="J27" s="2" t="s">
        <v>184</v>
      </c>
      <c r="K27" s="2" t="s">
        <v>184</v>
      </c>
      <c r="L27" s="2" t="s">
        <v>184</v>
      </c>
    </row>
    <row r="28" spans="1:12" x14ac:dyDescent="0.2">
      <c r="A28" s="1">
        <v>27</v>
      </c>
      <c r="B28" s="6" t="s">
        <v>105</v>
      </c>
      <c r="C28" t="s">
        <v>106</v>
      </c>
      <c r="D28" s="2" t="s">
        <v>204</v>
      </c>
      <c r="E28" s="2" t="s">
        <v>17</v>
      </c>
      <c r="F28" s="2" t="s">
        <v>107</v>
      </c>
      <c r="G28" s="2" t="s">
        <v>108</v>
      </c>
      <c r="H28" s="2" t="s">
        <v>184</v>
      </c>
      <c r="I28" s="2" t="s">
        <v>184</v>
      </c>
      <c r="J28" s="2" t="s">
        <v>184</v>
      </c>
      <c r="K28" s="2" t="s">
        <v>184</v>
      </c>
      <c r="L28" s="2" t="s">
        <v>184</v>
      </c>
    </row>
    <row r="29" spans="1:12" x14ac:dyDescent="0.2">
      <c r="A29" s="1">
        <v>28</v>
      </c>
      <c r="B29" s="9" t="s">
        <v>109</v>
      </c>
      <c r="C29" t="s">
        <v>110</v>
      </c>
      <c r="D29" s="2" t="s">
        <v>230</v>
      </c>
      <c r="E29" s="2" t="s">
        <v>170</v>
      </c>
      <c r="F29" s="2" t="s">
        <v>11</v>
      </c>
      <c r="G29" s="2" t="s">
        <v>7</v>
      </c>
      <c r="H29" s="2" t="s">
        <v>184</v>
      </c>
      <c r="I29" s="2" t="s">
        <v>184</v>
      </c>
      <c r="J29" s="2" t="s">
        <v>184</v>
      </c>
      <c r="K29" s="2" t="s">
        <v>184</v>
      </c>
      <c r="L29" s="2" t="s">
        <v>184</v>
      </c>
    </row>
    <row r="30" spans="1:12" x14ac:dyDescent="0.2">
      <c r="A30" s="1">
        <v>29</v>
      </c>
      <c r="B30" s="3" t="s">
        <v>111</v>
      </c>
      <c r="C30" t="s">
        <v>112</v>
      </c>
      <c r="D30" s="2" t="s">
        <v>225</v>
      </c>
      <c r="E30" s="2" t="s">
        <v>17</v>
      </c>
      <c r="F30" s="2" t="s">
        <v>18</v>
      </c>
      <c r="G30" s="2" t="s">
        <v>19</v>
      </c>
      <c r="H30" s="2" t="s">
        <v>184</v>
      </c>
      <c r="I30" s="2" t="s">
        <v>184</v>
      </c>
      <c r="J30" s="2" t="s">
        <v>184</v>
      </c>
      <c r="K30" s="2" t="s">
        <v>184</v>
      </c>
      <c r="L30" s="2" t="s">
        <v>184</v>
      </c>
    </row>
    <row r="31" spans="1:12" x14ac:dyDescent="0.2">
      <c r="A31" s="1">
        <v>30</v>
      </c>
      <c r="B31" s="7" t="s">
        <v>114</v>
      </c>
      <c r="C31" t="s">
        <v>115</v>
      </c>
      <c r="E31" s="2" t="s">
        <v>116</v>
      </c>
      <c r="F31" s="2" t="s">
        <v>33</v>
      </c>
      <c r="G31" s="2" t="s">
        <v>7</v>
      </c>
      <c r="H31" s="2" t="s">
        <v>184</v>
      </c>
      <c r="I31" s="2" t="s">
        <v>184</v>
      </c>
      <c r="J31" s="2" t="s">
        <v>184</v>
      </c>
      <c r="K31" s="2" t="s">
        <v>184</v>
      </c>
      <c r="L31" s="2" t="s">
        <v>184</v>
      </c>
    </row>
    <row r="32" spans="1:12" x14ac:dyDescent="0.2">
      <c r="A32" s="1">
        <v>31</v>
      </c>
      <c r="B32" s="3" t="s">
        <v>117</v>
      </c>
      <c r="C32" t="s">
        <v>118</v>
      </c>
      <c r="D32" s="2" t="s">
        <v>223</v>
      </c>
      <c r="E32" s="2" t="s">
        <v>176</v>
      </c>
      <c r="F32" s="2" t="s">
        <v>53</v>
      </c>
      <c r="G32" s="2" t="s">
        <v>7</v>
      </c>
      <c r="H32" s="2" t="s">
        <v>184</v>
      </c>
      <c r="I32" s="2" t="s">
        <v>184</v>
      </c>
      <c r="J32" s="2" t="s">
        <v>184</v>
      </c>
      <c r="K32" s="2" t="s">
        <v>184</v>
      </c>
      <c r="L32" s="2" t="s">
        <v>184</v>
      </c>
    </row>
    <row r="33" spans="1:13" x14ac:dyDescent="0.2">
      <c r="A33" s="1">
        <v>32</v>
      </c>
      <c r="B33" s="3" t="s">
        <v>119</v>
      </c>
      <c r="C33" t="s">
        <v>120</v>
      </c>
      <c r="D33" s="2" t="s">
        <v>226</v>
      </c>
      <c r="E33" s="2" t="s">
        <v>121</v>
      </c>
      <c r="F33" s="2" t="s">
        <v>11</v>
      </c>
      <c r="G33" s="2" t="s">
        <v>7</v>
      </c>
      <c r="H33" s="2" t="s">
        <v>184</v>
      </c>
      <c r="I33" s="2" t="s">
        <v>184</v>
      </c>
      <c r="J33" s="2" t="s">
        <v>184</v>
      </c>
      <c r="K33" s="2" t="s">
        <v>184</v>
      </c>
      <c r="L33" s="2" t="s">
        <v>184</v>
      </c>
    </row>
    <row r="34" spans="1:13" x14ac:dyDescent="0.2">
      <c r="A34" s="1">
        <v>33</v>
      </c>
      <c r="B34" s="9" t="s">
        <v>122</v>
      </c>
      <c r="C34" t="s">
        <v>123</v>
      </c>
      <c r="D34" s="2" t="s">
        <v>205</v>
      </c>
      <c r="E34" s="2" t="s">
        <v>124</v>
      </c>
      <c r="H34" s="2" t="s">
        <v>184</v>
      </c>
      <c r="I34" s="2" t="s">
        <v>184</v>
      </c>
      <c r="J34" s="2" t="s">
        <v>184</v>
      </c>
      <c r="K34" s="2" t="s">
        <v>184</v>
      </c>
      <c r="L34" s="2" t="s">
        <v>184</v>
      </c>
    </row>
    <row r="35" spans="1:13" x14ac:dyDescent="0.2">
      <c r="A35" s="1">
        <v>34</v>
      </c>
      <c r="B35" s="11" t="s">
        <v>129</v>
      </c>
      <c r="C35" t="s">
        <v>130</v>
      </c>
      <c r="D35" s="5" t="s">
        <v>222</v>
      </c>
      <c r="H35" s="2" t="s">
        <v>184</v>
      </c>
      <c r="I35" s="2" t="s">
        <v>184</v>
      </c>
      <c r="J35" s="2" t="s">
        <v>184</v>
      </c>
      <c r="K35" s="2" t="s">
        <v>184</v>
      </c>
      <c r="L35" s="2" t="s">
        <v>184</v>
      </c>
    </row>
    <row r="36" spans="1:13" x14ac:dyDescent="0.2">
      <c r="A36" s="1">
        <v>35</v>
      </c>
      <c r="B36" s="8" t="s">
        <v>133</v>
      </c>
      <c r="C36" t="s">
        <v>134</v>
      </c>
      <c r="D36" s="2" t="s">
        <v>228</v>
      </c>
      <c r="E36" s="2" t="s">
        <v>135</v>
      </c>
      <c r="F36" s="2" t="s">
        <v>136</v>
      </c>
      <c r="G36" s="2" t="s">
        <v>11</v>
      </c>
      <c r="H36" s="2" t="s">
        <v>184</v>
      </c>
      <c r="I36" s="2" t="s">
        <v>184</v>
      </c>
      <c r="J36" s="2" t="s">
        <v>184</v>
      </c>
      <c r="K36" s="2" t="s">
        <v>184</v>
      </c>
      <c r="L36" s="2" t="s">
        <v>184</v>
      </c>
    </row>
    <row r="37" spans="1:13" x14ac:dyDescent="0.2">
      <c r="A37" s="1">
        <v>36</v>
      </c>
      <c r="B37" s="6" t="s">
        <v>137</v>
      </c>
      <c r="C37" t="s">
        <v>138</v>
      </c>
      <c r="D37" s="2" t="s">
        <v>212</v>
      </c>
      <c r="E37" s="2" t="s">
        <v>178</v>
      </c>
      <c r="F37" s="2" t="s">
        <v>139</v>
      </c>
      <c r="G37" s="2" t="s">
        <v>140</v>
      </c>
      <c r="H37" s="2" t="s">
        <v>184</v>
      </c>
      <c r="I37" s="2" t="s">
        <v>184</v>
      </c>
      <c r="J37" s="2" t="s">
        <v>184</v>
      </c>
      <c r="K37" s="2" t="s">
        <v>184</v>
      </c>
      <c r="L37" s="2" t="s">
        <v>184</v>
      </c>
    </row>
    <row r="38" spans="1:13" x14ac:dyDescent="0.2">
      <c r="A38" s="1">
        <v>37</v>
      </c>
      <c r="B38" s="11" t="s">
        <v>16</v>
      </c>
      <c r="C38" t="s">
        <v>15</v>
      </c>
      <c r="D38" s="2" t="s">
        <v>220</v>
      </c>
      <c r="H38" s="2" t="s">
        <v>184</v>
      </c>
      <c r="I38" s="2" t="s">
        <v>184</v>
      </c>
      <c r="J38" s="2" t="s">
        <v>184</v>
      </c>
      <c r="K38" s="2" t="s">
        <v>184</v>
      </c>
    </row>
    <row r="39" spans="1:13" x14ac:dyDescent="0.2">
      <c r="A39" s="1">
        <v>38</v>
      </c>
      <c r="B39" s="11" t="s">
        <v>141</v>
      </c>
      <c r="C39" t="s">
        <v>142</v>
      </c>
      <c r="D39" s="2" t="s">
        <v>295</v>
      </c>
      <c r="E39" s="2" t="s">
        <v>170</v>
      </c>
      <c r="F39" s="2" t="s">
        <v>143</v>
      </c>
      <c r="G39" s="2" t="s">
        <v>7</v>
      </c>
      <c r="H39" s="2" t="s">
        <v>184</v>
      </c>
      <c r="I39" s="2" t="s">
        <v>184</v>
      </c>
      <c r="J39" s="2" t="s">
        <v>184</v>
      </c>
      <c r="K39" s="2" t="s">
        <v>184</v>
      </c>
      <c r="L39" s="2" t="s">
        <v>184</v>
      </c>
    </row>
    <row r="40" spans="1:13" x14ac:dyDescent="0.2">
      <c r="A40" s="1">
        <v>39</v>
      </c>
      <c r="B40" s="10" t="s">
        <v>144</v>
      </c>
      <c r="C40" t="s">
        <v>145</v>
      </c>
      <c r="D40" s="2" t="s">
        <v>215</v>
      </c>
      <c r="E40" s="2" t="s">
        <v>179</v>
      </c>
      <c r="F40" s="2" t="s">
        <v>146</v>
      </c>
      <c r="G40" s="2" t="s">
        <v>7</v>
      </c>
      <c r="H40" s="2" t="s">
        <v>184</v>
      </c>
      <c r="I40" s="2" t="s">
        <v>184</v>
      </c>
      <c r="J40" s="2" t="s">
        <v>184</v>
      </c>
      <c r="K40" s="2" t="s">
        <v>184</v>
      </c>
      <c r="L40" s="2" t="s">
        <v>184</v>
      </c>
    </row>
    <row r="41" spans="1:13" x14ac:dyDescent="0.2">
      <c r="A41" s="1">
        <v>40</v>
      </c>
      <c r="B41" s="4" t="s">
        <v>147</v>
      </c>
      <c r="C41" t="s">
        <v>148</v>
      </c>
      <c r="D41" t="s">
        <v>214</v>
      </c>
      <c r="E41" s="2" t="s">
        <v>149</v>
      </c>
      <c r="F41" s="2" t="s">
        <v>150</v>
      </c>
      <c r="G41" s="2" t="s">
        <v>11</v>
      </c>
      <c r="H41" s="2" t="s">
        <v>184</v>
      </c>
      <c r="I41" s="2" t="s">
        <v>184</v>
      </c>
      <c r="J41" s="2" t="s">
        <v>184</v>
      </c>
      <c r="K41" s="2" t="s">
        <v>184</v>
      </c>
      <c r="L41" s="2" t="s">
        <v>184</v>
      </c>
    </row>
    <row r="42" spans="1:13" x14ac:dyDescent="0.2">
      <c r="A42" s="1">
        <v>41</v>
      </c>
      <c r="B42" s="8" t="s">
        <v>151</v>
      </c>
      <c r="C42" t="s">
        <v>152</v>
      </c>
      <c r="D42" s="2" t="s">
        <v>210</v>
      </c>
      <c r="E42" s="2" t="s">
        <v>180</v>
      </c>
      <c r="G42" s="2" t="s">
        <v>153</v>
      </c>
      <c r="H42" s="2" t="s">
        <v>184</v>
      </c>
      <c r="I42" s="2" t="s">
        <v>184</v>
      </c>
      <c r="J42" s="2" t="s">
        <v>184</v>
      </c>
      <c r="K42" s="2" t="s">
        <v>184</v>
      </c>
      <c r="L42" s="2" t="s">
        <v>184</v>
      </c>
    </row>
    <row r="43" spans="1:13" x14ac:dyDescent="0.2">
      <c r="A43" s="1">
        <v>42</v>
      </c>
      <c r="B43" s="10" t="s">
        <v>154</v>
      </c>
      <c r="C43" t="s">
        <v>155</v>
      </c>
      <c r="D43" s="2" t="s">
        <v>218</v>
      </c>
      <c r="E43" s="2" t="s">
        <v>181</v>
      </c>
      <c r="F43" s="2" t="s">
        <v>156</v>
      </c>
      <c r="G43" s="2" t="s">
        <v>7</v>
      </c>
      <c r="H43" s="2" t="s">
        <v>184</v>
      </c>
      <c r="I43" s="2" t="s">
        <v>184</v>
      </c>
      <c r="J43" s="2" t="s">
        <v>184</v>
      </c>
      <c r="K43" s="2" t="s">
        <v>184</v>
      </c>
      <c r="L43" s="2" t="s">
        <v>184</v>
      </c>
    </row>
    <row r="44" spans="1:13" x14ac:dyDescent="0.2">
      <c r="A44" s="1">
        <v>43</v>
      </c>
      <c r="B44" s="10" t="s">
        <v>157</v>
      </c>
      <c r="C44" t="s">
        <v>158</v>
      </c>
      <c r="H44" s="2" t="s">
        <v>184</v>
      </c>
      <c r="I44" s="2" t="s">
        <v>184</v>
      </c>
      <c r="J44" s="2" t="s">
        <v>184</v>
      </c>
      <c r="K44" s="2" t="s">
        <v>184</v>
      </c>
      <c r="L44" s="2" t="s">
        <v>184</v>
      </c>
    </row>
    <row r="45" spans="1:13" x14ac:dyDescent="0.2">
      <c r="A45" s="1">
        <v>44</v>
      </c>
      <c r="B45" s="10" t="s">
        <v>159</v>
      </c>
      <c r="C45" t="s">
        <v>160</v>
      </c>
      <c r="D45" s="2" t="s">
        <v>217</v>
      </c>
      <c r="E45" s="2" t="s">
        <v>182</v>
      </c>
      <c r="F45" s="2" t="s">
        <v>183</v>
      </c>
      <c r="G45" s="2" t="s">
        <v>7</v>
      </c>
      <c r="H45" s="2" t="s">
        <v>184</v>
      </c>
      <c r="I45" s="2" t="s">
        <v>184</v>
      </c>
      <c r="J45" s="2" t="s">
        <v>184</v>
      </c>
      <c r="K45" s="2" t="s">
        <v>184</v>
      </c>
      <c r="L45" s="2" t="s">
        <v>184</v>
      </c>
    </row>
    <row r="47" spans="1:13" x14ac:dyDescent="0.2">
      <c r="G47" s="2" t="s">
        <v>280</v>
      </c>
      <c r="H47" s="12">
        <f>+COUNTIFS(H2:H45,"x")</f>
        <v>43</v>
      </c>
      <c r="I47" s="12">
        <f>+COUNTIFS(I2:I45,"x")</f>
        <v>44</v>
      </c>
      <c r="J47" s="12">
        <f>+COUNTIFS(J2:J45,"x")</f>
        <v>43</v>
      </c>
      <c r="K47" s="12">
        <f>+COUNTIFS(K2:K45,"x")</f>
        <v>44</v>
      </c>
      <c r="L47" s="12">
        <f>+COUNTIFS(L2:L45,"x")</f>
        <v>42</v>
      </c>
      <c r="M47" s="13"/>
    </row>
    <row r="48" spans="1:13" x14ac:dyDescent="0.2">
      <c r="G48" s="2" t="s">
        <v>276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</row>
    <row r="49" spans="1:13" ht="17" thickBot="1" x14ac:dyDescent="0.25">
      <c r="B49" s="18" t="s">
        <v>293</v>
      </c>
      <c r="C49" s="18" t="s">
        <v>294</v>
      </c>
      <c r="G49" s="2" t="s">
        <v>277</v>
      </c>
      <c r="H49" s="15">
        <f>+SUM(H47:H48)</f>
        <v>47</v>
      </c>
      <c r="I49" s="15">
        <f t="shared" ref="I49:L49" si="0">+SUM(I47:I48)</f>
        <v>48</v>
      </c>
      <c r="J49" s="15">
        <f t="shared" si="0"/>
        <v>47</v>
      </c>
      <c r="K49" s="15">
        <f t="shared" si="0"/>
        <v>48</v>
      </c>
      <c r="L49" s="15">
        <f t="shared" si="0"/>
        <v>46</v>
      </c>
      <c r="M49" s="14"/>
    </row>
    <row r="50" spans="1:13" ht="17" thickTop="1" x14ac:dyDescent="0.2">
      <c r="B50" t="s">
        <v>284</v>
      </c>
      <c r="C50" t="s">
        <v>285</v>
      </c>
    </row>
    <row r="51" spans="1:13" x14ac:dyDescent="0.2">
      <c r="B51" t="s">
        <v>286</v>
      </c>
      <c r="C51" t="s">
        <v>287</v>
      </c>
    </row>
    <row r="52" spans="1:13" x14ac:dyDescent="0.2">
      <c r="B52" t="s">
        <v>101</v>
      </c>
      <c r="C52" t="s">
        <v>288</v>
      </c>
    </row>
    <row r="53" spans="1:13" x14ac:dyDescent="0.2">
      <c r="B53" t="s">
        <v>289</v>
      </c>
    </row>
    <row r="54" spans="1:13" x14ac:dyDescent="0.2">
      <c r="B54" t="s">
        <v>290</v>
      </c>
    </row>
    <row r="55" spans="1:13" x14ac:dyDescent="0.2">
      <c r="B55" t="s">
        <v>291</v>
      </c>
      <c r="C55" t="s">
        <v>292</v>
      </c>
    </row>
    <row r="56" spans="1:13" x14ac:dyDescent="0.2">
      <c r="B56" s="23" t="s">
        <v>83</v>
      </c>
      <c r="C56" s="23" t="s">
        <v>84</v>
      </c>
    </row>
    <row r="57" spans="1:13" x14ac:dyDescent="0.2">
      <c r="A57" s="1"/>
      <c r="B57" s="23" t="s">
        <v>38</v>
      </c>
      <c r="C57" s="23" t="s">
        <v>39</v>
      </c>
      <c r="D57" s="24"/>
      <c r="E57" s="24"/>
      <c r="F57" s="24"/>
      <c r="G57" s="24"/>
      <c r="H57" s="24"/>
      <c r="I57" s="24"/>
      <c r="J57" s="24"/>
      <c r="K57" s="24"/>
    </row>
    <row r="62" spans="1:13" x14ac:dyDescent="0.2">
      <c r="A62" s="1">
        <v>11</v>
      </c>
      <c r="B62" s="16" t="s">
        <v>40</v>
      </c>
      <c r="C62" s="16" t="s">
        <v>41</v>
      </c>
      <c r="D62" s="17" t="s">
        <v>193</v>
      </c>
      <c r="E62" s="17" t="s">
        <v>170</v>
      </c>
      <c r="F62" s="17" t="s">
        <v>33</v>
      </c>
      <c r="G62" s="17" t="s">
        <v>7</v>
      </c>
      <c r="H62" s="25">
        <v>45092</v>
      </c>
      <c r="I62" s="24"/>
      <c r="J62" s="24"/>
      <c r="K62" s="24"/>
      <c r="L62" s="24"/>
    </row>
    <row r="63" spans="1:13" x14ac:dyDescent="0.2">
      <c r="A63" s="1">
        <v>13</v>
      </c>
      <c r="B63" s="16" t="s">
        <v>44</v>
      </c>
      <c r="C63" s="16" t="s">
        <v>45</v>
      </c>
      <c r="D63" s="17"/>
      <c r="E63" s="17" t="s">
        <v>46</v>
      </c>
      <c r="F63" s="17" t="s">
        <v>47</v>
      </c>
      <c r="G63" s="17" t="s">
        <v>7</v>
      </c>
      <c r="H63" s="17"/>
      <c r="I63" s="24"/>
      <c r="J63" s="24"/>
      <c r="K63" s="24"/>
      <c r="L63" s="24"/>
    </row>
    <row r="64" spans="1:13" x14ac:dyDescent="0.2">
      <c r="A64" s="1">
        <v>16</v>
      </c>
      <c r="B64" s="16" t="s">
        <v>54</v>
      </c>
      <c r="C64" s="16" t="s">
        <v>55</v>
      </c>
      <c r="D64" s="17" t="s">
        <v>197</v>
      </c>
      <c r="E64" s="17" t="s">
        <v>170</v>
      </c>
      <c r="F64" s="17" t="s">
        <v>11</v>
      </c>
      <c r="G64" s="17" t="s">
        <v>7</v>
      </c>
      <c r="H64" s="17"/>
      <c r="I64" s="24"/>
      <c r="J64" s="24"/>
      <c r="K64" s="24"/>
      <c r="L64" s="24"/>
    </row>
    <row r="65" spans="1:12" x14ac:dyDescent="0.2">
      <c r="A65" s="1">
        <v>21</v>
      </c>
      <c r="B65" s="16" t="s">
        <v>66</v>
      </c>
      <c r="C65" s="16" t="s">
        <v>173</v>
      </c>
      <c r="D65" s="17"/>
      <c r="E65" s="17" t="s">
        <v>65</v>
      </c>
      <c r="F65" s="17" t="s">
        <v>67</v>
      </c>
      <c r="G65" s="17" t="s">
        <v>7</v>
      </c>
      <c r="H65" s="17"/>
      <c r="I65" s="24"/>
      <c r="J65" s="24"/>
      <c r="K65" s="24"/>
      <c r="L65" s="24"/>
    </row>
    <row r="66" spans="1:12" x14ac:dyDescent="0.2">
      <c r="A66" s="1">
        <v>22</v>
      </c>
      <c r="B66" s="16" t="s">
        <v>68</v>
      </c>
      <c r="C66" s="16" t="s">
        <v>69</v>
      </c>
      <c r="D66" s="17"/>
      <c r="E66" s="17"/>
      <c r="F66" s="17"/>
      <c r="G66" s="17"/>
      <c r="H66" s="17"/>
      <c r="I66" s="24"/>
      <c r="J66" s="24"/>
      <c r="K66" s="24"/>
      <c r="L66" s="24"/>
    </row>
    <row r="67" spans="1:12" x14ac:dyDescent="0.2">
      <c r="A67" s="1">
        <v>29</v>
      </c>
      <c r="B67" s="16" t="s">
        <v>89</v>
      </c>
      <c r="C67" s="16"/>
      <c r="D67" s="17"/>
      <c r="E67" s="17"/>
      <c r="F67" s="17"/>
      <c r="G67" s="17"/>
      <c r="H67" s="17"/>
      <c r="I67" s="24"/>
      <c r="J67" s="24"/>
      <c r="K67" s="24"/>
      <c r="L67" s="24"/>
    </row>
    <row r="68" spans="1:12" x14ac:dyDescent="0.2">
      <c r="A68" s="1">
        <v>30</v>
      </c>
      <c r="B68" s="16" t="s">
        <v>90</v>
      </c>
      <c r="C68" s="16" t="s">
        <v>91</v>
      </c>
      <c r="D68" s="17"/>
      <c r="E68" s="17" t="s">
        <v>92</v>
      </c>
      <c r="F68" s="17" t="s">
        <v>93</v>
      </c>
      <c r="G68" s="17" t="s">
        <v>7</v>
      </c>
      <c r="H68" s="25">
        <v>45098</v>
      </c>
      <c r="I68" s="24"/>
      <c r="J68" s="24"/>
      <c r="K68" s="24"/>
      <c r="L68" s="24"/>
    </row>
    <row r="69" spans="1:12" x14ac:dyDescent="0.2">
      <c r="A69" s="1">
        <v>38</v>
      </c>
      <c r="B69" s="16" t="s">
        <v>278</v>
      </c>
      <c r="C69" s="16" t="s">
        <v>279</v>
      </c>
      <c r="D69" s="17"/>
      <c r="E69" s="17"/>
      <c r="F69" s="17"/>
      <c r="G69" s="17"/>
      <c r="H69" s="17"/>
      <c r="I69" s="24"/>
      <c r="J69" s="24"/>
      <c r="K69" s="24"/>
      <c r="L69" s="24"/>
    </row>
    <row r="70" spans="1:12" x14ac:dyDescent="0.2">
      <c r="A70" s="1">
        <v>39</v>
      </c>
      <c r="B70" s="16" t="s">
        <v>113</v>
      </c>
      <c r="C70" s="16" t="s">
        <v>86</v>
      </c>
      <c r="D70" s="17" t="s">
        <v>227</v>
      </c>
      <c r="E70" s="17" t="s">
        <v>17</v>
      </c>
      <c r="F70" s="17" t="s">
        <v>3</v>
      </c>
      <c r="G70" s="17" t="s">
        <v>19</v>
      </c>
      <c r="H70" s="17"/>
      <c r="I70" s="24"/>
      <c r="J70" s="24"/>
      <c r="K70" s="24"/>
      <c r="L70" s="24"/>
    </row>
    <row r="71" spans="1:12" x14ac:dyDescent="0.2">
      <c r="A71" s="1">
        <v>44</v>
      </c>
      <c r="B71" s="16" t="s">
        <v>125</v>
      </c>
      <c r="C71" s="16" t="s">
        <v>126</v>
      </c>
      <c r="D71" s="17"/>
      <c r="E71" s="17" t="s">
        <v>17</v>
      </c>
      <c r="F71" s="17" t="s">
        <v>127</v>
      </c>
      <c r="G71" s="17" t="s">
        <v>128</v>
      </c>
      <c r="H71" s="17"/>
      <c r="I71" s="24"/>
      <c r="J71" s="24"/>
      <c r="K71" s="24"/>
      <c r="L71" s="24"/>
    </row>
    <row r="72" spans="1:12" x14ac:dyDescent="0.2">
      <c r="A72" s="1">
        <v>46</v>
      </c>
      <c r="B72" s="16" t="s">
        <v>131</v>
      </c>
      <c r="C72" s="16" t="s">
        <v>132</v>
      </c>
      <c r="D72" s="17" t="s">
        <v>221</v>
      </c>
      <c r="E72" s="17" t="s">
        <v>177</v>
      </c>
      <c r="F72" s="17" t="s">
        <v>11</v>
      </c>
      <c r="G72" s="17" t="s">
        <v>7</v>
      </c>
      <c r="H72" s="17"/>
      <c r="I72" s="24"/>
      <c r="J72" s="24"/>
      <c r="K72" s="24"/>
      <c r="L7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9E53-ED92-9141-94CF-BD6993647C76}">
  <dimension ref="A1:H7"/>
  <sheetViews>
    <sheetView workbookViewId="0">
      <selection activeCell="C41" sqref="C41"/>
    </sheetView>
  </sheetViews>
  <sheetFormatPr baseColWidth="10" defaultRowHeight="16" x14ac:dyDescent="0.2"/>
  <sheetData>
    <row r="1" spans="1:8" x14ac:dyDescent="0.2">
      <c r="A1" s="2" t="s">
        <v>282</v>
      </c>
      <c r="B1" s="2" t="s">
        <v>281</v>
      </c>
      <c r="C1" s="2" t="s">
        <v>242</v>
      </c>
    </row>
    <row r="2" spans="1:8" x14ac:dyDescent="0.2">
      <c r="A2" s="2" t="s">
        <v>232</v>
      </c>
      <c r="B2" s="2" t="s">
        <v>237</v>
      </c>
      <c r="C2" s="2" t="s">
        <v>243</v>
      </c>
      <c r="D2" s="2" t="s">
        <v>249</v>
      </c>
      <c r="E2" s="2" t="s">
        <v>255</v>
      </c>
      <c r="F2" s="2" t="s">
        <v>260</v>
      </c>
      <c r="G2" s="2" t="s">
        <v>265</v>
      </c>
      <c r="H2" s="2" t="s">
        <v>271</v>
      </c>
    </row>
    <row r="3" spans="1:8" x14ac:dyDescent="0.2">
      <c r="A3" s="2" t="s">
        <v>233</v>
      </c>
      <c r="B3" s="2" t="s">
        <v>238</v>
      </c>
      <c r="C3" s="2" t="s">
        <v>244</v>
      </c>
      <c r="D3" s="2" t="s">
        <v>250</v>
      </c>
      <c r="E3" s="2" t="s">
        <v>256</v>
      </c>
      <c r="F3" s="2" t="s">
        <v>261</v>
      </c>
      <c r="G3" s="2" t="s">
        <v>266</v>
      </c>
      <c r="H3" s="2" t="s">
        <v>272</v>
      </c>
    </row>
    <row r="4" spans="1:8" x14ac:dyDescent="0.2">
      <c r="A4" s="2" t="s">
        <v>234</v>
      </c>
      <c r="B4" s="2" t="s">
        <v>239</v>
      </c>
      <c r="C4" s="2" t="s">
        <v>245</v>
      </c>
      <c r="D4" s="2" t="s">
        <v>251</v>
      </c>
      <c r="E4" s="2" t="s">
        <v>257</v>
      </c>
      <c r="F4" s="2" t="s">
        <v>262</v>
      </c>
      <c r="G4" s="2" t="s">
        <v>267</v>
      </c>
      <c r="H4" s="2" t="s">
        <v>273</v>
      </c>
    </row>
    <row r="5" spans="1:8" x14ac:dyDescent="0.2">
      <c r="A5" s="2" t="s">
        <v>235</v>
      </c>
      <c r="B5" s="2" t="s">
        <v>240</v>
      </c>
      <c r="C5" s="2" t="s">
        <v>246</v>
      </c>
      <c r="D5" s="2" t="s">
        <v>252</v>
      </c>
      <c r="E5" s="2" t="s">
        <v>258</v>
      </c>
      <c r="F5" s="2" t="s">
        <v>263</v>
      </c>
      <c r="G5" s="2" t="s">
        <v>268</v>
      </c>
      <c r="H5" s="2" t="s">
        <v>274</v>
      </c>
    </row>
    <row r="6" spans="1:8" x14ac:dyDescent="0.2">
      <c r="A6" s="2" t="s">
        <v>236</v>
      </c>
      <c r="B6" s="2" t="s">
        <v>241</v>
      </c>
      <c r="C6" s="2" t="s">
        <v>247</v>
      </c>
      <c r="D6" s="2" t="s">
        <v>253</v>
      </c>
      <c r="E6" s="2" t="s">
        <v>259</v>
      </c>
      <c r="F6" s="2" t="s">
        <v>264</v>
      </c>
      <c r="G6" s="2" t="s">
        <v>269</v>
      </c>
      <c r="H6" s="2" t="s">
        <v>275</v>
      </c>
    </row>
    <row r="7" spans="1:8" x14ac:dyDescent="0.2">
      <c r="C7" s="2" t="s">
        <v>248</v>
      </c>
      <c r="D7" s="2" t="s">
        <v>254</v>
      </c>
      <c r="G7" s="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3F7-0D5E-B541-B1E4-C1BDB7C5CD97}">
  <dimension ref="A1:R47"/>
  <sheetViews>
    <sheetView tabSelected="1" workbookViewId="0">
      <selection activeCell="L21" sqref="L21"/>
    </sheetView>
  </sheetViews>
  <sheetFormatPr baseColWidth="10" defaultRowHeight="16" x14ac:dyDescent="0.2"/>
  <cols>
    <col min="1" max="1" width="4.6640625" bestFit="1" customWidth="1"/>
    <col min="2" max="2" width="10.5" bestFit="1" customWidth="1"/>
    <col min="3" max="3" width="13.1640625" bestFit="1" customWidth="1"/>
    <col min="4" max="4" width="32.83203125" bestFit="1" customWidth="1"/>
    <col min="5" max="5" width="15.5" bestFit="1" customWidth="1"/>
    <col min="6" max="6" width="12.83203125" bestFit="1" customWidth="1"/>
    <col min="7" max="7" width="9" bestFit="1" customWidth="1"/>
    <col min="8" max="8" width="10.83203125" customWidth="1"/>
    <col min="14" max="14" width="16.5" bestFit="1" customWidth="1"/>
    <col min="15" max="15" width="19.6640625" bestFit="1" customWidth="1"/>
    <col min="18" max="18" width="11.5" bestFit="1" customWidth="1"/>
  </cols>
  <sheetData>
    <row r="1" spans="1:18" x14ac:dyDescent="0.2">
      <c r="A1" s="19"/>
      <c r="B1" s="21" t="s">
        <v>163</v>
      </c>
      <c r="C1" s="21" t="s">
        <v>164</v>
      </c>
      <c r="D1" s="21" t="s">
        <v>185</v>
      </c>
      <c r="E1" s="21" t="s">
        <v>165</v>
      </c>
      <c r="F1" s="21" t="s">
        <v>161</v>
      </c>
      <c r="G1" s="21" t="s">
        <v>162</v>
      </c>
      <c r="H1" s="21" t="s">
        <v>306</v>
      </c>
      <c r="I1" s="21" t="s">
        <v>305</v>
      </c>
      <c r="J1" s="27" t="s">
        <v>296</v>
      </c>
      <c r="K1" s="26" t="s">
        <v>297</v>
      </c>
      <c r="L1" s="26" t="s">
        <v>298</v>
      </c>
      <c r="M1" s="26" t="s">
        <v>299</v>
      </c>
      <c r="N1" s="26" t="s">
        <v>302</v>
      </c>
      <c r="O1" s="26" t="s">
        <v>303</v>
      </c>
      <c r="P1" s="26" t="s">
        <v>300</v>
      </c>
      <c r="Q1" s="26" t="s">
        <v>301</v>
      </c>
      <c r="R1" s="26" t="s">
        <v>304</v>
      </c>
    </row>
    <row r="2" spans="1:18" x14ac:dyDescent="0.2">
      <c r="A2" s="1">
        <v>1</v>
      </c>
      <c r="B2" s="23" t="s">
        <v>0</v>
      </c>
      <c r="C2" t="s">
        <v>1</v>
      </c>
      <c r="D2" s="2" t="s">
        <v>187</v>
      </c>
      <c r="E2" s="2" t="s">
        <v>2</v>
      </c>
      <c r="F2" s="2" t="s">
        <v>3</v>
      </c>
      <c r="G2" s="2" t="s">
        <v>19</v>
      </c>
      <c r="H2" s="31">
        <f>+I2/8</f>
        <v>1</v>
      </c>
      <c r="I2" s="2">
        <f>+COUNTIFS(J2:R2,"x")</f>
        <v>8</v>
      </c>
      <c r="J2" s="28" t="s">
        <v>184</v>
      </c>
      <c r="K2" s="2" t="s">
        <v>184</v>
      </c>
      <c r="L2" s="2" t="s">
        <v>184</v>
      </c>
      <c r="M2" s="2" t="s">
        <v>184</v>
      </c>
      <c r="N2" s="2" t="s">
        <v>184</v>
      </c>
      <c r="O2" s="2" t="s">
        <v>184</v>
      </c>
      <c r="P2" s="2" t="s">
        <v>184</v>
      </c>
      <c r="Q2" s="2" t="s">
        <v>184</v>
      </c>
      <c r="R2" s="2"/>
    </row>
    <row r="3" spans="1:18" x14ac:dyDescent="0.2">
      <c r="A3" s="1">
        <v>2</v>
      </c>
      <c r="B3" s="23" t="s">
        <v>4</v>
      </c>
      <c r="C3" t="s">
        <v>5</v>
      </c>
      <c r="D3" s="5" t="s">
        <v>188</v>
      </c>
      <c r="E3" s="2" t="s">
        <v>6</v>
      </c>
      <c r="F3" s="2" t="s">
        <v>166</v>
      </c>
      <c r="G3" s="2" t="s">
        <v>7</v>
      </c>
      <c r="H3" s="31">
        <f t="shared" ref="H3:H45" si="0">+I3/8</f>
        <v>0.125</v>
      </c>
      <c r="I3" s="2">
        <f t="shared" ref="I3:I45" si="1">+COUNTIFS(J3:R3,"x")</f>
        <v>1</v>
      </c>
      <c r="J3" s="28" t="s">
        <v>184</v>
      </c>
      <c r="K3" s="2"/>
      <c r="L3" s="2"/>
      <c r="M3" s="2"/>
      <c r="N3" s="2"/>
      <c r="O3" s="2"/>
      <c r="P3" s="2"/>
      <c r="Q3" s="2"/>
      <c r="R3" s="2"/>
    </row>
    <row r="4" spans="1:18" x14ac:dyDescent="0.2">
      <c r="A4" s="1">
        <v>3</v>
      </c>
      <c r="B4" s="23" t="s">
        <v>8</v>
      </c>
      <c r="C4" t="s">
        <v>9</v>
      </c>
      <c r="D4" s="5" t="s">
        <v>186</v>
      </c>
      <c r="E4" s="2" t="s">
        <v>10</v>
      </c>
      <c r="F4" s="2" t="s">
        <v>11</v>
      </c>
      <c r="G4" s="2" t="s">
        <v>7</v>
      </c>
      <c r="H4" s="31">
        <f>+I4/8</f>
        <v>0.25</v>
      </c>
      <c r="I4" s="2">
        <f t="shared" si="1"/>
        <v>2</v>
      </c>
      <c r="J4" s="28" t="s">
        <v>184</v>
      </c>
      <c r="K4" s="2"/>
      <c r="L4" s="2"/>
      <c r="M4" s="2"/>
      <c r="N4" s="2"/>
      <c r="O4" s="2"/>
      <c r="P4" s="2" t="s">
        <v>184</v>
      </c>
      <c r="Q4" s="2"/>
      <c r="R4" s="2"/>
    </row>
    <row r="5" spans="1:18" x14ac:dyDescent="0.2">
      <c r="A5" s="1">
        <v>4</v>
      </c>
      <c r="B5" s="23" t="s">
        <v>12</v>
      </c>
      <c r="C5" t="s">
        <v>13</v>
      </c>
      <c r="D5" s="2" t="s">
        <v>189</v>
      </c>
      <c r="E5" s="2" t="s">
        <v>14</v>
      </c>
      <c r="F5" s="2" t="s">
        <v>11</v>
      </c>
      <c r="G5" s="2" t="s">
        <v>167</v>
      </c>
      <c r="H5" s="31">
        <f t="shared" si="0"/>
        <v>1</v>
      </c>
      <c r="I5" s="2">
        <f t="shared" si="1"/>
        <v>8</v>
      </c>
      <c r="J5" s="28" t="s">
        <v>184</v>
      </c>
      <c r="K5" s="2" t="s">
        <v>184</v>
      </c>
      <c r="L5" s="2" t="s">
        <v>184</v>
      </c>
      <c r="M5" s="2" t="s">
        <v>184</v>
      </c>
      <c r="N5" s="2" t="s">
        <v>184</v>
      </c>
      <c r="O5" s="2" t="s">
        <v>184</v>
      </c>
      <c r="P5" s="2" t="s">
        <v>184</v>
      </c>
      <c r="Q5" s="2" t="s">
        <v>184</v>
      </c>
      <c r="R5" s="2"/>
    </row>
    <row r="6" spans="1:18" x14ac:dyDescent="0.2">
      <c r="A6" s="1">
        <v>5</v>
      </c>
      <c r="B6" s="23" t="s">
        <v>20</v>
      </c>
      <c r="C6" t="s">
        <v>21</v>
      </c>
      <c r="D6" s="2" t="s">
        <v>231</v>
      </c>
      <c r="E6" s="2" t="s">
        <v>168</v>
      </c>
      <c r="F6" s="2" t="s">
        <v>22</v>
      </c>
      <c r="G6" s="2" t="s">
        <v>7</v>
      </c>
      <c r="H6" s="31">
        <f t="shared" si="0"/>
        <v>1</v>
      </c>
      <c r="I6" s="2">
        <f t="shared" si="1"/>
        <v>8</v>
      </c>
      <c r="J6" s="28" t="s">
        <v>184</v>
      </c>
      <c r="K6" s="2" t="s">
        <v>184</v>
      </c>
      <c r="L6" s="2" t="s">
        <v>184</v>
      </c>
      <c r="M6" s="2" t="s">
        <v>184</v>
      </c>
      <c r="N6" s="2" t="s">
        <v>184</v>
      </c>
      <c r="O6" s="2" t="s">
        <v>184</v>
      </c>
      <c r="P6" s="2" t="s">
        <v>184</v>
      </c>
      <c r="Q6" s="2" t="s">
        <v>184</v>
      </c>
      <c r="R6" s="2"/>
    </row>
    <row r="7" spans="1:18" x14ac:dyDescent="0.2">
      <c r="A7" s="1">
        <v>6</v>
      </c>
      <c r="B7" s="23" t="s">
        <v>23</v>
      </c>
      <c r="C7" t="s">
        <v>169</v>
      </c>
      <c r="D7" s="2" t="s">
        <v>190</v>
      </c>
      <c r="E7" s="2" t="s">
        <v>24</v>
      </c>
      <c r="F7" s="2" t="s">
        <v>25</v>
      </c>
      <c r="G7" s="2" t="s">
        <v>26</v>
      </c>
      <c r="H7" s="31">
        <f t="shared" si="0"/>
        <v>0.625</v>
      </c>
      <c r="I7" s="2">
        <f t="shared" si="1"/>
        <v>5</v>
      </c>
      <c r="J7" s="28" t="s">
        <v>184</v>
      </c>
      <c r="K7" s="2" t="s">
        <v>184</v>
      </c>
      <c r="L7" s="2" t="s">
        <v>184</v>
      </c>
      <c r="M7" s="2" t="s">
        <v>184</v>
      </c>
      <c r="N7" s="2"/>
      <c r="O7" s="2"/>
      <c r="P7" s="2" t="s">
        <v>184</v>
      </c>
      <c r="Q7" s="2"/>
      <c r="R7" s="2"/>
    </row>
    <row r="8" spans="1:18" x14ac:dyDescent="0.2">
      <c r="A8" s="1">
        <v>7</v>
      </c>
      <c r="B8" s="23" t="s">
        <v>27</v>
      </c>
      <c r="C8" t="s">
        <v>28</v>
      </c>
      <c r="D8" s="2" t="s">
        <v>211</v>
      </c>
      <c r="E8" s="2" t="s">
        <v>29</v>
      </c>
      <c r="F8" s="2" t="s">
        <v>11</v>
      </c>
      <c r="G8" s="2" t="s">
        <v>7</v>
      </c>
      <c r="H8" s="31">
        <f t="shared" si="0"/>
        <v>0.875</v>
      </c>
      <c r="I8" s="2">
        <f t="shared" si="1"/>
        <v>7</v>
      </c>
      <c r="J8" s="28" t="s">
        <v>184</v>
      </c>
      <c r="K8" s="2"/>
      <c r="L8" s="2" t="s">
        <v>184</v>
      </c>
      <c r="M8" s="2" t="s">
        <v>184</v>
      </c>
      <c r="N8" s="2" t="s">
        <v>184</v>
      </c>
      <c r="O8" s="2" t="s">
        <v>184</v>
      </c>
      <c r="P8" s="2" t="s">
        <v>184</v>
      </c>
      <c r="Q8" s="2" t="s">
        <v>184</v>
      </c>
      <c r="R8" s="2"/>
    </row>
    <row r="9" spans="1:18" x14ac:dyDescent="0.2">
      <c r="A9" s="1">
        <v>8</v>
      </c>
      <c r="B9" s="23" t="s">
        <v>30</v>
      </c>
      <c r="C9" t="s">
        <v>31</v>
      </c>
      <c r="D9" s="2" t="s">
        <v>191</v>
      </c>
      <c r="E9" s="2" t="s">
        <v>32</v>
      </c>
      <c r="F9" s="2" t="s">
        <v>33</v>
      </c>
      <c r="G9" s="2" t="s">
        <v>7</v>
      </c>
      <c r="H9" s="31">
        <f t="shared" si="0"/>
        <v>1</v>
      </c>
      <c r="I9" s="2">
        <f t="shared" si="1"/>
        <v>8</v>
      </c>
      <c r="J9" s="28" t="s">
        <v>184</v>
      </c>
      <c r="K9" s="2" t="s">
        <v>184</v>
      </c>
      <c r="L9" s="2" t="s">
        <v>184</v>
      </c>
      <c r="M9" s="2" t="s">
        <v>184</v>
      </c>
      <c r="N9" s="2" t="s">
        <v>184</v>
      </c>
      <c r="O9" s="2" t="s">
        <v>184</v>
      </c>
      <c r="P9" s="2" t="s">
        <v>184</v>
      </c>
      <c r="Q9" s="2" t="s">
        <v>184</v>
      </c>
      <c r="R9" s="2"/>
    </row>
    <row r="10" spans="1:18" x14ac:dyDescent="0.2">
      <c r="A10" s="1">
        <v>9</v>
      </c>
      <c r="B10" s="23" t="s">
        <v>34</v>
      </c>
      <c r="C10" t="s">
        <v>35</v>
      </c>
      <c r="D10" s="2" t="s">
        <v>192</v>
      </c>
      <c r="E10" s="2" t="s">
        <v>36</v>
      </c>
      <c r="F10" s="2" t="s">
        <v>37</v>
      </c>
      <c r="G10" s="2" t="s">
        <v>11</v>
      </c>
      <c r="H10" s="31">
        <f t="shared" si="0"/>
        <v>0.75</v>
      </c>
      <c r="I10" s="2">
        <f t="shared" si="1"/>
        <v>6</v>
      </c>
      <c r="J10" s="28" t="s">
        <v>184</v>
      </c>
      <c r="K10" s="2"/>
      <c r="L10" s="2" t="s">
        <v>184</v>
      </c>
      <c r="M10" s="2" t="s">
        <v>184</v>
      </c>
      <c r="N10" s="2" t="s">
        <v>184</v>
      </c>
      <c r="O10" s="2"/>
      <c r="P10" s="2" t="s">
        <v>184</v>
      </c>
      <c r="Q10" s="2" t="s">
        <v>184</v>
      </c>
      <c r="R10" s="2"/>
    </row>
    <row r="11" spans="1:18" x14ac:dyDescent="0.2">
      <c r="A11" s="1">
        <v>10</v>
      </c>
      <c r="B11" s="23" t="s">
        <v>42</v>
      </c>
      <c r="C11" t="s">
        <v>43</v>
      </c>
      <c r="D11" s="2" t="s">
        <v>194</v>
      </c>
      <c r="E11" s="2" t="s">
        <v>170</v>
      </c>
      <c r="F11" s="2" t="s">
        <v>11</v>
      </c>
      <c r="G11" s="2" t="s">
        <v>7</v>
      </c>
      <c r="H11" s="31">
        <f t="shared" si="0"/>
        <v>1</v>
      </c>
      <c r="I11" s="2">
        <f t="shared" si="1"/>
        <v>8</v>
      </c>
      <c r="J11" s="28" t="s">
        <v>184</v>
      </c>
      <c r="K11" s="2" t="s">
        <v>184</v>
      </c>
      <c r="L11" s="2" t="s">
        <v>184</v>
      </c>
      <c r="M11" s="2" t="s">
        <v>184</v>
      </c>
      <c r="N11" s="2" t="s">
        <v>184</v>
      </c>
      <c r="O11" s="2" t="s">
        <v>184</v>
      </c>
      <c r="P11" s="2" t="s">
        <v>184</v>
      </c>
      <c r="Q11" s="2" t="s">
        <v>184</v>
      </c>
      <c r="R11" s="2"/>
    </row>
    <row r="12" spans="1:18" x14ac:dyDescent="0.2">
      <c r="A12" s="1">
        <v>11</v>
      </c>
      <c r="B12" s="23" t="s">
        <v>48</v>
      </c>
      <c r="C12" t="s">
        <v>49</v>
      </c>
      <c r="D12" s="2" t="s">
        <v>195</v>
      </c>
      <c r="E12" s="2" t="s">
        <v>2</v>
      </c>
      <c r="F12" s="2" t="s">
        <v>50</v>
      </c>
      <c r="G12" s="2" t="s">
        <v>7</v>
      </c>
      <c r="H12" s="31">
        <f t="shared" si="0"/>
        <v>0.75</v>
      </c>
      <c r="I12" s="2">
        <f t="shared" si="1"/>
        <v>6</v>
      </c>
      <c r="J12" s="28" t="s">
        <v>184</v>
      </c>
      <c r="K12" s="2" t="s">
        <v>184</v>
      </c>
      <c r="L12" s="2" t="s">
        <v>184</v>
      </c>
      <c r="M12" s="2" t="s">
        <v>184</v>
      </c>
      <c r="N12" s="2" t="s">
        <v>184</v>
      </c>
      <c r="O12" s="2"/>
      <c r="P12" s="2" t="s">
        <v>184</v>
      </c>
      <c r="Q12" s="2"/>
      <c r="R12" s="2"/>
    </row>
    <row r="13" spans="1:18" x14ac:dyDescent="0.2">
      <c r="A13" s="1">
        <v>12</v>
      </c>
      <c r="B13" s="23" t="s">
        <v>51</v>
      </c>
      <c r="C13" t="s">
        <v>52</v>
      </c>
      <c r="D13" s="2" t="s">
        <v>196</v>
      </c>
      <c r="E13" s="2" t="s">
        <v>2</v>
      </c>
      <c r="F13" s="2" t="s">
        <v>53</v>
      </c>
      <c r="G13" s="2" t="s">
        <v>7</v>
      </c>
      <c r="H13" s="31">
        <f t="shared" si="0"/>
        <v>0.875</v>
      </c>
      <c r="I13" s="2">
        <f t="shared" si="1"/>
        <v>7</v>
      </c>
      <c r="J13" s="28" t="s">
        <v>184</v>
      </c>
      <c r="K13" s="2" t="s">
        <v>184</v>
      </c>
      <c r="L13" s="2" t="s">
        <v>184</v>
      </c>
      <c r="M13" s="2" t="s">
        <v>184</v>
      </c>
      <c r="N13" s="2" t="s">
        <v>184</v>
      </c>
      <c r="O13" s="2" t="s">
        <v>184</v>
      </c>
      <c r="P13" s="2" t="s">
        <v>184</v>
      </c>
      <c r="Q13" s="2"/>
      <c r="R13" s="2"/>
    </row>
    <row r="14" spans="1:18" x14ac:dyDescent="0.2">
      <c r="A14" s="1">
        <v>13</v>
      </c>
      <c r="B14" s="23" t="s">
        <v>56</v>
      </c>
      <c r="C14" t="s">
        <v>57</v>
      </c>
      <c r="D14" s="2" t="s">
        <v>198</v>
      </c>
      <c r="E14" s="2" t="s">
        <v>171</v>
      </c>
      <c r="F14" s="2" t="s">
        <v>47</v>
      </c>
      <c r="G14" s="2" t="s">
        <v>7</v>
      </c>
      <c r="H14" s="31">
        <f t="shared" si="0"/>
        <v>1</v>
      </c>
      <c r="I14" s="2">
        <f t="shared" si="1"/>
        <v>8</v>
      </c>
      <c r="J14" s="28" t="s">
        <v>184</v>
      </c>
      <c r="K14" s="2" t="s">
        <v>184</v>
      </c>
      <c r="L14" s="2" t="s">
        <v>184</v>
      </c>
      <c r="M14" s="2" t="s">
        <v>184</v>
      </c>
      <c r="N14" s="2" t="s">
        <v>184</v>
      </c>
      <c r="O14" s="2" t="s">
        <v>184</v>
      </c>
      <c r="P14" s="2" t="s">
        <v>184</v>
      </c>
      <c r="Q14" s="2" t="s">
        <v>184</v>
      </c>
      <c r="R14" s="2"/>
    </row>
    <row r="15" spans="1:18" x14ac:dyDescent="0.2">
      <c r="A15" s="1">
        <v>14</v>
      </c>
      <c r="B15" s="23" t="s">
        <v>58</v>
      </c>
      <c r="C15" t="s">
        <v>59</v>
      </c>
      <c r="D15" s="2" t="s">
        <v>208</v>
      </c>
      <c r="E15" s="2" t="s">
        <v>172</v>
      </c>
      <c r="F15" s="2"/>
      <c r="G15" s="2"/>
      <c r="H15" s="31">
        <f t="shared" si="0"/>
        <v>1</v>
      </c>
      <c r="I15" s="2">
        <f t="shared" si="1"/>
        <v>8</v>
      </c>
      <c r="J15" s="28" t="s">
        <v>184</v>
      </c>
      <c r="K15" s="2" t="s">
        <v>184</v>
      </c>
      <c r="L15" s="2" t="s">
        <v>184</v>
      </c>
      <c r="M15" s="2" t="s">
        <v>184</v>
      </c>
      <c r="N15" s="2" t="s">
        <v>184</v>
      </c>
      <c r="O15" s="2" t="s">
        <v>184</v>
      </c>
      <c r="P15" s="2" t="s">
        <v>184</v>
      </c>
      <c r="Q15" s="2" t="s">
        <v>184</v>
      </c>
      <c r="R15" s="2"/>
    </row>
    <row r="16" spans="1:18" x14ac:dyDescent="0.2">
      <c r="A16" s="1">
        <v>15</v>
      </c>
      <c r="B16" s="23" t="s">
        <v>60</v>
      </c>
      <c r="C16" t="s">
        <v>61</v>
      </c>
      <c r="D16" s="2" t="s">
        <v>229</v>
      </c>
      <c r="E16" s="2" t="s">
        <v>62</v>
      </c>
      <c r="F16" s="2" t="s">
        <v>11</v>
      </c>
      <c r="G16" s="2" t="s">
        <v>7</v>
      </c>
      <c r="H16" s="31">
        <f t="shared" si="0"/>
        <v>0.5</v>
      </c>
      <c r="I16" s="2">
        <f t="shared" si="1"/>
        <v>4</v>
      </c>
      <c r="J16" s="28" t="s">
        <v>184</v>
      </c>
      <c r="K16" s="2" t="s">
        <v>184</v>
      </c>
      <c r="L16" s="2" t="s">
        <v>184</v>
      </c>
      <c r="M16" s="2"/>
      <c r="N16" s="2"/>
      <c r="O16" s="2"/>
      <c r="P16" s="2" t="s">
        <v>184</v>
      </c>
      <c r="Q16" s="2"/>
      <c r="R16" s="2"/>
    </row>
    <row r="17" spans="1:18" x14ac:dyDescent="0.2">
      <c r="A17" s="1">
        <v>16</v>
      </c>
      <c r="B17" s="23" t="s">
        <v>63</v>
      </c>
      <c r="C17" t="s">
        <v>64</v>
      </c>
      <c r="D17" s="2" t="s">
        <v>224</v>
      </c>
      <c r="E17" s="2" t="s">
        <v>65</v>
      </c>
      <c r="F17" s="2"/>
      <c r="G17" s="2"/>
      <c r="H17" s="31">
        <f t="shared" si="0"/>
        <v>1</v>
      </c>
      <c r="I17" s="2">
        <f t="shared" si="1"/>
        <v>8</v>
      </c>
      <c r="J17" s="28" t="s">
        <v>184</v>
      </c>
      <c r="K17" s="2" t="s">
        <v>184</v>
      </c>
      <c r="L17" s="2" t="s">
        <v>184</v>
      </c>
      <c r="M17" s="2" t="s">
        <v>184</v>
      </c>
      <c r="N17" s="2" t="s">
        <v>184</v>
      </c>
      <c r="O17" s="2" t="s">
        <v>184</v>
      </c>
      <c r="P17" s="2" t="s">
        <v>184</v>
      </c>
      <c r="Q17" s="2" t="s">
        <v>184</v>
      </c>
      <c r="R17" s="2"/>
    </row>
    <row r="18" spans="1:18" x14ac:dyDescent="0.2">
      <c r="A18" s="1">
        <v>17</v>
      </c>
      <c r="B18" s="23" t="s">
        <v>70</v>
      </c>
      <c r="C18" t="s">
        <v>71</v>
      </c>
      <c r="D18" s="2" t="s">
        <v>199</v>
      </c>
      <c r="E18" s="2" t="s">
        <v>200</v>
      </c>
      <c r="F18" s="2" t="s">
        <v>67</v>
      </c>
      <c r="G18" s="2" t="s">
        <v>7</v>
      </c>
      <c r="H18" s="31">
        <f t="shared" si="0"/>
        <v>1</v>
      </c>
      <c r="I18" s="2">
        <f t="shared" si="1"/>
        <v>8</v>
      </c>
      <c r="J18" s="28" t="s">
        <v>184</v>
      </c>
      <c r="K18" s="2" t="s">
        <v>184</v>
      </c>
      <c r="L18" s="2" t="s">
        <v>184</v>
      </c>
      <c r="M18" s="2" t="s">
        <v>184</v>
      </c>
      <c r="N18" s="2" t="s">
        <v>184</v>
      </c>
      <c r="O18" s="2" t="s">
        <v>184</v>
      </c>
      <c r="P18" s="2" t="s">
        <v>184</v>
      </c>
      <c r="Q18" s="2" t="s">
        <v>184</v>
      </c>
      <c r="R18" s="2"/>
    </row>
    <row r="19" spans="1:18" x14ac:dyDescent="0.2">
      <c r="A19" s="1">
        <v>18</v>
      </c>
      <c r="B19" s="23" t="s">
        <v>72</v>
      </c>
      <c r="C19" t="s">
        <v>73</v>
      </c>
      <c r="D19" s="2" t="s">
        <v>201</v>
      </c>
      <c r="E19" s="2" t="s">
        <v>170</v>
      </c>
      <c r="F19" s="2" t="s">
        <v>11</v>
      </c>
      <c r="G19" s="2"/>
      <c r="H19" s="31">
        <f t="shared" si="0"/>
        <v>0.875</v>
      </c>
      <c r="I19" s="2">
        <f t="shared" si="1"/>
        <v>7</v>
      </c>
      <c r="J19" s="28" t="s">
        <v>184</v>
      </c>
      <c r="K19" s="2" t="s">
        <v>184</v>
      </c>
      <c r="L19" s="2" t="s">
        <v>184</v>
      </c>
      <c r="M19" s="2" t="s">
        <v>184</v>
      </c>
      <c r="N19" s="2" t="s">
        <v>184</v>
      </c>
      <c r="O19" s="2"/>
      <c r="P19" s="2" t="s">
        <v>184</v>
      </c>
      <c r="Q19" s="2" t="s">
        <v>184</v>
      </c>
      <c r="R19" s="2"/>
    </row>
    <row r="20" spans="1:18" x14ac:dyDescent="0.2">
      <c r="A20" s="1">
        <v>19</v>
      </c>
      <c r="B20" s="23" t="s">
        <v>74</v>
      </c>
      <c r="C20" t="s">
        <v>75</v>
      </c>
      <c r="D20" s="2" t="s">
        <v>206</v>
      </c>
      <c r="E20" s="2" t="s">
        <v>170</v>
      </c>
      <c r="F20" s="2" t="s">
        <v>76</v>
      </c>
      <c r="G20" s="2" t="s">
        <v>7</v>
      </c>
      <c r="H20" s="31">
        <f t="shared" si="0"/>
        <v>0.75</v>
      </c>
      <c r="I20" s="2">
        <f t="shared" si="1"/>
        <v>6</v>
      </c>
      <c r="J20" s="28" t="s">
        <v>184</v>
      </c>
      <c r="K20" s="2" t="s">
        <v>184</v>
      </c>
      <c r="L20" s="2" t="s">
        <v>184</v>
      </c>
      <c r="M20" s="2" t="s">
        <v>184</v>
      </c>
      <c r="N20" s="2"/>
      <c r="O20" s="2" t="s">
        <v>184</v>
      </c>
      <c r="P20" s="2" t="s">
        <v>184</v>
      </c>
      <c r="Q20" s="2"/>
      <c r="R20" s="2"/>
    </row>
    <row r="21" spans="1:18" x14ac:dyDescent="0.2">
      <c r="A21" s="1">
        <v>20</v>
      </c>
      <c r="B21" s="23" t="s">
        <v>77</v>
      </c>
      <c r="C21" t="s">
        <v>78</v>
      </c>
      <c r="D21" s="2" t="s">
        <v>202</v>
      </c>
      <c r="E21" s="2" t="s">
        <v>174</v>
      </c>
      <c r="F21" s="2" t="s">
        <v>25</v>
      </c>
      <c r="G21" s="2" t="s">
        <v>26</v>
      </c>
      <c r="H21" s="31">
        <f t="shared" si="0"/>
        <v>1</v>
      </c>
      <c r="I21" s="2">
        <f t="shared" si="1"/>
        <v>8</v>
      </c>
      <c r="J21" s="28" t="s">
        <v>184</v>
      </c>
      <c r="K21" s="2" t="s">
        <v>184</v>
      </c>
      <c r="L21" s="2" t="s">
        <v>184</v>
      </c>
      <c r="M21" s="2" t="s">
        <v>184</v>
      </c>
      <c r="N21" s="2" t="s">
        <v>184</v>
      </c>
      <c r="O21" s="2" t="s">
        <v>184</v>
      </c>
      <c r="P21" s="2" t="s">
        <v>184</v>
      </c>
      <c r="Q21" s="2" t="s">
        <v>184</v>
      </c>
      <c r="R21" s="2"/>
    </row>
    <row r="22" spans="1:18" x14ac:dyDescent="0.2">
      <c r="A22" s="1">
        <v>21</v>
      </c>
      <c r="B22" s="23" t="s">
        <v>79</v>
      </c>
      <c r="C22" t="s">
        <v>80</v>
      </c>
      <c r="D22" s="2" t="s">
        <v>216</v>
      </c>
      <c r="E22" s="2"/>
      <c r="F22" s="2" t="s">
        <v>81</v>
      </c>
      <c r="G22" s="2" t="s">
        <v>82</v>
      </c>
      <c r="H22" s="31">
        <f t="shared" si="0"/>
        <v>1</v>
      </c>
      <c r="I22" s="2">
        <f t="shared" si="1"/>
        <v>8</v>
      </c>
      <c r="J22" s="28" t="s">
        <v>184</v>
      </c>
      <c r="K22" s="2" t="s">
        <v>184</v>
      </c>
      <c r="L22" s="2" t="s">
        <v>184</v>
      </c>
      <c r="M22" s="2" t="s">
        <v>184</v>
      </c>
      <c r="N22" s="2" t="s">
        <v>184</v>
      </c>
      <c r="O22" s="2" t="s">
        <v>184</v>
      </c>
      <c r="P22" s="2" t="s">
        <v>184</v>
      </c>
      <c r="Q22" s="2" t="s">
        <v>184</v>
      </c>
      <c r="R22" s="2"/>
    </row>
    <row r="23" spans="1:18" x14ac:dyDescent="0.2">
      <c r="A23" s="1">
        <v>22</v>
      </c>
      <c r="B23" s="23" t="s">
        <v>85</v>
      </c>
      <c r="C23" t="s">
        <v>86</v>
      </c>
      <c r="D23" s="2" t="s">
        <v>209</v>
      </c>
      <c r="E23" s="2" t="s">
        <v>17</v>
      </c>
      <c r="F23" s="2" t="s">
        <v>87</v>
      </c>
      <c r="G23" s="2" t="s">
        <v>88</v>
      </c>
      <c r="H23" s="31">
        <f t="shared" si="0"/>
        <v>1</v>
      </c>
      <c r="I23" s="2">
        <f t="shared" si="1"/>
        <v>8</v>
      </c>
      <c r="J23" s="28" t="s">
        <v>184</v>
      </c>
      <c r="K23" s="2" t="s">
        <v>184</v>
      </c>
      <c r="L23" s="2" t="s">
        <v>184</v>
      </c>
      <c r="M23" s="2" t="s">
        <v>184</v>
      </c>
      <c r="N23" s="2" t="s">
        <v>184</v>
      </c>
      <c r="O23" s="2" t="s">
        <v>184</v>
      </c>
      <c r="P23" s="2" t="s">
        <v>184</v>
      </c>
      <c r="Q23" s="2" t="s">
        <v>184</v>
      </c>
      <c r="R23" s="2"/>
    </row>
    <row r="24" spans="1:18" x14ac:dyDescent="0.2">
      <c r="A24" s="1">
        <v>23</v>
      </c>
      <c r="B24" s="23" t="s">
        <v>94</v>
      </c>
      <c r="C24" t="s">
        <v>283</v>
      </c>
      <c r="D24" s="22" t="s">
        <v>213</v>
      </c>
      <c r="E24" s="2" t="s">
        <v>175</v>
      </c>
      <c r="F24" s="2" t="s">
        <v>47</v>
      </c>
      <c r="G24" s="2" t="s">
        <v>7</v>
      </c>
      <c r="H24" s="31">
        <f t="shared" si="0"/>
        <v>0.75</v>
      </c>
      <c r="I24" s="2">
        <f t="shared" si="1"/>
        <v>6</v>
      </c>
      <c r="J24" s="28" t="s">
        <v>184</v>
      </c>
      <c r="K24" s="2" t="s">
        <v>184</v>
      </c>
      <c r="L24" s="2" t="s">
        <v>184</v>
      </c>
      <c r="M24" s="2" t="s">
        <v>184</v>
      </c>
      <c r="N24" s="2" t="s">
        <v>184</v>
      </c>
      <c r="O24" s="2"/>
      <c r="P24" s="2" t="s">
        <v>184</v>
      </c>
      <c r="Q24" s="2"/>
      <c r="R24" s="2"/>
    </row>
    <row r="25" spans="1:18" x14ac:dyDescent="0.2">
      <c r="A25" s="1">
        <v>24</v>
      </c>
      <c r="B25" s="23" t="s">
        <v>95</v>
      </c>
      <c r="C25" t="s">
        <v>96</v>
      </c>
      <c r="D25" s="2" t="s">
        <v>219</v>
      </c>
      <c r="E25" s="2" t="s">
        <v>97</v>
      </c>
      <c r="F25" s="2" t="s">
        <v>47</v>
      </c>
      <c r="G25" s="2" t="s">
        <v>7</v>
      </c>
      <c r="H25" s="31">
        <f t="shared" si="0"/>
        <v>0.75</v>
      </c>
      <c r="I25" s="2">
        <f t="shared" si="1"/>
        <v>6</v>
      </c>
      <c r="J25" s="28" t="s">
        <v>184</v>
      </c>
      <c r="K25" s="2" t="s">
        <v>184</v>
      </c>
      <c r="L25" s="2" t="s">
        <v>184</v>
      </c>
      <c r="M25" s="2" t="s">
        <v>184</v>
      </c>
      <c r="N25" s="2" t="s">
        <v>184</v>
      </c>
      <c r="O25" s="2"/>
      <c r="P25" s="2" t="s">
        <v>184</v>
      </c>
      <c r="Q25" s="2"/>
      <c r="R25" s="2"/>
    </row>
    <row r="26" spans="1:18" x14ac:dyDescent="0.2">
      <c r="A26" s="1">
        <v>25</v>
      </c>
      <c r="B26" s="23" t="s">
        <v>98</v>
      </c>
      <c r="C26" t="s">
        <v>99</v>
      </c>
      <c r="D26" s="2" t="s">
        <v>207</v>
      </c>
      <c r="E26" s="2" t="s">
        <v>100</v>
      </c>
      <c r="F26" s="2" t="s">
        <v>11</v>
      </c>
      <c r="G26" s="2" t="s">
        <v>7</v>
      </c>
      <c r="H26" s="31">
        <f t="shared" si="0"/>
        <v>1</v>
      </c>
      <c r="I26" s="2">
        <f t="shared" si="1"/>
        <v>8</v>
      </c>
      <c r="J26" s="28" t="s">
        <v>184</v>
      </c>
      <c r="K26" s="2" t="s">
        <v>184</v>
      </c>
      <c r="L26" s="2" t="s">
        <v>184</v>
      </c>
      <c r="M26" s="2" t="s">
        <v>184</v>
      </c>
      <c r="N26" s="2" t="s">
        <v>184</v>
      </c>
      <c r="O26" s="2" t="s">
        <v>184</v>
      </c>
      <c r="P26" s="2" t="s">
        <v>184</v>
      </c>
      <c r="Q26" s="2" t="s">
        <v>184</v>
      </c>
      <c r="R26" s="2"/>
    </row>
    <row r="27" spans="1:18" x14ac:dyDescent="0.2">
      <c r="A27" s="1">
        <v>26</v>
      </c>
      <c r="B27" s="23" t="s">
        <v>101</v>
      </c>
      <c r="C27" t="s">
        <v>102</v>
      </c>
      <c r="D27" s="2" t="s">
        <v>203</v>
      </c>
      <c r="E27" s="2" t="s">
        <v>17</v>
      </c>
      <c r="F27" s="2" t="s">
        <v>103</v>
      </c>
      <c r="G27" s="2" t="s">
        <v>104</v>
      </c>
      <c r="H27" s="31">
        <f t="shared" si="0"/>
        <v>1</v>
      </c>
      <c r="I27" s="2">
        <f t="shared" si="1"/>
        <v>8</v>
      </c>
      <c r="J27" s="28" t="s">
        <v>184</v>
      </c>
      <c r="K27" s="2" t="s">
        <v>184</v>
      </c>
      <c r="L27" s="2" t="s">
        <v>184</v>
      </c>
      <c r="M27" s="2" t="s">
        <v>184</v>
      </c>
      <c r="N27" s="2" t="s">
        <v>184</v>
      </c>
      <c r="O27" s="2" t="s">
        <v>184</v>
      </c>
      <c r="P27" s="2" t="s">
        <v>184</v>
      </c>
      <c r="Q27" s="2" t="s">
        <v>184</v>
      </c>
      <c r="R27" s="2"/>
    </row>
    <row r="28" spans="1:18" x14ac:dyDescent="0.2">
      <c r="A28" s="1">
        <v>27</v>
      </c>
      <c r="B28" s="23" t="s">
        <v>105</v>
      </c>
      <c r="C28" t="s">
        <v>106</v>
      </c>
      <c r="D28" s="2" t="s">
        <v>204</v>
      </c>
      <c r="E28" s="2" t="s">
        <v>17</v>
      </c>
      <c r="F28" s="2" t="s">
        <v>107</v>
      </c>
      <c r="G28" s="2" t="s">
        <v>108</v>
      </c>
      <c r="H28" s="31">
        <f t="shared" si="0"/>
        <v>1</v>
      </c>
      <c r="I28" s="2">
        <f t="shared" si="1"/>
        <v>8</v>
      </c>
      <c r="J28" s="28" t="s">
        <v>184</v>
      </c>
      <c r="K28" s="2" t="s">
        <v>184</v>
      </c>
      <c r="L28" s="2" t="s">
        <v>184</v>
      </c>
      <c r="M28" s="2" t="s">
        <v>184</v>
      </c>
      <c r="N28" s="2" t="s">
        <v>184</v>
      </c>
      <c r="O28" s="2" t="s">
        <v>184</v>
      </c>
      <c r="P28" s="2" t="s">
        <v>184</v>
      </c>
      <c r="Q28" s="2" t="s">
        <v>184</v>
      </c>
      <c r="R28" s="2"/>
    </row>
    <row r="29" spans="1:18" x14ac:dyDescent="0.2">
      <c r="A29" s="1">
        <v>28</v>
      </c>
      <c r="B29" s="23" t="s">
        <v>109</v>
      </c>
      <c r="C29" t="s">
        <v>110</v>
      </c>
      <c r="D29" s="2" t="s">
        <v>230</v>
      </c>
      <c r="E29" s="2" t="s">
        <v>170</v>
      </c>
      <c r="F29" s="2" t="s">
        <v>11</v>
      </c>
      <c r="G29" s="2" t="s">
        <v>7</v>
      </c>
      <c r="H29" s="31">
        <f t="shared" si="0"/>
        <v>1</v>
      </c>
      <c r="I29" s="2">
        <f t="shared" si="1"/>
        <v>8</v>
      </c>
      <c r="J29" s="28" t="s">
        <v>184</v>
      </c>
      <c r="K29" s="2" t="s">
        <v>184</v>
      </c>
      <c r="L29" s="2" t="s">
        <v>184</v>
      </c>
      <c r="M29" s="2" t="s">
        <v>184</v>
      </c>
      <c r="N29" s="2" t="s">
        <v>184</v>
      </c>
      <c r="O29" s="2" t="s">
        <v>184</v>
      </c>
      <c r="P29" s="2" t="s">
        <v>184</v>
      </c>
      <c r="Q29" s="2" t="s">
        <v>184</v>
      </c>
      <c r="R29" s="2"/>
    </row>
    <row r="30" spans="1:18" x14ac:dyDescent="0.2">
      <c r="A30" s="1">
        <v>29</v>
      </c>
      <c r="B30" s="23" t="s">
        <v>111</v>
      </c>
      <c r="C30" t="s">
        <v>112</v>
      </c>
      <c r="D30" s="2" t="s">
        <v>225</v>
      </c>
      <c r="E30" s="2" t="s">
        <v>17</v>
      </c>
      <c r="F30" s="2" t="s">
        <v>18</v>
      </c>
      <c r="G30" s="2" t="s">
        <v>19</v>
      </c>
      <c r="H30" s="31">
        <f t="shared" si="0"/>
        <v>1</v>
      </c>
      <c r="I30" s="2">
        <f t="shared" si="1"/>
        <v>8</v>
      </c>
      <c r="J30" s="28" t="s">
        <v>184</v>
      </c>
      <c r="K30" s="2" t="s">
        <v>184</v>
      </c>
      <c r="L30" s="2" t="s">
        <v>184</v>
      </c>
      <c r="M30" s="2" t="s">
        <v>184</v>
      </c>
      <c r="N30" s="2" t="s">
        <v>184</v>
      </c>
      <c r="O30" s="2" t="s">
        <v>184</v>
      </c>
      <c r="P30" s="2" t="s">
        <v>184</v>
      </c>
      <c r="Q30" s="2" t="s">
        <v>184</v>
      </c>
      <c r="R30" s="2"/>
    </row>
    <row r="31" spans="1:18" x14ac:dyDescent="0.2">
      <c r="A31" s="1">
        <v>30</v>
      </c>
      <c r="B31" s="23" t="s">
        <v>114</v>
      </c>
      <c r="C31" t="s">
        <v>115</v>
      </c>
      <c r="D31" s="2"/>
      <c r="E31" s="2" t="s">
        <v>116</v>
      </c>
      <c r="F31" s="2" t="s">
        <v>33</v>
      </c>
      <c r="G31" s="2" t="s">
        <v>7</v>
      </c>
      <c r="H31" s="31">
        <f t="shared" si="0"/>
        <v>0.25</v>
      </c>
      <c r="I31" s="2">
        <f t="shared" si="1"/>
        <v>2</v>
      </c>
      <c r="J31" s="28" t="s">
        <v>184</v>
      </c>
      <c r="K31" s="2"/>
      <c r="L31" s="2"/>
      <c r="M31" s="2"/>
      <c r="N31" s="2"/>
      <c r="O31" s="2"/>
      <c r="P31" s="2" t="s">
        <v>184</v>
      </c>
      <c r="Q31" s="2"/>
      <c r="R31" s="2"/>
    </row>
    <row r="32" spans="1:18" x14ac:dyDescent="0.2">
      <c r="A32" s="1">
        <v>31</v>
      </c>
      <c r="B32" s="23" t="s">
        <v>117</v>
      </c>
      <c r="C32" t="s">
        <v>118</v>
      </c>
      <c r="D32" s="2" t="s">
        <v>223</v>
      </c>
      <c r="E32" s="2" t="s">
        <v>176</v>
      </c>
      <c r="F32" s="2" t="s">
        <v>53</v>
      </c>
      <c r="G32" s="2" t="s">
        <v>7</v>
      </c>
      <c r="H32" s="31">
        <f t="shared" si="0"/>
        <v>0.5</v>
      </c>
      <c r="I32" s="2">
        <f t="shared" si="1"/>
        <v>4</v>
      </c>
      <c r="J32" s="28" t="s">
        <v>184</v>
      </c>
      <c r="K32" s="2"/>
      <c r="L32" s="2" t="s">
        <v>184</v>
      </c>
      <c r="M32" s="2" t="s">
        <v>184</v>
      </c>
      <c r="N32" s="2"/>
      <c r="O32" s="2"/>
      <c r="P32" s="2" t="s">
        <v>184</v>
      </c>
      <c r="Q32" s="2"/>
      <c r="R32" s="2"/>
    </row>
    <row r="33" spans="1:18" x14ac:dyDescent="0.2">
      <c r="A33" s="1">
        <v>32</v>
      </c>
      <c r="B33" s="23" t="s">
        <v>119</v>
      </c>
      <c r="C33" t="s">
        <v>120</v>
      </c>
      <c r="D33" s="2" t="s">
        <v>226</v>
      </c>
      <c r="E33" s="2" t="s">
        <v>121</v>
      </c>
      <c r="F33" s="2" t="s">
        <v>11</v>
      </c>
      <c r="G33" s="2" t="s">
        <v>7</v>
      </c>
      <c r="H33" s="31">
        <f t="shared" si="0"/>
        <v>1</v>
      </c>
      <c r="I33" s="2">
        <f t="shared" si="1"/>
        <v>8</v>
      </c>
      <c r="J33" s="28" t="s">
        <v>184</v>
      </c>
      <c r="K33" s="2" t="s">
        <v>184</v>
      </c>
      <c r="L33" s="2" t="s">
        <v>184</v>
      </c>
      <c r="M33" s="2" t="s">
        <v>184</v>
      </c>
      <c r="N33" s="2" t="s">
        <v>184</v>
      </c>
      <c r="O33" s="2" t="s">
        <v>184</v>
      </c>
      <c r="P33" s="2" t="s">
        <v>184</v>
      </c>
      <c r="Q33" s="2" t="s">
        <v>184</v>
      </c>
      <c r="R33" s="2"/>
    </row>
    <row r="34" spans="1:18" x14ac:dyDescent="0.2">
      <c r="A34" s="1">
        <v>33</v>
      </c>
      <c r="B34" s="23" t="s">
        <v>122</v>
      </c>
      <c r="C34" t="s">
        <v>123</v>
      </c>
      <c r="D34" s="2" t="s">
        <v>205</v>
      </c>
      <c r="E34" s="2" t="s">
        <v>124</v>
      </c>
      <c r="F34" s="2"/>
      <c r="G34" s="2"/>
      <c r="H34" s="31">
        <f t="shared" si="0"/>
        <v>1</v>
      </c>
      <c r="I34" s="2">
        <f t="shared" si="1"/>
        <v>8</v>
      </c>
      <c r="J34" s="28" t="s">
        <v>184</v>
      </c>
      <c r="K34" s="2" t="s">
        <v>184</v>
      </c>
      <c r="L34" s="2" t="s">
        <v>184</v>
      </c>
      <c r="M34" s="2" t="s">
        <v>184</v>
      </c>
      <c r="N34" s="2" t="s">
        <v>184</v>
      </c>
      <c r="O34" s="2" t="s">
        <v>184</v>
      </c>
      <c r="P34" s="2" t="s">
        <v>184</v>
      </c>
      <c r="Q34" s="2" t="s">
        <v>184</v>
      </c>
      <c r="R34" s="2"/>
    </row>
    <row r="35" spans="1:18" x14ac:dyDescent="0.2">
      <c r="A35" s="1">
        <v>34</v>
      </c>
      <c r="B35" s="23" t="s">
        <v>129</v>
      </c>
      <c r="C35" t="s">
        <v>130</v>
      </c>
      <c r="D35" s="5" t="s">
        <v>222</v>
      </c>
      <c r="E35" s="2"/>
      <c r="F35" s="2"/>
      <c r="G35" s="2"/>
      <c r="H35" s="31">
        <f t="shared" si="0"/>
        <v>0.375</v>
      </c>
      <c r="I35" s="2">
        <f t="shared" si="1"/>
        <v>3</v>
      </c>
      <c r="J35" s="28" t="s">
        <v>184</v>
      </c>
      <c r="K35" s="2"/>
      <c r="L35" s="2" t="s">
        <v>184</v>
      </c>
      <c r="M35" s="2"/>
      <c r="N35" s="2"/>
      <c r="O35" s="2"/>
      <c r="P35" s="2" t="s">
        <v>184</v>
      </c>
      <c r="Q35" s="2"/>
      <c r="R35" s="2"/>
    </row>
    <row r="36" spans="1:18" x14ac:dyDescent="0.2">
      <c r="A36" s="1">
        <v>35</v>
      </c>
      <c r="B36" s="23" t="s">
        <v>133</v>
      </c>
      <c r="C36" t="s">
        <v>134</v>
      </c>
      <c r="D36" s="2" t="s">
        <v>228</v>
      </c>
      <c r="E36" s="2" t="s">
        <v>135</v>
      </c>
      <c r="F36" s="2" t="s">
        <v>136</v>
      </c>
      <c r="G36" s="2" t="s">
        <v>11</v>
      </c>
      <c r="H36" s="31">
        <f t="shared" si="0"/>
        <v>1.125</v>
      </c>
      <c r="I36" s="2">
        <f t="shared" si="1"/>
        <v>9</v>
      </c>
      <c r="J36" s="28" t="s">
        <v>184</v>
      </c>
      <c r="K36" s="2" t="s">
        <v>184</v>
      </c>
      <c r="L36" s="2" t="s">
        <v>184</v>
      </c>
      <c r="M36" s="2" t="s">
        <v>184</v>
      </c>
      <c r="N36" s="2" t="s">
        <v>184</v>
      </c>
      <c r="O36" s="2" t="s">
        <v>184</v>
      </c>
      <c r="P36" s="2" t="s">
        <v>184</v>
      </c>
      <c r="Q36" s="2" t="s">
        <v>184</v>
      </c>
      <c r="R36" s="2" t="s">
        <v>184</v>
      </c>
    </row>
    <row r="37" spans="1:18" x14ac:dyDescent="0.2">
      <c r="A37" s="1">
        <v>36</v>
      </c>
      <c r="B37" s="23" t="s">
        <v>137</v>
      </c>
      <c r="C37" t="s">
        <v>138</v>
      </c>
      <c r="D37" s="2" t="s">
        <v>212</v>
      </c>
      <c r="E37" s="2" t="s">
        <v>178</v>
      </c>
      <c r="F37" s="2" t="s">
        <v>139</v>
      </c>
      <c r="G37" s="2" t="s">
        <v>140</v>
      </c>
      <c r="H37" s="31">
        <f t="shared" si="0"/>
        <v>1</v>
      </c>
      <c r="I37" s="2">
        <f t="shared" si="1"/>
        <v>8</v>
      </c>
      <c r="J37" s="28" t="s">
        <v>184</v>
      </c>
      <c r="K37" s="2" t="s">
        <v>184</v>
      </c>
      <c r="L37" s="2" t="s">
        <v>184</v>
      </c>
      <c r="M37" s="2" t="s">
        <v>184</v>
      </c>
      <c r="N37" s="2" t="s">
        <v>184</v>
      </c>
      <c r="O37" s="2" t="s">
        <v>184</v>
      </c>
      <c r="P37" s="2" t="s">
        <v>184</v>
      </c>
      <c r="Q37" s="2" t="s">
        <v>184</v>
      </c>
      <c r="R37" s="2"/>
    </row>
    <row r="38" spans="1:18" x14ac:dyDescent="0.2">
      <c r="A38" s="1">
        <v>37</v>
      </c>
      <c r="B38" s="23" t="s">
        <v>16</v>
      </c>
      <c r="C38" t="s">
        <v>15</v>
      </c>
      <c r="D38" s="2" t="s">
        <v>220</v>
      </c>
      <c r="E38" s="2"/>
      <c r="F38" s="2"/>
      <c r="G38" s="2"/>
      <c r="H38" s="31">
        <f t="shared" si="0"/>
        <v>0.5</v>
      </c>
      <c r="I38" s="2">
        <f t="shared" si="1"/>
        <v>4</v>
      </c>
      <c r="J38" s="28" t="s">
        <v>184</v>
      </c>
      <c r="K38" s="2" t="s">
        <v>184</v>
      </c>
      <c r="L38" s="2" t="s">
        <v>184</v>
      </c>
      <c r="M38" s="2"/>
      <c r="N38" s="2"/>
      <c r="O38" s="2"/>
      <c r="P38" s="2" t="s">
        <v>184</v>
      </c>
      <c r="Q38" s="2"/>
      <c r="R38" s="2"/>
    </row>
    <row r="39" spans="1:18" x14ac:dyDescent="0.2">
      <c r="A39" s="1">
        <v>38</v>
      </c>
      <c r="B39" s="23" t="s">
        <v>141</v>
      </c>
      <c r="C39" t="s">
        <v>142</v>
      </c>
      <c r="D39" s="2" t="s">
        <v>295</v>
      </c>
      <c r="E39" s="2" t="s">
        <v>170</v>
      </c>
      <c r="F39" s="2" t="s">
        <v>143</v>
      </c>
      <c r="G39" s="2" t="s">
        <v>7</v>
      </c>
      <c r="H39" s="31">
        <f t="shared" si="0"/>
        <v>1</v>
      </c>
      <c r="I39" s="2">
        <f t="shared" si="1"/>
        <v>8</v>
      </c>
      <c r="J39" s="28" t="s">
        <v>184</v>
      </c>
      <c r="K39" s="2" t="s">
        <v>184</v>
      </c>
      <c r="L39" s="2" t="s">
        <v>184</v>
      </c>
      <c r="M39" s="2" t="s">
        <v>184</v>
      </c>
      <c r="N39" s="2" t="s">
        <v>184</v>
      </c>
      <c r="O39" s="2" t="s">
        <v>184</v>
      </c>
      <c r="P39" s="2" t="s">
        <v>184</v>
      </c>
      <c r="Q39" s="2" t="s">
        <v>184</v>
      </c>
      <c r="R39" s="2"/>
    </row>
    <row r="40" spans="1:18" x14ac:dyDescent="0.2">
      <c r="A40" s="1">
        <v>39</v>
      </c>
      <c r="B40" s="23" t="s">
        <v>144</v>
      </c>
      <c r="C40" t="s">
        <v>145</v>
      </c>
      <c r="D40" s="5" t="s">
        <v>215</v>
      </c>
      <c r="E40" s="2" t="s">
        <v>179</v>
      </c>
      <c r="F40" s="2" t="s">
        <v>146</v>
      </c>
      <c r="G40" s="2" t="s">
        <v>7</v>
      </c>
      <c r="H40" s="31">
        <f t="shared" si="0"/>
        <v>0.375</v>
      </c>
      <c r="I40" s="2">
        <f t="shared" si="1"/>
        <v>3</v>
      </c>
      <c r="J40" s="28" t="s">
        <v>184</v>
      </c>
      <c r="K40" s="2" t="s">
        <v>184</v>
      </c>
      <c r="L40" s="2"/>
      <c r="M40" s="2"/>
      <c r="N40" s="2"/>
      <c r="O40" s="2"/>
      <c r="P40" s="2" t="s">
        <v>184</v>
      </c>
      <c r="Q40" s="2"/>
      <c r="R40" s="2"/>
    </row>
    <row r="41" spans="1:18" x14ac:dyDescent="0.2">
      <c r="A41" s="1">
        <v>40</v>
      </c>
      <c r="B41" s="23" t="s">
        <v>147</v>
      </c>
      <c r="C41" t="s">
        <v>148</v>
      </c>
      <c r="D41" t="s">
        <v>214</v>
      </c>
      <c r="E41" s="2" t="s">
        <v>149</v>
      </c>
      <c r="F41" s="2" t="s">
        <v>150</v>
      </c>
      <c r="G41" s="2" t="s">
        <v>11</v>
      </c>
      <c r="H41" s="31">
        <f t="shared" si="0"/>
        <v>1</v>
      </c>
      <c r="I41" s="2">
        <f t="shared" si="1"/>
        <v>8</v>
      </c>
      <c r="J41" s="28" t="s">
        <v>184</v>
      </c>
      <c r="K41" s="2" t="s">
        <v>184</v>
      </c>
      <c r="L41" s="2" t="s">
        <v>184</v>
      </c>
      <c r="M41" s="2" t="s">
        <v>184</v>
      </c>
      <c r="N41" s="2" t="s">
        <v>184</v>
      </c>
      <c r="O41" s="2" t="s">
        <v>184</v>
      </c>
      <c r="P41" s="2" t="s">
        <v>184</v>
      </c>
      <c r="Q41" s="2" t="s">
        <v>184</v>
      </c>
      <c r="R41" s="2"/>
    </row>
    <row r="42" spans="1:18" x14ac:dyDescent="0.2">
      <c r="A42" s="1">
        <v>41</v>
      </c>
      <c r="B42" s="23" t="s">
        <v>151</v>
      </c>
      <c r="C42" t="s">
        <v>152</v>
      </c>
      <c r="D42" s="2" t="s">
        <v>210</v>
      </c>
      <c r="E42" s="2" t="s">
        <v>180</v>
      </c>
      <c r="F42" s="2"/>
      <c r="G42" s="2" t="s">
        <v>153</v>
      </c>
      <c r="H42" s="31">
        <f t="shared" si="0"/>
        <v>1</v>
      </c>
      <c r="I42" s="2">
        <f t="shared" si="1"/>
        <v>8</v>
      </c>
      <c r="J42" s="28" t="s">
        <v>184</v>
      </c>
      <c r="K42" s="2" t="s">
        <v>184</v>
      </c>
      <c r="L42" s="2" t="s">
        <v>184</v>
      </c>
      <c r="M42" s="2" t="s">
        <v>184</v>
      </c>
      <c r="N42" s="2" t="s">
        <v>184</v>
      </c>
      <c r="O42" s="2" t="s">
        <v>184</v>
      </c>
      <c r="P42" s="2" t="s">
        <v>184</v>
      </c>
      <c r="Q42" s="2" t="s">
        <v>184</v>
      </c>
      <c r="R42" s="2"/>
    </row>
    <row r="43" spans="1:18" x14ac:dyDescent="0.2">
      <c r="A43" s="1">
        <v>42</v>
      </c>
      <c r="B43" s="23" t="s">
        <v>154</v>
      </c>
      <c r="C43" t="s">
        <v>155</v>
      </c>
      <c r="D43" s="2" t="s">
        <v>218</v>
      </c>
      <c r="E43" s="2" t="s">
        <v>181</v>
      </c>
      <c r="F43" s="2" t="s">
        <v>156</v>
      </c>
      <c r="G43" s="2" t="s">
        <v>7</v>
      </c>
      <c r="H43" s="31">
        <f t="shared" si="0"/>
        <v>0.875</v>
      </c>
      <c r="I43" s="2">
        <f t="shared" si="1"/>
        <v>7</v>
      </c>
      <c r="J43" s="28" t="s">
        <v>184</v>
      </c>
      <c r="K43" s="2" t="s">
        <v>184</v>
      </c>
      <c r="L43" s="2" t="s">
        <v>184</v>
      </c>
      <c r="M43" s="2" t="s">
        <v>184</v>
      </c>
      <c r="N43" s="2" t="s">
        <v>184</v>
      </c>
      <c r="O43" s="2"/>
      <c r="P43" s="2" t="s">
        <v>184</v>
      </c>
      <c r="Q43" s="2" t="s">
        <v>184</v>
      </c>
      <c r="R43" s="2"/>
    </row>
    <row r="44" spans="1:18" x14ac:dyDescent="0.2">
      <c r="A44" s="1">
        <v>43</v>
      </c>
      <c r="B44" s="23" t="s">
        <v>157</v>
      </c>
      <c r="C44" t="s">
        <v>158</v>
      </c>
      <c r="D44" s="2"/>
      <c r="E44" s="2"/>
      <c r="F44" s="2"/>
      <c r="G44" s="2"/>
      <c r="H44" s="31">
        <f t="shared" si="0"/>
        <v>0.25</v>
      </c>
      <c r="I44" s="2">
        <f t="shared" si="1"/>
        <v>2</v>
      </c>
      <c r="J44" s="28" t="s">
        <v>184</v>
      </c>
      <c r="K44" s="2"/>
      <c r="L44" s="2"/>
      <c r="M44" s="2"/>
      <c r="N44" s="2"/>
      <c r="O44" s="2"/>
      <c r="P44" s="2" t="s">
        <v>184</v>
      </c>
      <c r="Q44" s="2"/>
      <c r="R44" s="2"/>
    </row>
    <row r="45" spans="1:18" x14ac:dyDescent="0.2">
      <c r="A45" s="1">
        <v>44</v>
      </c>
      <c r="B45" s="23" t="s">
        <v>159</v>
      </c>
      <c r="C45" t="s">
        <v>160</v>
      </c>
      <c r="D45" s="2" t="s">
        <v>217</v>
      </c>
      <c r="E45" s="2" t="s">
        <v>182</v>
      </c>
      <c r="F45" s="2" t="s">
        <v>183</v>
      </c>
      <c r="G45" s="2" t="s">
        <v>7</v>
      </c>
      <c r="H45" s="31">
        <f t="shared" si="0"/>
        <v>0.75</v>
      </c>
      <c r="I45" s="2">
        <f t="shared" si="1"/>
        <v>6</v>
      </c>
      <c r="J45" s="28" t="s">
        <v>184</v>
      </c>
      <c r="K45" s="2" t="s">
        <v>184</v>
      </c>
      <c r="L45" s="2" t="s">
        <v>184</v>
      </c>
      <c r="M45" s="2" t="s">
        <v>184</v>
      </c>
      <c r="N45" s="2" t="s">
        <v>184</v>
      </c>
      <c r="O45" s="2"/>
      <c r="P45" s="2" t="s">
        <v>184</v>
      </c>
      <c r="Q45" s="2"/>
      <c r="R45" s="2"/>
    </row>
    <row r="46" spans="1:18" x14ac:dyDescent="0.2">
      <c r="D46" s="2"/>
      <c r="E46" s="2"/>
      <c r="F46" s="2"/>
      <c r="G46" s="2"/>
      <c r="H46" s="2"/>
      <c r="I46" s="29"/>
      <c r="J46" s="29"/>
      <c r="K46" s="2"/>
      <c r="L46" s="2"/>
      <c r="M46" s="2"/>
      <c r="N46" s="2"/>
      <c r="O46" s="2"/>
      <c r="P46" s="2"/>
      <c r="Q46" s="2"/>
      <c r="R46" s="2"/>
    </row>
    <row r="47" spans="1:18" x14ac:dyDescent="0.2">
      <c r="I47" s="30"/>
      <c r="J47" s="30"/>
    </row>
  </sheetData>
  <phoneticPr fontId="3" type="noConversion"/>
  <conditionalFormatting sqref="J2:R45">
    <cfRule type="notContainsText" dxfId="0" priority="1" operator="notContains" text="x">
      <formula>ISERROR(SEARCH("x",J2))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Davila</dc:creator>
  <cp:lastModifiedBy>Alejandro Davila</cp:lastModifiedBy>
  <dcterms:created xsi:type="dcterms:W3CDTF">2023-08-08T04:02:26Z</dcterms:created>
  <dcterms:modified xsi:type="dcterms:W3CDTF">2023-08-17T05:08:23Z</dcterms:modified>
</cp:coreProperties>
</file>