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0a5b947b9b86aaa/otros/Labor 2023-II/eval docente/"/>
    </mc:Choice>
  </mc:AlternateContent>
  <xr:revisionPtr revIDLastSave="7" documentId="11_88995EC411A24AC98E2ADA63E95848074A0698BE" xr6:coauthVersionLast="47" xr6:coauthVersionMax="47" xr10:uidLastSave="{619D4CC2-B6F9-427B-8968-AA0AFEB3EF10}"/>
  <bookViews>
    <workbookView xWindow="28680" yWindow="-120" windowWidth="29040" windowHeight="15720" xr2:uid="{00000000-000D-0000-FFFF-FFFF00000000}"/>
  </bookViews>
  <sheets>
    <sheet name="Formato" sheetId="1" r:id="rId1"/>
    <sheet name="Datos del Formato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TNbSMdgPy4SkdAxRUcS0IfMXYqtdQGeFBNfmVbo4rs="/>
    </ext>
  </extLst>
</workbook>
</file>

<file path=xl/calcChain.xml><?xml version="1.0" encoding="utf-8"?>
<calcChain xmlns="http://schemas.openxmlformats.org/spreadsheetml/2006/main">
  <c r="B30" i="1" l="1"/>
  <c r="D21" i="1"/>
  <c r="E21" i="1" s="1"/>
  <c r="E20" i="1"/>
  <c r="E19" i="1"/>
  <c r="E18" i="1"/>
  <c r="E17" i="1"/>
  <c r="E16" i="1"/>
  <c r="E15" i="1"/>
  <c r="E14" i="1"/>
  <c r="E13" i="1"/>
</calcChain>
</file>

<file path=xl/sharedStrings.xml><?xml version="1.0" encoding="utf-8"?>
<sst xmlns="http://schemas.openxmlformats.org/spreadsheetml/2006/main" count="58" uniqueCount="44">
  <si>
    <t>EVALUACION DIRECTOR DE TRABAJO DE GRADO POR PARTE DE LOS ESTUDIANTES</t>
  </si>
  <si>
    <t>FACULTAD DE INGENIERÍA ELECTRÓNICA Y TELECOMUNICACIONES</t>
  </si>
  <si>
    <t>Fecha de Evaluación:</t>
  </si>
  <si>
    <t>Etapa de Desarrollo</t>
  </si>
  <si>
    <t>Ejecución</t>
  </si>
  <si>
    <t>Nombre del Director:</t>
  </si>
  <si>
    <t>Departamento</t>
  </si>
  <si>
    <t>SISTEMAS</t>
  </si>
  <si>
    <t>Nombre del Estudiante</t>
  </si>
  <si>
    <t>Código</t>
  </si>
  <si>
    <t>Título del Trabajo de Grado</t>
  </si>
  <si>
    <t>Modalidad</t>
  </si>
  <si>
    <t>Práctica Profesional</t>
  </si>
  <si>
    <t>Califique numéricamente la labor desempeñada por su director de Trabajo de Grado, de acuerdo a las siguientes preguntas en una escala del 0 al 100 según considere: Excelente (95-100), Sobresaliente(90-94), Bueno (80-89), Aceptable(70-79), Deficiente(&lt;70).</t>
  </si>
  <si>
    <t>% de Importancia</t>
  </si>
  <si>
    <t>Pregunta</t>
  </si>
  <si>
    <t>Evaluación</t>
  </si>
  <si>
    <t>Equivalente Cualitativo</t>
  </si>
  <si>
    <t>El profesor ha definido unos horarios regulares de reunión para control y seguimiento del trabajo</t>
  </si>
  <si>
    <t>El profesor asiste puntualmente a las reuniones programadas</t>
  </si>
  <si>
    <t>El profesor dedica tiempo suficiente y necesario para discutir asuntos relacionados con el desarrollo del trabajo de grado</t>
  </si>
  <si>
    <t>El profesor es oportuni en la revisión de los documentos y productos generados</t>
  </si>
  <si>
    <t>El profesor tiene dominio general sobre la temática relacionada con el proyecto</t>
  </si>
  <si>
    <t>El profesor sugiere, asesora y realiza aportes para mejorar la calidad del trabajo de grado y/o sus productos</t>
  </si>
  <si>
    <t>El profesor mantiene una relación cordial de respeto con el estudiante</t>
  </si>
  <si>
    <t>El profesor motiva la investigación, el desarrollo y la innovación en el trabajo de grado</t>
  </si>
  <si>
    <t>Total</t>
  </si>
  <si>
    <t>Observaciones:</t>
  </si>
  <si>
    <t>Firma</t>
  </si>
  <si>
    <t>Etapas de Desarrollo</t>
  </si>
  <si>
    <t>Departamentos</t>
  </si>
  <si>
    <t>Formulación</t>
  </si>
  <si>
    <t>Revisión</t>
  </si>
  <si>
    <t>TELEMATICA</t>
  </si>
  <si>
    <t>ELECTRONICA</t>
  </si>
  <si>
    <t>Finalizado</t>
  </si>
  <si>
    <t>TELECOMUNICACIONES</t>
  </si>
  <si>
    <t>Investigación</t>
  </si>
  <si>
    <t>Estudios de Profundización</t>
  </si>
  <si>
    <t>Otro</t>
  </si>
  <si>
    <t>Sistemas</t>
  </si>
  <si>
    <t>Electrónica</t>
  </si>
  <si>
    <t>Telemática</t>
  </si>
  <si>
    <t>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</si>
</sst>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rgb="FF000000"/>
      <name val="Calibri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0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0" xfId="0" applyFont="1"/>
    <xf numFmtId="0" fontId="4" fillId="0" borderId="11" xfId="0" applyFont="1" applyBorder="1"/>
    <xf numFmtId="0" fontId="2" fillId="0" borderId="8" xfId="0" applyFont="1" applyBorder="1" applyAlignment="1">
      <alignment horizontal="left"/>
    </xf>
    <xf numFmtId="0" fontId="4" fillId="0" borderId="14" xfId="0" applyFont="1" applyBorder="1"/>
    <xf numFmtId="0" fontId="6" fillId="2" borderId="24" xfId="0" applyFont="1" applyFill="1" applyBorder="1" applyAlignment="1">
      <alignment horizontal="center" wrapText="1"/>
    </xf>
    <xf numFmtId="0" fontId="4" fillId="2" borderId="27" xfId="0" applyFont="1" applyFill="1" applyBorder="1" applyAlignment="1">
      <alignment horizontal="center"/>
    </xf>
    <xf numFmtId="10" fontId="6" fillId="0" borderId="24" xfId="0" applyNumberFormat="1" applyFont="1" applyBorder="1" applyAlignment="1">
      <alignment horizontal="center"/>
    </xf>
    <xf numFmtId="1" fontId="6" fillId="0" borderId="24" xfId="0" applyNumberFormat="1" applyFont="1" applyBorder="1"/>
    <xf numFmtId="10" fontId="6" fillId="0" borderId="25" xfId="0" applyNumberFormat="1" applyFont="1" applyBorder="1" applyAlignment="1">
      <alignment horizontal="center"/>
    </xf>
    <xf numFmtId="1" fontId="6" fillId="0" borderId="34" xfId="0" applyNumberFormat="1" applyFont="1" applyBorder="1" applyAlignment="1">
      <alignment horizontal="right"/>
    </xf>
    <xf numFmtId="9" fontId="2" fillId="0" borderId="0" xfId="0" applyNumberFormat="1" applyFont="1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/>
    <xf numFmtId="164" fontId="4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2" fillId="0" borderId="7" xfId="0" applyFont="1" applyBorder="1" applyAlignment="1">
      <alignment horizontal="left"/>
    </xf>
    <xf numFmtId="0" fontId="3" fillId="0" borderId="8" xfId="0" applyFont="1" applyBorder="1"/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4" fillId="2" borderId="28" xfId="0" applyFont="1" applyFill="1" applyBorder="1" applyAlignment="1">
      <alignment horizontal="center"/>
    </xf>
    <xf numFmtId="0" fontId="3" fillId="0" borderId="29" xfId="0" applyFont="1" applyBorder="1"/>
    <xf numFmtId="0" fontId="6" fillId="0" borderId="7" xfId="0" applyFont="1" applyBorder="1" applyAlignment="1">
      <alignment horizontal="center"/>
    </xf>
    <xf numFmtId="0" fontId="3" fillId="0" borderId="19" xfId="0" applyFont="1" applyBorder="1"/>
    <xf numFmtId="0" fontId="2" fillId="0" borderId="15" xfId="0" applyFont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2" fillId="0" borderId="18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5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6" fillId="2" borderId="25" xfId="0" applyFont="1" applyFill="1" applyBorder="1" applyAlignment="1">
      <alignment horizontal="center" wrapText="1"/>
    </xf>
    <xf numFmtId="0" fontId="3" fillId="0" borderId="26" xfId="0" applyFont="1" applyBorder="1"/>
    <xf numFmtId="0" fontId="6" fillId="0" borderId="25" xfId="0" applyFont="1" applyBorder="1" applyAlignment="1">
      <alignment horizontal="left" wrapText="1"/>
    </xf>
    <xf numFmtId="0" fontId="3" fillId="0" borderId="30" xfId="0" applyFont="1" applyBorder="1"/>
    <xf numFmtId="0" fontId="6" fillId="0" borderId="31" xfId="0" applyFont="1" applyBorder="1" applyAlignment="1">
      <alignment horizontal="left" wrapText="1"/>
    </xf>
    <xf numFmtId="0" fontId="3" fillId="0" borderId="32" xfId="0" applyFont="1" applyBorder="1"/>
    <xf numFmtId="0" fontId="6" fillId="0" borderId="9" xfId="0" applyFont="1" applyBorder="1" applyAlignment="1">
      <alignment horizontal="center"/>
    </xf>
    <xf numFmtId="0" fontId="3" fillId="0" borderId="33" xfId="0" applyFont="1" applyBorder="1"/>
    <xf numFmtId="0" fontId="6" fillId="0" borderId="21" xfId="0" applyFont="1" applyBorder="1" applyAlignment="1">
      <alignment horizontal="center"/>
    </xf>
    <xf numFmtId="0" fontId="3" fillId="0" borderId="35" xfId="0" applyFont="1" applyBorder="1"/>
    <xf numFmtId="0" fontId="3" fillId="0" borderId="18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4" fillId="0" borderId="2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E36C09"/>
          <bgColor rgb="FFE36C09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13" workbookViewId="0">
      <selection activeCell="D13" sqref="D13:D20"/>
    </sheetView>
  </sheetViews>
  <sheetFormatPr baseColWidth="10" defaultColWidth="14.44140625" defaultRowHeight="15" customHeight="1"/>
  <cols>
    <col min="1" max="1" width="9.33203125" customWidth="1"/>
    <col min="2" max="2" width="16.5546875" customWidth="1"/>
    <col min="3" max="3" width="19.44140625" customWidth="1"/>
    <col min="4" max="4" width="13.88671875" customWidth="1"/>
    <col min="5" max="5" width="32.33203125" customWidth="1"/>
    <col min="6" max="6" width="21.6640625" customWidth="1"/>
    <col min="7" max="16" width="9.44140625" customWidth="1"/>
    <col min="17" max="26" width="15.109375" customWidth="1"/>
  </cols>
  <sheetData>
    <row r="1" spans="1:6" ht="46.5" customHeight="1">
      <c r="A1" s="18" t="s">
        <v>0</v>
      </c>
      <c r="B1" s="19"/>
      <c r="C1" s="19"/>
      <c r="D1" s="19"/>
      <c r="E1" s="19"/>
      <c r="F1" s="19"/>
    </row>
    <row r="2" spans="1:6" ht="15.75" customHeight="1">
      <c r="A2" s="20" t="s">
        <v>1</v>
      </c>
      <c r="B2" s="19"/>
      <c r="C2" s="19"/>
      <c r="D2" s="19"/>
      <c r="E2" s="19"/>
      <c r="F2" s="19"/>
    </row>
    <row r="3" spans="1:6" ht="15.75" customHeight="1"/>
    <row r="4" spans="1:6" ht="15.75" customHeight="1">
      <c r="A4" s="21" t="s">
        <v>2</v>
      </c>
      <c r="B4" s="22"/>
      <c r="C4" s="23">
        <v>45327</v>
      </c>
      <c r="D4" s="24"/>
      <c r="E4" s="1" t="s">
        <v>3</v>
      </c>
      <c r="F4" s="2" t="s">
        <v>4</v>
      </c>
    </row>
    <row r="5" spans="1:6" ht="16.5" customHeight="1">
      <c r="A5" s="25" t="s">
        <v>5</v>
      </c>
      <c r="B5" s="26"/>
      <c r="C5" s="27"/>
      <c r="D5" s="28"/>
      <c r="E5" s="4" t="s">
        <v>6</v>
      </c>
      <c r="F5" s="5" t="s">
        <v>7</v>
      </c>
    </row>
    <row r="6" spans="1:6" ht="15.75" customHeight="1">
      <c r="A6" s="3" t="s">
        <v>8</v>
      </c>
      <c r="B6" s="6"/>
      <c r="C6" s="29"/>
      <c r="D6" s="30"/>
      <c r="E6" s="4" t="s">
        <v>9</v>
      </c>
      <c r="F6" s="7"/>
    </row>
    <row r="7" spans="1:6" ht="42" customHeight="1">
      <c r="A7" s="25" t="s">
        <v>10</v>
      </c>
      <c r="B7" s="19"/>
      <c r="C7" s="35"/>
      <c r="D7" s="36"/>
      <c r="E7" s="36"/>
      <c r="F7" s="37"/>
    </row>
    <row r="8" spans="1:6" ht="16.5" customHeight="1">
      <c r="A8" s="25" t="s">
        <v>11</v>
      </c>
      <c r="B8" s="26"/>
      <c r="C8" s="38" t="s">
        <v>12</v>
      </c>
      <c r="D8" s="19"/>
      <c r="E8" s="19"/>
      <c r="F8" s="34"/>
    </row>
    <row r="9" spans="1:6" ht="27.75" customHeight="1">
      <c r="A9" s="39" t="s">
        <v>13</v>
      </c>
      <c r="B9" s="40"/>
      <c r="C9" s="40"/>
      <c r="D9" s="40"/>
      <c r="E9" s="40"/>
      <c r="F9" s="41"/>
    </row>
    <row r="10" spans="1:6" ht="15" customHeight="1">
      <c r="A10" s="42"/>
      <c r="B10" s="43"/>
      <c r="C10" s="43"/>
      <c r="D10" s="43"/>
      <c r="E10" s="43"/>
      <c r="F10" s="44"/>
    </row>
    <row r="11" spans="1:6" ht="16.5" customHeight="1"/>
    <row r="12" spans="1:6" ht="27" customHeight="1">
      <c r="A12" s="8" t="s">
        <v>14</v>
      </c>
      <c r="B12" s="45" t="s">
        <v>15</v>
      </c>
      <c r="C12" s="46"/>
      <c r="D12" s="9" t="s">
        <v>16</v>
      </c>
      <c r="E12" s="31" t="s">
        <v>17</v>
      </c>
      <c r="F12" s="32"/>
    </row>
    <row r="13" spans="1:6" ht="39.75" customHeight="1">
      <c r="A13" s="10">
        <v>0.125</v>
      </c>
      <c r="B13" s="47" t="s">
        <v>18</v>
      </c>
      <c r="C13" s="48"/>
      <c r="D13" s="11"/>
      <c r="E13" s="33" t="str">
        <f t="shared" ref="E13:E21" si="0">IF(D13&gt;=95,"Excelente",IF(D13&gt;=90,"Sobresaliente",IF(D13&gt;=80,"Bueno",IF(D13&gt;=70,"Aceptable","Deficiente"))))</f>
        <v>Deficiente</v>
      </c>
      <c r="F13" s="34"/>
    </row>
    <row r="14" spans="1:6" ht="27" customHeight="1">
      <c r="A14" s="10">
        <v>0.125</v>
      </c>
      <c r="B14" s="47" t="s">
        <v>19</v>
      </c>
      <c r="C14" s="48"/>
      <c r="D14" s="11"/>
      <c r="E14" s="33" t="str">
        <f t="shared" si="0"/>
        <v>Deficiente</v>
      </c>
      <c r="F14" s="34"/>
    </row>
    <row r="15" spans="1:6" ht="52.5" customHeight="1">
      <c r="A15" s="10">
        <v>0.125</v>
      </c>
      <c r="B15" s="47" t="s">
        <v>20</v>
      </c>
      <c r="C15" s="48"/>
      <c r="D15" s="11"/>
      <c r="E15" s="33" t="str">
        <f t="shared" si="0"/>
        <v>Deficiente</v>
      </c>
      <c r="F15" s="34"/>
    </row>
    <row r="16" spans="1:6" ht="27" customHeight="1">
      <c r="A16" s="10">
        <v>0.125</v>
      </c>
      <c r="B16" s="47" t="s">
        <v>21</v>
      </c>
      <c r="C16" s="48"/>
      <c r="D16" s="11"/>
      <c r="E16" s="33" t="str">
        <f t="shared" si="0"/>
        <v>Deficiente</v>
      </c>
      <c r="F16" s="34"/>
    </row>
    <row r="17" spans="1:16" ht="27" customHeight="1">
      <c r="A17" s="10">
        <v>0.125</v>
      </c>
      <c r="B17" s="47" t="s">
        <v>22</v>
      </c>
      <c r="C17" s="48"/>
      <c r="D17" s="11"/>
      <c r="E17" s="33" t="str">
        <f t="shared" si="0"/>
        <v>Deficiente</v>
      </c>
      <c r="F17" s="34"/>
    </row>
    <row r="18" spans="1:16" ht="39.75" customHeight="1">
      <c r="A18" s="10">
        <v>0.125</v>
      </c>
      <c r="B18" s="47" t="s">
        <v>23</v>
      </c>
      <c r="C18" s="48"/>
      <c r="D18" s="11"/>
      <c r="E18" s="33" t="str">
        <f t="shared" si="0"/>
        <v>Deficiente</v>
      </c>
      <c r="F18" s="34"/>
    </row>
    <row r="19" spans="1:16" ht="27" customHeight="1">
      <c r="A19" s="10">
        <v>0.125</v>
      </c>
      <c r="B19" s="47" t="s">
        <v>24</v>
      </c>
      <c r="C19" s="48"/>
      <c r="D19" s="11"/>
      <c r="E19" s="33" t="str">
        <f t="shared" si="0"/>
        <v>Deficiente</v>
      </c>
      <c r="F19" s="34"/>
    </row>
    <row r="20" spans="1:16" ht="39.75" customHeight="1">
      <c r="A20" s="10">
        <v>0.125</v>
      </c>
      <c r="B20" s="49" t="s">
        <v>25</v>
      </c>
      <c r="C20" s="50"/>
      <c r="D20" s="11"/>
      <c r="E20" s="33" t="str">
        <f t="shared" si="0"/>
        <v>Deficiente</v>
      </c>
      <c r="F20" s="34"/>
    </row>
    <row r="21" spans="1:16" ht="16.5" customHeight="1">
      <c r="A21" s="12">
        <v>1</v>
      </c>
      <c r="B21" s="51" t="s">
        <v>26</v>
      </c>
      <c r="C21" s="52"/>
      <c r="D21" s="13">
        <f>ROUND(SUM(D13:D20)/8, 0)</f>
        <v>0</v>
      </c>
      <c r="E21" s="53" t="str">
        <f t="shared" si="0"/>
        <v>Deficiente</v>
      </c>
      <c r="F21" s="44"/>
    </row>
    <row r="22" spans="1:16" ht="15.75" customHeight="1"/>
    <row r="23" spans="1:16" ht="15.75" customHeight="1">
      <c r="A23" s="14" t="s">
        <v>27</v>
      </c>
    </row>
    <row r="24" spans="1:16" ht="15.75" customHeight="1">
      <c r="A24" s="29"/>
      <c r="B24" s="54"/>
      <c r="C24" s="54"/>
      <c r="D24" s="54"/>
      <c r="E24" s="54"/>
      <c r="F24" s="30"/>
    </row>
    <row r="25" spans="1:16" ht="15.75" customHeight="1">
      <c r="A25" s="55"/>
      <c r="B25" s="19"/>
      <c r="C25" s="19"/>
      <c r="D25" s="19"/>
      <c r="E25" s="19"/>
      <c r="F25" s="26"/>
    </row>
    <row r="26" spans="1:16" ht="15.75" customHeight="1">
      <c r="A26" s="55"/>
      <c r="B26" s="19"/>
      <c r="C26" s="19"/>
      <c r="D26" s="19"/>
      <c r="E26" s="19"/>
      <c r="F26" s="26"/>
    </row>
    <row r="27" spans="1:16" ht="15.75" customHeight="1">
      <c r="A27" s="56"/>
      <c r="B27" s="57"/>
      <c r="C27" s="57"/>
      <c r="D27" s="57"/>
      <c r="E27" s="57"/>
      <c r="F27" s="58"/>
    </row>
    <row r="28" spans="1:16" ht="15.75" customHeight="1"/>
    <row r="29" spans="1:16" ht="30" customHeight="1">
      <c r="A29" s="15" t="s">
        <v>28</v>
      </c>
      <c r="B29" s="59"/>
      <c r="C29" s="43"/>
      <c r="D29" s="43"/>
    </row>
    <row r="30" spans="1:16" ht="15.75" customHeight="1">
      <c r="B30" s="60">
        <f>C6</f>
        <v>0</v>
      </c>
      <c r="C30" s="40"/>
      <c r="D30" s="40"/>
      <c r="N30" s="16" t="s">
        <v>29</v>
      </c>
      <c r="O30" s="16"/>
      <c r="P30" s="16" t="s">
        <v>30</v>
      </c>
    </row>
    <row r="31" spans="1:16" ht="15.75" customHeight="1">
      <c r="N31" s="16"/>
      <c r="O31" s="16"/>
      <c r="P31" s="16"/>
    </row>
    <row r="32" spans="1:16" ht="15.75" customHeight="1">
      <c r="N32" s="16" t="s">
        <v>31</v>
      </c>
      <c r="O32" s="16"/>
      <c r="P32" s="16" t="s">
        <v>7</v>
      </c>
    </row>
    <row r="33" spans="14:16" ht="15.75" customHeight="1">
      <c r="N33" s="16" t="s">
        <v>32</v>
      </c>
      <c r="O33" s="16"/>
      <c r="P33" s="16" t="s">
        <v>33</v>
      </c>
    </row>
    <row r="34" spans="14:16" ht="15.75" customHeight="1">
      <c r="N34" s="16" t="s">
        <v>4</v>
      </c>
      <c r="O34" s="16"/>
      <c r="P34" s="16" t="s">
        <v>34</v>
      </c>
    </row>
    <row r="35" spans="14:16" ht="15.75" customHeight="1">
      <c r="N35" s="16" t="s">
        <v>35</v>
      </c>
      <c r="O35" s="16"/>
      <c r="P35" s="16" t="s">
        <v>36</v>
      </c>
    </row>
    <row r="36" spans="14:16" ht="15.75" customHeight="1"/>
    <row r="37" spans="14:16" ht="15.75" customHeight="1">
      <c r="N37" s="61" t="s">
        <v>11</v>
      </c>
      <c r="O37" s="19"/>
    </row>
    <row r="38" spans="14:16" ht="15.75" customHeight="1">
      <c r="N38" s="15" t="s">
        <v>37</v>
      </c>
    </row>
    <row r="39" spans="14:16" ht="15.75" customHeight="1">
      <c r="N39" s="15" t="s">
        <v>12</v>
      </c>
    </row>
    <row r="40" spans="14:16" ht="15.75" customHeight="1">
      <c r="N40" s="15" t="s">
        <v>38</v>
      </c>
    </row>
    <row r="41" spans="14:16" ht="15.75" customHeight="1">
      <c r="N41" s="15" t="s">
        <v>39</v>
      </c>
    </row>
    <row r="42" spans="14:16" ht="15.75" customHeight="1"/>
    <row r="43" spans="14:16" ht="15.75" customHeight="1"/>
    <row r="44" spans="14:16" ht="15.75" customHeight="1"/>
    <row r="45" spans="14:16" ht="15.75" customHeight="1"/>
    <row r="46" spans="14:16" ht="15.75" customHeight="1"/>
    <row r="47" spans="14:16" ht="15.75" customHeight="1"/>
    <row r="48" spans="14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29:D29"/>
    <mergeCell ref="B30:D30"/>
    <mergeCell ref="N37:O37"/>
    <mergeCell ref="B14:C14"/>
    <mergeCell ref="E14:F14"/>
    <mergeCell ref="B15:C15"/>
    <mergeCell ref="E15:F15"/>
    <mergeCell ref="B16:C16"/>
    <mergeCell ref="E16:F16"/>
    <mergeCell ref="E17:F17"/>
    <mergeCell ref="E18:F18"/>
    <mergeCell ref="E19:F19"/>
    <mergeCell ref="E20:F20"/>
    <mergeCell ref="E21:F21"/>
    <mergeCell ref="A24:F27"/>
    <mergeCell ref="B17:C17"/>
    <mergeCell ref="B18:C18"/>
    <mergeCell ref="B19:C19"/>
    <mergeCell ref="B20:C20"/>
    <mergeCell ref="B21:C21"/>
    <mergeCell ref="C6:D6"/>
    <mergeCell ref="E12:F12"/>
    <mergeCell ref="E13:F13"/>
    <mergeCell ref="A7:B7"/>
    <mergeCell ref="C7:F7"/>
    <mergeCell ref="A8:B8"/>
    <mergeCell ref="C8:F8"/>
    <mergeCell ref="A9:F10"/>
    <mergeCell ref="B12:C12"/>
    <mergeCell ref="B13:C13"/>
    <mergeCell ref="A1:F1"/>
    <mergeCell ref="A2:F2"/>
    <mergeCell ref="A4:B4"/>
    <mergeCell ref="C4:D4"/>
    <mergeCell ref="A5:B5"/>
    <mergeCell ref="C5:D5"/>
  </mergeCells>
  <conditionalFormatting sqref="E13:F21">
    <cfRule type="containsText" dxfId="4" priority="1" operator="containsText" text="Deficiente">
      <formula>NOT(ISERROR(SEARCH(("Deficiente"),(E13))))</formula>
    </cfRule>
    <cfRule type="containsText" dxfId="3" priority="2" operator="containsText" text="Aceptable">
      <formula>NOT(ISERROR(SEARCH(("Aceptable"),(E13))))</formula>
    </cfRule>
    <cfRule type="containsText" dxfId="2" priority="3" operator="containsText" text="Sobresaliente">
      <formula>NOT(ISERROR(SEARCH(("Sobresaliente"),(E13))))</formula>
    </cfRule>
    <cfRule type="containsText" dxfId="1" priority="4" operator="containsText" text="Bueno">
      <formula>NOT(ISERROR(SEARCH(("Bueno"),(E13))))</formula>
    </cfRule>
    <cfRule type="containsText" dxfId="0" priority="5" operator="containsText" text="Excelente">
      <formula>NOT(ISERROR(SEARCH(("Excelente"),(E13))))</formula>
    </cfRule>
  </conditionalFormatting>
  <dataValidations count="5">
    <dataValidation type="list" allowBlank="1" showErrorMessage="1" sqref="F4" xr:uid="{00000000-0002-0000-0000-000000000000}">
      <formula1>$N$32:$N$35</formula1>
    </dataValidation>
    <dataValidation type="date" allowBlank="1" showErrorMessage="1" sqref="C4" xr:uid="{00000000-0002-0000-0000-000001000000}">
      <formula1>41542</formula1>
      <formula2>297211</formula2>
    </dataValidation>
    <dataValidation type="list" allowBlank="1" showErrorMessage="1" sqref="C8" xr:uid="{00000000-0002-0000-0000-000002000000}">
      <formula1>$N$38:$N$41</formula1>
    </dataValidation>
    <dataValidation type="list" allowBlank="1" showErrorMessage="1" sqref="F5" xr:uid="{00000000-0002-0000-0000-000003000000}">
      <formula1>$P$32:$P$35</formula1>
    </dataValidation>
    <dataValidation type="decimal" allowBlank="1" showErrorMessage="1" sqref="D13:D20" xr:uid="{00000000-0002-0000-0000-000004000000}">
      <formula1>0</formula1>
      <formula2>100</formula2>
    </dataValidation>
  </dataValidations>
  <pageMargins left="0.2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000"/>
  <sheetViews>
    <sheetView workbookViewId="0"/>
  </sheetViews>
  <sheetFormatPr baseColWidth="10" defaultColWidth="14.44140625" defaultRowHeight="15" customHeight="1"/>
  <cols>
    <col min="1" max="6" width="9.44140625" customWidth="1"/>
    <col min="7" max="26" width="15.109375" customWidth="1"/>
  </cols>
  <sheetData>
    <row r="3" spans="2:7" ht="15" customHeight="1">
      <c r="B3" s="15" t="s">
        <v>29</v>
      </c>
      <c r="D3" s="15" t="s">
        <v>30</v>
      </c>
      <c r="F3" s="17" t="s">
        <v>11</v>
      </c>
      <c r="G3" s="15"/>
    </row>
    <row r="5" spans="2:7" ht="15" customHeight="1">
      <c r="B5" s="15" t="s">
        <v>31</v>
      </c>
      <c r="D5" s="15" t="s">
        <v>40</v>
      </c>
      <c r="F5" s="15" t="s">
        <v>37</v>
      </c>
    </row>
    <row r="6" spans="2:7" ht="15" customHeight="1">
      <c r="B6" s="15" t="s">
        <v>32</v>
      </c>
      <c r="D6" s="15" t="s">
        <v>41</v>
      </c>
      <c r="F6" s="15" t="s">
        <v>12</v>
      </c>
    </row>
    <row r="7" spans="2:7" ht="15" customHeight="1">
      <c r="B7" s="15" t="s">
        <v>4</v>
      </c>
      <c r="D7" s="15" t="s">
        <v>42</v>
      </c>
      <c r="F7" s="15" t="s">
        <v>38</v>
      </c>
    </row>
    <row r="8" spans="2:7" ht="15" customHeight="1">
      <c r="B8" s="15" t="s">
        <v>35</v>
      </c>
      <c r="D8" s="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2">
    <dataValidation type="list" allowBlank="1" showErrorMessage="1" sqref="D5:D8" xr:uid="{00000000-0002-0000-0100-000000000000}">
      <formula1>$D$5:$D$8</formula1>
    </dataValidation>
    <dataValidation type="list" allowBlank="1" showErrorMessage="1" sqref="G3 B6:B8" xr:uid="{00000000-0002-0000-0100-000001000000}">
      <formula1>$B$5:$B$8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4140625" defaultRowHeight="15" customHeight="1"/>
  <cols>
    <col min="1" max="6" width="9.44140625" customWidth="1"/>
    <col min="7" max="26" width="15.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Datos del Formato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Jarvy</dc:creator>
  <cp:lastModifiedBy>Luz Marina Sierra Martínez</cp:lastModifiedBy>
  <dcterms:created xsi:type="dcterms:W3CDTF">2015-08-18T15:55:55Z</dcterms:created>
  <dcterms:modified xsi:type="dcterms:W3CDTF">2024-02-03T22:49:30Z</dcterms:modified>
</cp:coreProperties>
</file>