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73FAC50E-0A96-44D4-A442-38E6F856EB95}" xr6:coauthVersionLast="45" xr6:coauthVersionMax="45" xr10:uidLastSave="{00000000-0000-0000-0000-000000000000}"/>
  <bookViews>
    <workbookView xWindow="2985" yWindow="825" windowWidth="15585" windowHeight="837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J26" i="1"/>
  <c r="K26" i="1"/>
  <c r="L26" i="1"/>
  <c r="M26" i="1"/>
  <c r="N26" i="1"/>
  <c r="O26" i="1"/>
  <c r="C42" i="3"/>
  <c r="B42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3" i="2"/>
  <c r="B4" i="2"/>
  <c r="B5" i="2"/>
  <c r="B6" i="2"/>
  <c r="B7" i="2"/>
  <c r="B8" i="2"/>
  <c r="B9" i="2"/>
  <c r="P26" i="1" l="1"/>
  <c r="C41" i="3"/>
  <c r="B41" i="2"/>
  <c r="B25" i="1"/>
  <c r="J25" i="1" s="1"/>
  <c r="M25" i="1" l="1"/>
  <c r="L25" i="1"/>
  <c r="O25" i="1"/>
  <c r="K25" i="1"/>
  <c r="N25" i="1"/>
  <c r="B24" i="1"/>
  <c r="J24" i="1" s="1"/>
  <c r="N24" i="1"/>
  <c r="O24" i="1"/>
  <c r="C40" i="3"/>
  <c r="B40" i="2"/>
  <c r="B2" i="2"/>
  <c r="B2" i="1"/>
  <c r="K2" i="1" s="1"/>
  <c r="B3" i="1"/>
  <c r="J3" i="1" s="1"/>
  <c r="B4" i="1"/>
  <c r="J4" i="1" s="1"/>
  <c r="B5" i="1"/>
  <c r="J5" i="1" s="1"/>
  <c r="J2" i="1" l="1"/>
  <c r="P25" i="1"/>
  <c r="K24" i="1"/>
  <c r="M24" i="1"/>
  <c r="L24" i="1"/>
  <c r="M3" i="1"/>
  <c r="L5" i="1"/>
  <c r="L2" i="1"/>
  <c r="O5" i="1"/>
  <c r="K5" i="1"/>
  <c r="O4" i="1"/>
  <c r="K4" i="1"/>
  <c r="O3" i="1"/>
  <c r="K3" i="1"/>
  <c r="O2" i="1"/>
  <c r="M5" i="1"/>
  <c r="M4" i="1"/>
  <c r="M2" i="1"/>
  <c r="L4" i="1"/>
  <c r="L3" i="1"/>
  <c r="N5" i="1"/>
  <c r="N4" i="1"/>
  <c r="N3" i="1"/>
  <c r="N2" i="1"/>
  <c r="C39" i="3"/>
  <c r="B22" i="1"/>
  <c r="J22" i="1" s="1"/>
  <c r="B23" i="1"/>
  <c r="J23" i="1" s="1"/>
  <c r="B39" i="2"/>
  <c r="P24" i="1" l="1"/>
  <c r="P3" i="1"/>
  <c r="P5" i="1"/>
  <c r="P2" i="1"/>
  <c r="P4" i="1"/>
  <c r="O22" i="1"/>
  <c r="N22" i="1"/>
  <c r="K22" i="1"/>
  <c r="M22" i="1"/>
  <c r="L22" i="1"/>
  <c r="O23" i="1"/>
  <c r="N23" i="1"/>
  <c r="L23" i="1"/>
  <c r="K23" i="1"/>
  <c r="M23" i="1"/>
  <c r="C37" i="3"/>
  <c r="C38" i="3" s="1"/>
  <c r="B38" i="2"/>
  <c r="P22" i="1" l="1"/>
  <c r="P23" i="1"/>
  <c r="B21" i="1"/>
  <c r="J21" i="1" s="1"/>
  <c r="B37" i="2"/>
  <c r="M21" i="1" l="1"/>
  <c r="L21" i="1"/>
  <c r="O21" i="1"/>
  <c r="K21" i="1"/>
  <c r="N21" i="1"/>
  <c r="B20" i="1"/>
  <c r="J20" i="1" s="1"/>
  <c r="C36" i="3"/>
  <c r="B36" i="2"/>
  <c r="P21" i="1" l="1"/>
  <c r="O20" i="1"/>
  <c r="M20" i="1"/>
  <c r="L20" i="1"/>
  <c r="K20" i="1"/>
  <c r="N20" i="1"/>
  <c r="B19" i="1"/>
  <c r="J19" i="1" s="1"/>
  <c r="L19" i="1"/>
  <c r="N19" i="1"/>
  <c r="B35" i="2"/>
  <c r="C35" i="3"/>
  <c r="O19" i="1" l="1"/>
  <c r="K19" i="1"/>
  <c r="M19" i="1"/>
  <c r="P20" i="1"/>
  <c r="C34" i="3"/>
  <c r="B34" i="2"/>
  <c r="B18" i="1"/>
  <c r="L18" i="1" s="1"/>
  <c r="M18" i="1"/>
  <c r="O18" i="1"/>
  <c r="K18" i="1" l="1"/>
  <c r="P19" i="1"/>
  <c r="N18" i="1"/>
  <c r="J18" i="1"/>
  <c r="P18" i="1"/>
  <c r="C33" i="3"/>
  <c r="B33" i="2"/>
  <c r="B17" i="1"/>
  <c r="L17" i="1" s="1"/>
  <c r="O17" i="1" l="1"/>
  <c r="J17" i="1"/>
  <c r="N17" i="1"/>
  <c r="M17" i="1"/>
  <c r="K17" i="1"/>
  <c r="P17" i="1" s="1"/>
  <c r="B16" i="1"/>
  <c r="J16" i="1" s="1"/>
  <c r="B32" i="2"/>
  <c r="C32" i="3"/>
  <c r="O16" i="1" l="1"/>
  <c r="K16" i="1"/>
  <c r="N16" i="1"/>
  <c r="M16" i="1"/>
  <c r="L16" i="1"/>
  <c r="C31" i="3"/>
  <c r="B31" i="2"/>
  <c r="B15" i="1"/>
  <c r="J15" i="1" s="1"/>
  <c r="M15" i="1" l="1"/>
  <c r="P16" i="1"/>
  <c r="N15" i="1"/>
  <c r="O15" i="1"/>
  <c r="L15" i="1"/>
  <c r="K15" i="1"/>
  <c r="C30" i="3"/>
  <c r="B30" i="2"/>
  <c r="B14" i="1"/>
  <c r="J14" i="1" s="1"/>
  <c r="P15" i="1" l="1"/>
  <c r="M14" i="1"/>
  <c r="L14" i="1"/>
  <c r="O14" i="1"/>
  <c r="K14" i="1"/>
  <c r="N14" i="1"/>
  <c r="B29" i="2"/>
  <c r="B13" i="1"/>
  <c r="K13" i="1" s="1"/>
  <c r="C29" i="3"/>
  <c r="N13" i="1" l="1"/>
  <c r="M13" i="1"/>
  <c r="J13" i="1"/>
  <c r="P14" i="1"/>
  <c r="L13" i="1"/>
  <c r="P13" i="1" s="1"/>
  <c r="O13" i="1"/>
  <c r="C27" i="3"/>
  <c r="C28" i="3" s="1"/>
  <c r="B28" i="2"/>
  <c r="B12" i="1"/>
  <c r="J12" i="1" s="1"/>
  <c r="O12" i="1" l="1"/>
  <c r="N12" i="1"/>
  <c r="M12" i="1"/>
  <c r="L12" i="1"/>
  <c r="K12" i="1"/>
  <c r="B11" i="1"/>
  <c r="J11" i="1" s="1"/>
  <c r="K11" i="1"/>
  <c r="N11" i="1"/>
  <c r="B27" i="2"/>
  <c r="O11" i="1" l="1"/>
  <c r="P12" i="1"/>
  <c r="M11" i="1"/>
  <c r="L11" i="1"/>
  <c r="C26" i="3"/>
  <c r="B10" i="1"/>
  <c r="L10" i="1" s="1"/>
  <c r="P11" i="1" l="1"/>
  <c r="M10" i="1"/>
  <c r="N10" i="1"/>
  <c r="K10" i="1"/>
  <c r="O10" i="1"/>
  <c r="J10" i="1"/>
  <c r="C25" i="3"/>
  <c r="P10" i="1" l="1"/>
  <c r="B9" i="1"/>
  <c r="J9" i="1" s="1"/>
  <c r="O9" i="1" l="1"/>
  <c r="N9" i="1"/>
  <c r="M9" i="1"/>
  <c r="L9" i="1"/>
  <c r="K9" i="1"/>
  <c r="L8" i="1"/>
  <c r="M8" i="1"/>
  <c r="L6" i="1"/>
  <c r="M6" i="1"/>
  <c r="K6" i="1"/>
  <c r="J8" i="1"/>
  <c r="J6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7" i="1"/>
  <c r="K7" i="1" s="1"/>
  <c r="B8" i="1"/>
  <c r="N8" i="1" s="1"/>
  <c r="B6" i="1"/>
  <c r="N6" i="1" s="1"/>
  <c r="J7" i="1" l="1"/>
  <c r="O6" i="1"/>
  <c r="P6" i="1" s="1"/>
  <c r="O8" i="1"/>
  <c r="P8" i="1" s="1"/>
  <c r="K8" i="1"/>
  <c r="L7" i="1"/>
  <c r="N7" i="1"/>
  <c r="M7" i="1"/>
  <c r="P7" i="1" s="1"/>
  <c r="O7" i="1"/>
  <c r="P9" i="1"/>
</calcChain>
</file>

<file path=xl/sharedStrings.xml><?xml version="1.0" encoding="utf-8"?>
<sst xmlns="http://schemas.openxmlformats.org/spreadsheetml/2006/main" count="35" uniqueCount="24">
  <si>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</si>
  <si>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</si>
  <si>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</si>
  <si>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</si>
  <si>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</si>
  <si>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</si>
  <si>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</si>
  <si>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</si>
  <si>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</si>
  <si>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</si>
  <si>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</si>
  <si>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</si>
  <si>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</si>
  <si>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</si>
  <si>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</si>
  <si>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</si>
  <si>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</si>
  <si>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</si>
  <si>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</si>
  <si>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</si>
  <si>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</si>
  <si>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</si>
  <si>
    <t>Sonoyta</t>
  </si>
  <si>
    <t>Pto Peñasco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</si>
</sst>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26"/>
  <sheetViews>
    <sheetView tabSelected="1" topLeftCell="H1" zoomScaleNormal="100" workbookViewId="0">
      <pane ySplit="1" topLeftCell="A2" activePane="bottomLeft" state="frozen"/>
      <selection pane="bottomLeft" activeCell="G31" sqref="G31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43921</v>
      </c>
      <c r="B2">
        <f t="shared" ref="B2:B5" si="0">C2+D2+E2+F2+G2</f>
        <v>18</v>
      </c>
      <c r="C2">
        <v>2</v>
      </c>
      <c r="D2">
        <v>12</v>
      </c>
      <c r="E2">
        <v>2</v>
      </c>
      <c r="F2">
        <v>2</v>
      </c>
      <c r="G2">
        <v>0</v>
      </c>
      <c r="I2" s="1">
        <v>43921</v>
      </c>
      <c r="J2">
        <f t="shared" ref="J2:J5" si="1">B2</f>
        <v>18</v>
      </c>
      <c r="K2" s="2">
        <f t="shared" ref="K2:K5" si="2">C2/$B2</f>
        <v>0.1111111111111111</v>
      </c>
      <c r="L2" s="2">
        <f t="shared" ref="L2:L5" si="3">D2/$B2</f>
        <v>0.66666666666666663</v>
      </c>
      <c r="M2" s="2">
        <f t="shared" ref="M2:M5" si="4">E2/$B2</f>
        <v>0.1111111111111111</v>
      </c>
      <c r="N2" s="2">
        <f t="shared" ref="N2:N5" si="5">F2/$B2</f>
        <v>0.1111111111111111</v>
      </c>
      <c r="O2" s="2">
        <f t="shared" ref="O2:O5" si="6">G2/$B2</f>
        <v>0</v>
      </c>
      <c r="P2" s="2">
        <f t="shared" ref="P2:P5" si="7">SUM(K2:O2)</f>
        <v>1</v>
      </c>
    </row>
    <row r="3" spans="1:16" x14ac:dyDescent="0.25">
      <c r="A3" s="1">
        <v>43922</v>
      </c>
      <c r="B3">
        <f t="shared" si="0"/>
        <v>21</v>
      </c>
      <c r="C3">
        <v>2</v>
      </c>
      <c r="D3">
        <v>14</v>
      </c>
      <c r="E3">
        <v>3</v>
      </c>
      <c r="F3">
        <v>2</v>
      </c>
      <c r="G3">
        <v>0</v>
      </c>
      <c r="I3" s="1">
        <v>43922</v>
      </c>
      <c r="J3">
        <f t="shared" si="1"/>
        <v>21</v>
      </c>
      <c r="K3" s="2">
        <f t="shared" si="2"/>
        <v>9.5238095238095233E-2</v>
      </c>
      <c r="L3" s="2">
        <f t="shared" si="3"/>
        <v>0.66666666666666663</v>
      </c>
      <c r="M3" s="2">
        <f t="shared" si="4"/>
        <v>0.14285714285714285</v>
      </c>
      <c r="N3" s="2">
        <f t="shared" si="5"/>
        <v>9.5238095238095233E-2</v>
      </c>
      <c r="O3" s="2">
        <f t="shared" si="6"/>
        <v>0</v>
      </c>
      <c r="P3" s="2">
        <f t="shared" si="7"/>
        <v>0.99999999999999989</v>
      </c>
    </row>
    <row r="4" spans="1:16" x14ac:dyDescent="0.25">
      <c r="A4" s="1">
        <v>43923</v>
      </c>
      <c r="B4">
        <f t="shared" si="0"/>
        <v>22</v>
      </c>
      <c r="C4">
        <v>2</v>
      </c>
      <c r="D4">
        <v>13</v>
      </c>
      <c r="E4">
        <v>5</v>
      </c>
      <c r="F4">
        <v>2</v>
      </c>
      <c r="G4">
        <v>0</v>
      </c>
      <c r="I4" s="1">
        <v>43923</v>
      </c>
      <c r="J4">
        <f t="shared" si="1"/>
        <v>22</v>
      </c>
      <c r="K4" s="2">
        <f t="shared" si="2"/>
        <v>9.0909090909090912E-2</v>
      </c>
      <c r="L4" s="2">
        <f t="shared" si="3"/>
        <v>0.59090909090909094</v>
      </c>
      <c r="M4" s="2">
        <f t="shared" si="4"/>
        <v>0.22727272727272727</v>
      </c>
      <c r="N4" s="2">
        <f t="shared" si="5"/>
        <v>9.0909090909090912E-2</v>
      </c>
      <c r="O4" s="2">
        <f t="shared" si="6"/>
        <v>0</v>
      </c>
      <c r="P4" s="2">
        <f t="shared" si="7"/>
        <v>1</v>
      </c>
    </row>
    <row r="5" spans="1:16" x14ac:dyDescent="0.25">
      <c r="A5" s="1">
        <v>43924</v>
      </c>
      <c r="B5">
        <f t="shared" si="0"/>
        <v>28</v>
      </c>
      <c r="C5">
        <v>2</v>
      </c>
      <c r="D5">
        <v>15</v>
      </c>
      <c r="E5">
        <v>7</v>
      </c>
      <c r="F5">
        <v>4</v>
      </c>
      <c r="G5">
        <v>0</v>
      </c>
      <c r="I5" s="1">
        <v>43924</v>
      </c>
      <c r="J5">
        <f t="shared" si="1"/>
        <v>28</v>
      </c>
      <c r="K5" s="2">
        <f t="shared" si="2"/>
        <v>7.1428571428571425E-2</v>
      </c>
      <c r="L5" s="2">
        <f t="shared" si="3"/>
        <v>0.5357142857142857</v>
      </c>
      <c r="M5" s="2">
        <f t="shared" si="4"/>
        <v>0.25</v>
      </c>
      <c r="N5" s="2">
        <f t="shared" si="5"/>
        <v>0.14285714285714285</v>
      </c>
      <c r="O5" s="2">
        <f t="shared" si="6"/>
        <v>0</v>
      </c>
      <c r="P5" s="2">
        <f t="shared" si="7"/>
        <v>1</v>
      </c>
    </row>
    <row r="6" spans="1:16" x14ac:dyDescent="0.25">
      <c r="A6" s="1">
        <v>43925</v>
      </c>
      <c r="B6">
        <f>C6+D6+E6+F6+G6</f>
        <v>29</v>
      </c>
      <c r="C6">
        <v>2</v>
      </c>
      <c r="D6">
        <v>15</v>
      </c>
      <c r="E6">
        <v>7</v>
      </c>
      <c r="F6">
        <v>4</v>
      </c>
      <c r="G6">
        <v>1</v>
      </c>
      <c r="I6" s="1">
        <v>43925</v>
      </c>
      <c r="J6">
        <f>B6</f>
        <v>29</v>
      </c>
      <c r="K6" s="2">
        <f>C6/$B6</f>
        <v>6.8965517241379309E-2</v>
      </c>
      <c r="L6" s="2">
        <f t="shared" ref="L6:O6" si="8">D6/$B6</f>
        <v>0.51724137931034486</v>
      </c>
      <c r="M6" s="2">
        <f t="shared" si="8"/>
        <v>0.2413793103448276</v>
      </c>
      <c r="N6" s="2">
        <f t="shared" si="8"/>
        <v>0.13793103448275862</v>
      </c>
      <c r="O6" s="2">
        <f t="shared" si="8"/>
        <v>3.4482758620689655E-2</v>
      </c>
      <c r="P6" s="2">
        <f>SUM(K6:O6)</f>
        <v>1.0000000000000002</v>
      </c>
    </row>
    <row r="7" spans="1:16" x14ac:dyDescent="0.25">
      <c r="A7" s="1">
        <v>43926</v>
      </c>
      <c r="B7">
        <f t="shared" ref="B7:B9" si="9">C7+D7+E7+F7+G7</f>
        <v>33</v>
      </c>
      <c r="C7">
        <v>2</v>
      </c>
      <c r="D7">
        <v>21</v>
      </c>
      <c r="E7">
        <v>4</v>
      </c>
      <c r="F7">
        <v>5</v>
      </c>
      <c r="G7">
        <v>1</v>
      </c>
      <c r="I7" s="1">
        <v>43926</v>
      </c>
      <c r="J7">
        <f t="shared" ref="J7:J8" si="10">B7</f>
        <v>33</v>
      </c>
      <c r="K7" s="2">
        <f t="shared" ref="K7:K8" si="11">C7/$B7</f>
        <v>6.0606060606060608E-2</v>
      </c>
      <c r="L7" s="2">
        <f t="shared" ref="L7:L8" si="12">D7/$B7</f>
        <v>0.63636363636363635</v>
      </c>
      <c r="M7" s="2">
        <f t="shared" ref="M7:M8" si="13">E7/$B7</f>
        <v>0.12121212121212122</v>
      </c>
      <c r="N7" s="2">
        <f t="shared" ref="N7:N8" si="14">F7/$B7</f>
        <v>0.15151515151515152</v>
      </c>
      <c r="O7" s="2">
        <f t="shared" ref="O7:O8" si="15">G7/$B7</f>
        <v>3.0303030303030304E-2</v>
      </c>
      <c r="P7" s="2">
        <f t="shared" ref="P7:P8" si="16">SUM(K7:O7)</f>
        <v>1</v>
      </c>
    </row>
    <row r="8" spans="1:16" x14ac:dyDescent="0.25">
      <c r="A8" s="1">
        <v>43927</v>
      </c>
      <c r="B8">
        <f t="shared" si="9"/>
        <v>36</v>
      </c>
      <c r="C8">
        <v>4</v>
      </c>
      <c r="D8">
        <v>19</v>
      </c>
      <c r="E8">
        <v>5</v>
      </c>
      <c r="F8">
        <v>4</v>
      </c>
      <c r="G8">
        <v>4</v>
      </c>
      <c r="I8" s="1">
        <v>43927</v>
      </c>
      <c r="J8">
        <f t="shared" si="10"/>
        <v>36</v>
      </c>
      <c r="K8" s="2">
        <f t="shared" si="11"/>
        <v>0.1111111111111111</v>
      </c>
      <c r="L8" s="2">
        <f t="shared" si="12"/>
        <v>0.52777777777777779</v>
      </c>
      <c r="M8" s="2">
        <f t="shared" si="13"/>
        <v>0.1388888888888889</v>
      </c>
      <c r="N8" s="2">
        <f t="shared" si="14"/>
        <v>0.1111111111111111</v>
      </c>
      <c r="O8" s="2">
        <f t="shared" si="15"/>
        <v>0.1111111111111111</v>
      </c>
      <c r="P8" s="2">
        <f t="shared" si="16"/>
        <v>1</v>
      </c>
    </row>
    <row r="9" spans="1:16" x14ac:dyDescent="0.25">
      <c r="A9" s="1">
        <v>43928</v>
      </c>
      <c r="B9">
        <f t="shared" si="9"/>
        <v>39</v>
      </c>
      <c r="C9">
        <v>4</v>
      </c>
      <c r="D9">
        <v>20</v>
      </c>
      <c r="E9">
        <v>6</v>
      </c>
      <c r="F9">
        <v>4</v>
      </c>
      <c r="G9">
        <v>5</v>
      </c>
      <c r="I9" s="1">
        <v>43928</v>
      </c>
      <c r="J9">
        <f t="shared" ref="J9" si="17">B9</f>
        <v>39</v>
      </c>
      <c r="K9" s="2">
        <f t="shared" ref="K9" si="18">C9/$B9</f>
        <v>0.10256410256410256</v>
      </c>
      <c r="L9" s="2">
        <f t="shared" ref="L9" si="19">D9/$B9</f>
        <v>0.51282051282051277</v>
      </c>
      <c r="M9" s="2">
        <f t="shared" ref="M9" si="20">E9/$B9</f>
        <v>0.15384615384615385</v>
      </c>
      <c r="N9" s="2">
        <f t="shared" ref="N9" si="21">F9/$B9</f>
        <v>0.10256410256410256</v>
      </c>
      <c r="O9" s="2">
        <f t="shared" ref="O9" si="22">G9/$B9</f>
        <v>0.12820512820512819</v>
      </c>
      <c r="P9" s="2">
        <f t="shared" ref="P9" si="23">SUM(K9:O9)</f>
        <v>0.99999999999999989</v>
      </c>
    </row>
    <row r="10" spans="1:16" x14ac:dyDescent="0.25">
      <c r="A10" s="1">
        <v>43929</v>
      </c>
      <c r="B10">
        <f t="shared" ref="B10" si="24">C10+D10+E10+F10+G10</f>
        <v>48</v>
      </c>
      <c r="C10">
        <v>4</v>
      </c>
      <c r="D10">
        <v>27</v>
      </c>
      <c r="E10">
        <v>4</v>
      </c>
      <c r="F10">
        <v>8</v>
      </c>
      <c r="G10">
        <v>5</v>
      </c>
      <c r="I10" s="1">
        <v>43929</v>
      </c>
      <c r="J10">
        <f t="shared" ref="J10" si="25">B10</f>
        <v>48</v>
      </c>
      <c r="K10" s="2">
        <f t="shared" ref="K10" si="26">C10/$B10</f>
        <v>8.3333333333333329E-2</v>
      </c>
      <c r="L10" s="2">
        <f t="shared" ref="L10" si="27">D10/$B10</f>
        <v>0.5625</v>
      </c>
      <c r="M10" s="2">
        <f t="shared" ref="M10" si="28">E10/$B10</f>
        <v>8.3333333333333329E-2</v>
      </c>
      <c r="N10" s="2">
        <f t="shared" ref="N10" si="29">F10/$B10</f>
        <v>0.16666666666666666</v>
      </c>
      <c r="O10" s="2">
        <f t="shared" ref="O10" si="30">G10/$B10</f>
        <v>0.10416666666666667</v>
      </c>
      <c r="P10" s="2">
        <f t="shared" ref="P10" si="31">SUM(K10:O10)</f>
        <v>1</v>
      </c>
    </row>
    <row r="11" spans="1:16" x14ac:dyDescent="0.25">
      <c r="A11" s="1">
        <v>43930</v>
      </c>
      <c r="B11">
        <f t="shared" ref="B11" si="32">C11+D11+E11+F11+G11</f>
        <v>55</v>
      </c>
      <c r="C11">
        <v>5</v>
      </c>
      <c r="D11">
        <v>29</v>
      </c>
      <c r="E11">
        <v>6</v>
      </c>
      <c r="F11">
        <v>7</v>
      </c>
      <c r="G11">
        <v>8</v>
      </c>
      <c r="I11" s="1">
        <v>43930</v>
      </c>
      <c r="J11">
        <f t="shared" ref="J11" si="33">B11</f>
        <v>55</v>
      </c>
      <c r="K11" s="2">
        <f t="shared" ref="K11" si="34">C11/$B11</f>
        <v>9.0909090909090912E-2</v>
      </c>
      <c r="L11" s="2">
        <f t="shared" ref="L11" si="35">D11/$B11</f>
        <v>0.52727272727272723</v>
      </c>
      <c r="M11" s="2">
        <f t="shared" ref="M11" si="36">E11/$B11</f>
        <v>0.10909090909090909</v>
      </c>
      <c r="N11" s="2">
        <f t="shared" ref="N11" si="37">F11/$B11</f>
        <v>0.12727272727272726</v>
      </c>
      <c r="O11" s="2">
        <f t="shared" ref="O11" si="38">G11/$B11</f>
        <v>0.14545454545454545</v>
      </c>
      <c r="P11" s="2">
        <f t="shared" ref="P11" si="39">SUM(K11:O11)</f>
        <v>1</v>
      </c>
    </row>
    <row r="12" spans="1:16" x14ac:dyDescent="0.25">
      <c r="A12" s="1">
        <v>43931</v>
      </c>
      <c r="B12">
        <f t="shared" ref="B12" si="40">C12+D12+E12+F12+G12</f>
        <v>69</v>
      </c>
      <c r="C12">
        <v>6</v>
      </c>
      <c r="D12">
        <v>39</v>
      </c>
      <c r="E12">
        <v>9</v>
      </c>
      <c r="F12">
        <v>7</v>
      </c>
      <c r="G12">
        <v>8</v>
      </c>
      <c r="I12" s="1">
        <v>43931</v>
      </c>
      <c r="J12">
        <f t="shared" ref="J12" si="41">B12</f>
        <v>69</v>
      </c>
      <c r="K12" s="2">
        <f t="shared" ref="K12" si="42">C12/$B12</f>
        <v>8.6956521739130432E-2</v>
      </c>
      <c r="L12" s="2">
        <f t="shared" ref="L12" si="43">D12/$B12</f>
        <v>0.56521739130434778</v>
      </c>
      <c r="M12" s="2">
        <f t="shared" ref="M12" si="44">E12/$B12</f>
        <v>0.13043478260869565</v>
      </c>
      <c r="N12" s="2">
        <f t="shared" ref="N12" si="45">F12/$B12</f>
        <v>0.10144927536231885</v>
      </c>
      <c r="O12" s="2">
        <f t="shared" ref="O12" si="46">G12/$B12</f>
        <v>0.11594202898550725</v>
      </c>
      <c r="P12" s="2">
        <f t="shared" ref="P12" si="47">SUM(K12:O12)</f>
        <v>1</v>
      </c>
    </row>
    <row r="13" spans="1:16" x14ac:dyDescent="0.25">
      <c r="A13" s="1">
        <v>43932</v>
      </c>
      <c r="B13">
        <f t="shared" ref="B13" si="48">C13+D13+E13+F13+G13</f>
        <v>83</v>
      </c>
      <c r="C13">
        <v>6</v>
      </c>
      <c r="D13">
        <v>53</v>
      </c>
      <c r="E13">
        <v>9</v>
      </c>
      <c r="F13">
        <v>7</v>
      </c>
      <c r="G13">
        <v>8</v>
      </c>
      <c r="I13" s="1">
        <v>43932</v>
      </c>
      <c r="J13">
        <f t="shared" ref="J13" si="49">B13</f>
        <v>83</v>
      </c>
      <c r="K13" s="2">
        <f t="shared" ref="K13" si="50">C13/$B13</f>
        <v>7.2289156626506021E-2</v>
      </c>
      <c r="L13" s="2">
        <f t="shared" ref="L13" si="51">D13/$B13</f>
        <v>0.63855421686746983</v>
      </c>
      <c r="M13" s="2">
        <f t="shared" ref="M13" si="52">E13/$B13</f>
        <v>0.10843373493975904</v>
      </c>
      <c r="N13" s="2">
        <f t="shared" ref="N13" si="53">F13/$B13</f>
        <v>8.4337349397590355E-2</v>
      </c>
      <c r="O13" s="2">
        <f t="shared" ref="O13" si="54">G13/$B13</f>
        <v>9.6385542168674704E-2</v>
      </c>
      <c r="P13" s="2">
        <f t="shared" ref="P13" si="55">SUM(K13:O13)</f>
        <v>0.99999999999999989</v>
      </c>
    </row>
    <row r="14" spans="1:16" x14ac:dyDescent="0.25">
      <c r="A14" s="1">
        <v>43933</v>
      </c>
      <c r="B14">
        <f t="shared" ref="B14" si="56">C14+D14+E14+F14+G14</f>
        <v>86</v>
      </c>
      <c r="C14">
        <v>6</v>
      </c>
      <c r="D14">
        <v>54</v>
      </c>
      <c r="E14">
        <v>8</v>
      </c>
      <c r="F14">
        <v>6</v>
      </c>
      <c r="G14">
        <v>12</v>
      </c>
      <c r="I14" s="1">
        <v>43933</v>
      </c>
      <c r="J14">
        <f t="shared" ref="J14" si="57">B14</f>
        <v>86</v>
      </c>
      <c r="K14" s="2">
        <f t="shared" ref="K14" si="58">C14/$B14</f>
        <v>6.9767441860465115E-2</v>
      </c>
      <c r="L14" s="2">
        <f t="shared" ref="L14" si="59">D14/$B14</f>
        <v>0.62790697674418605</v>
      </c>
      <c r="M14" s="2">
        <f t="shared" ref="M14" si="60">E14/$B14</f>
        <v>9.3023255813953487E-2</v>
      </c>
      <c r="N14" s="2">
        <f t="shared" ref="N14" si="61">F14/$B14</f>
        <v>6.9767441860465115E-2</v>
      </c>
      <c r="O14" s="2">
        <f t="shared" ref="O14" si="62">G14/$B14</f>
        <v>0.13953488372093023</v>
      </c>
      <c r="P14" s="2">
        <f t="shared" ref="P14" si="63">SUM(K14:O14)</f>
        <v>1</v>
      </c>
    </row>
    <row r="15" spans="1:16" x14ac:dyDescent="0.25">
      <c r="A15" s="1">
        <v>43934</v>
      </c>
      <c r="B15">
        <f t="shared" ref="B15" si="64">C15+D15+E15+F15+G15</f>
        <v>88</v>
      </c>
      <c r="C15">
        <v>6</v>
      </c>
      <c r="D15">
        <v>59</v>
      </c>
      <c r="E15">
        <v>5</v>
      </c>
      <c r="F15">
        <v>6</v>
      </c>
      <c r="G15">
        <v>12</v>
      </c>
      <c r="I15" s="1">
        <v>43934</v>
      </c>
      <c r="J15">
        <f t="shared" ref="J15" si="65">B15</f>
        <v>88</v>
      </c>
      <c r="K15" s="2">
        <f t="shared" ref="K15" si="66">C15/$B15</f>
        <v>6.8181818181818177E-2</v>
      </c>
      <c r="L15" s="2">
        <f t="shared" ref="L15" si="67">D15/$B15</f>
        <v>0.67045454545454541</v>
      </c>
      <c r="M15" s="2">
        <f t="shared" ref="M15" si="68">E15/$B15</f>
        <v>5.6818181818181816E-2</v>
      </c>
      <c r="N15" s="2">
        <f t="shared" ref="N15" si="69">F15/$B15</f>
        <v>6.8181818181818177E-2</v>
      </c>
      <c r="O15" s="2">
        <f t="shared" ref="O15" si="70">G15/$B15</f>
        <v>0.13636363636363635</v>
      </c>
      <c r="P15" s="2">
        <f t="shared" ref="P15" si="71">SUM(K15:O15)</f>
        <v>0.99999999999999989</v>
      </c>
    </row>
    <row r="16" spans="1:16" x14ac:dyDescent="0.25">
      <c r="A16" s="1">
        <v>43935</v>
      </c>
      <c r="B16">
        <f t="shared" ref="B16" si="72">C16+D16+E16+F16+G16</f>
        <v>97</v>
      </c>
      <c r="C16">
        <v>6</v>
      </c>
      <c r="D16">
        <v>66</v>
      </c>
      <c r="E16">
        <v>6</v>
      </c>
      <c r="F16">
        <v>7</v>
      </c>
      <c r="G16">
        <v>12</v>
      </c>
      <c r="I16" s="1">
        <v>43935</v>
      </c>
      <c r="J16">
        <f t="shared" ref="J16" si="73">B16</f>
        <v>97</v>
      </c>
      <c r="K16" s="2">
        <f t="shared" ref="K16" si="74">C16/$B16</f>
        <v>6.1855670103092786E-2</v>
      </c>
      <c r="L16" s="2">
        <f t="shared" ref="L16" si="75">D16/$B16</f>
        <v>0.68041237113402064</v>
      </c>
      <c r="M16" s="2">
        <f t="shared" ref="M16" si="76">E16/$B16</f>
        <v>6.1855670103092786E-2</v>
      </c>
      <c r="N16" s="2">
        <f t="shared" ref="N16" si="77">F16/$B16</f>
        <v>7.2164948453608241E-2</v>
      </c>
      <c r="O16" s="2">
        <f t="shared" ref="O16" si="78">G16/$B16</f>
        <v>0.12371134020618557</v>
      </c>
      <c r="P16" s="2">
        <f t="shared" ref="P16" si="79">SUM(K16:O16)</f>
        <v>1</v>
      </c>
    </row>
    <row r="17" spans="1:16" x14ac:dyDescent="0.25">
      <c r="A17" s="1">
        <v>43936</v>
      </c>
      <c r="B17">
        <f t="shared" ref="B17" si="80">C17+D17+E17+F17+G17</f>
        <v>109</v>
      </c>
      <c r="C17">
        <v>6</v>
      </c>
      <c r="D17">
        <v>79</v>
      </c>
      <c r="E17">
        <v>5</v>
      </c>
      <c r="F17">
        <v>7</v>
      </c>
      <c r="G17">
        <v>12</v>
      </c>
      <c r="I17" s="1">
        <v>43936</v>
      </c>
      <c r="J17">
        <f t="shared" ref="J17" si="81">B17</f>
        <v>109</v>
      </c>
      <c r="K17" s="2">
        <f t="shared" ref="K17" si="82">C17/$B17</f>
        <v>5.5045871559633031E-2</v>
      </c>
      <c r="L17" s="2">
        <f t="shared" ref="L17" si="83">D17/$B17</f>
        <v>0.72477064220183485</v>
      </c>
      <c r="M17" s="2">
        <f t="shared" ref="M17" si="84">E17/$B17</f>
        <v>4.5871559633027525E-2</v>
      </c>
      <c r="N17" s="2">
        <f t="shared" ref="N17" si="85">F17/$B17</f>
        <v>6.4220183486238536E-2</v>
      </c>
      <c r="O17" s="2">
        <f t="shared" ref="O17" si="86">G17/$B17</f>
        <v>0.11009174311926606</v>
      </c>
      <c r="P17" s="2">
        <f t="shared" ref="P17" si="87">SUM(K17:O17)</f>
        <v>1</v>
      </c>
    </row>
    <row r="18" spans="1:16" x14ac:dyDescent="0.25">
      <c r="A18" s="1">
        <v>43937</v>
      </c>
      <c r="B18">
        <f t="shared" ref="B18" si="88">C18+D18+E18+F18+G18</f>
        <v>117</v>
      </c>
      <c r="C18">
        <v>6</v>
      </c>
      <c r="D18">
        <v>84</v>
      </c>
      <c r="E18">
        <v>6</v>
      </c>
      <c r="F18">
        <v>7</v>
      </c>
      <c r="G18">
        <v>14</v>
      </c>
      <c r="I18" s="1">
        <v>43937</v>
      </c>
      <c r="J18">
        <f t="shared" ref="J18" si="89">B18</f>
        <v>117</v>
      </c>
      <c r="K18" s="2">
        <f t="shared" ref="K18" si="90">C18/$B18</f>
        <v>5.128205128205128E-2</v>
      </c>
      <c r="L18" s="2">
        <f t="shared" ref="L18" si="91">D18/$B18</f>
        <v>0.71794871794871795</v>
      </c>
      <c r="M18" s="2">
        <f t="shared" ref="M18" si="92">E18/$B18</f>
        <v>5.128205128205128E-2</v>
      </c>
      <c r="N18" s="2">
        <f t="shared" ref="N18" si="93">F18/$B18</f>
        <v>5.9829059829059832E-2</v>
      </c>
      <c r="O18" s="2">
        <f t="shared" ref="O18" si="94">G18/$B18</f>
        <v>0.11965811965811966</v>
      </c>
      <c r="P18" s="2">
        <f t="shared" ref="P18" si="95">SUM(K18:O18)</f>
        <v>1</v>
      </c>
    </row>
    <row r="19" spans="1:16" x14ac:dyDescent="0.25">
      <c r="A19" s="1">
        <v>43938</v>
      </c>
      <c r="B19">
        <f t="shared" ref="B19" si="96">C19+D19+E19+F19+G19</f>
        <v>124</v>
      </c>
      <c r="C19">
        <v>7</v>
      </c>
      <c r="D19">
        <v>90</v>
      </c>
      <c r="E19">
        <v>7</v>
      </c>
      <c r="F19">
        <v>6</v>
      </c>
      <c r="G19">
        <v>14</v>
      </c>
      <c r="I19" s="1">
        <v>43938</v>
      </c>
      <c r="J19">
        <f t="shared" ref="J19" si="97">B19</f>
        <v>124</v>
      </c>
      <c r="K19" s="2">
        <f t="shared" ref="K19" si="98">C19/$B19</f>
        <v>5.6451612903225805E-2</v>
      </c>
      <c r="L19" s="2">
        <f t="shared" ref="L19" si="99">D19/$B19</f>
        <v>0.72580645161290325</v>
      </c>
      <c r="M19" s="2">
        <f t="shared" ref="M19" si="100">E19/$B19</f>
        <v>5.6451612903225805E-2</v>
      </c>
      <c r="N19" s="2">
        <f t="shared" ref="N19" si="101">F19/$B19</f>
        <v>4.8387096774193547E-2</v>
      </c>
      <c r="O19" s="2">
        <f t="shared" ref="O19" si="102">G19/$B19</f>
        <v>0.11290322580645161</v>
      </c>
      <c r="P19" s="2">
        <f t="shared" ref="P19" si="103">SUM(K19:O19)</f>
        <v>0.99999999999999989</v>
      </c>
    </row>
    <row r="20" spans="1:16" x14ac:dyDescent="0.25">
      <c r="A20" s="1">
        <v>43939</v>
      </c>
      <c r="B20">
        <f t="shared" ref="B20" si="104">C20+D20+E20+F20+G20</f>
        <v>133</v>
      </c>
      <c r="C20">
        <v>7</v>
      </c>
      <c r="D20">
        <v>98</v>
      </c>
      <c r="E20">
        <v>7</v>
      </c>
      <c r="F20">
        <v>5</v>
      </c>
      <c r="G20">
        <v>16</v>
      </c>
      <c r="I20" s="1">
        <v>43939</v>
      </c>
      <c r="J20">
        <f t="shared" ref="J20" si="105">B20</f>
        <v>133</v>
      </c>
      <c r="K20" s="2">
        <f t="shared" ref="K20" si="106">C20/$B20</f>
        <v>5.2631578947368418E-2</v>
      </c>
      <c r="L20" s="2">
        <f t="shared" ref="L20" si="107">D20/$B20</f>
        <v>0.73684210526315785</v>
      </c>
      <c r="M20" s="2">
        <f t="shared" ref="M20" si="108">E20/$B20</f>
        <v>5.2631578947368418E-2</v>
      </c>
      <c r="N20" s="2">
        <f t="shared" ref="N20" si="109">F20/$B20</f>
        <v>3.7593984962406013E-2</v>
      </c>
      <c r="O20" s="2">
        <f t="shared" ref="O20" si="110">G20/$B20</f>
        <v>0.12030075187969924</v>
      </c>
      <c r="P20" s="2">
        <f t="shared" ref="P20" si="111">SUM(K20:O20)</f>
        <v>1</v>
      </c>
    </row>
    <row r="21" spans="1:16" x14ac:dyDescent="0.25">
      <c r="A21" s="1">
        <v>43940</v>
      </c>
      <c r="B21">
        <f t="shared" ref="B21" si="112">C21+D21+E21+F21+G21</f>
        <v>152</v>
      </c>
      <c r="C21">
        <v>11</v>
      </c>
      <c r="D21">
        <v>112</v>
      </c>
      <c r="E21">
        <v>7</v>
      </c>
      <c r="F21">
        <v>6</v>
      </c>
      <c r="G21">
        <v>16</v>
      </c>
      <c r="I21" s="1">
        <v>43940</v>
      </c>
      <c r="J21">
        <f t="shared" ref="J21" si="113">B21</f>
        <v>152</v>
      </c>
      <c r="K21" s="2">
        <f t="shared" ref="K21" si="114">C21/$B21</f>
        <v>7.2368421052631582E-2</v>
      </c>
      <c r="L21" s="2">
        <f t="shared" ref="L21" si="115">D21/$B21</f>
        <v>0.73684210526315785</v>
      </c>
      <c r="M21" s="2">
        <f t="shared" ref="M21" si="116">E21/$B21</f>
        <v>4.6052631578947366E-2</v>
      </c>
      <c r="N21" s="2">
        <f t="shared" ref="N21" si="117">F21/$B21</f>
        <v>3.9473684210526314E-2</v>
      </c>
      <c r="O21" s="2">
        <f t="shared" ref="O21" si="118">G21/$B21</f>
        <v>0.10526315789473684</v>
      </c>
      <c r="P21" s="2">
        <f t="shared" ref="P21" si="119">SUM(K21:O21)</f>
        <v>0.99999999999999989</v>
      </c>
    </row>
    <row r="22" spans="1:16" x14ac:dyDescent="0.25">
      <c r="A22" s="1">
        <v>43941</v>
      </c>
      <c r="B22">
        <f t="shared" ref="B22:B23" si="120">C22+D22+E22+F22+G22</f>
        <v>157</v>
      </c>
      <c r="C22">
        <v>12</v>
      </c>
      <c r="D22">
        <v>117</v>
      </c>
      <c r="E22">
        <v>5</v>
      </c>
      <c r="F22">
        <v>6</v>
      </c>
      <c r="G22">
        <v>17</v>
      </c>
      <c r="I22" s="1">
        <v>43941</v>
      </c>
      <c r="J22">
        <f t="shared" ref="J22:J23" si="121">B22</f>
        <v>157</v>
      </c>
      <c r="K22" s="2">
        <f t="shared" ref="K22:K23" si="122">C22/$B22</f>
        <v>7.6433121019108277E-2</v>
      </c>
      <c r="L22" s="2">
        <f t="shared" ref="L22:L23" si="123">D22/$B22</f>
        <v>0.74522292993630568</v>
      </c>
      <c r="M22" s="2">
        <f t="shared" ref="M22:M23" si="124">E22/$B22</f>
        <v>3.1847133757961783E-2</v>
      </c>
      <c r="N22" s="2">
        <f t="shared" ref="N22:N23" si="125">F22/$B22</f>
        <v>3.8216560509554139E-2</v>
      </c>
      <c r="O22" s="2">
        <f t="shared" ref="O22:O23" si="126">G22/$B22</f>
        <v>0.10828025477707007</v>
      </c>
      <c r="P22" s="2">
        <f t="shared" ref="P22:P23" si="127">SUM(K22:O22)</f>
        <v>0.99999999999999989</v>
      </c>
    </row>
    <row r="23" spans="1:16" x14ac:dyDescent="0.25">
      <c r="A23" s="1">
        <v>43942</v>
      </c>
      <c r="B23">
        <f t="shared" si="120"/>
        <v>165</v>
      </c>
      <c r="C23">
        <v>12</v>
      </c>
      <c r="D23">
        <v>124</v>
      </c>
      <c r="E23">
        <v>5</v>
      </c>
      <c r="F23">
        <v>7</v>
      </c>
      <c r="G23">
        <v>17</v>
      </c>
      <c r="I23" s="1">
        <v>43942</v>
      </c>
      <c r="J23">
        <f t="shared" si="121"/>
        <v>165</v>
      </c>
      <c r="K23" s="2">
        <f t="shared" si="122"/>
        <v>7.2727272727272724E-2</v>
      </c>
      <c r="L23" s="2">
        <f t="shared" si="123"/>
        <v>0.75151515151515147</v>
      </c>
      <c r="M23" s="2">
        <f t="shared" si="124"/>
        <v>3.0303030303030304E-2</v>
      </c>
      <c r="N23" s="2">
        <f t="shared" si="125"/>
        <v>4.2424242424242427E-2</v>
      </c>
      <c r="O23" s="2">
        <f t="shared" si="126"/>
        <v>0.10303030303030303</v>
      </c>
      <c r="P23" s="2">
        <f t="shared" si="127"/>
        <v>1</v>
      </c>
    </row>
    <row r="24" spans="1:16" x14ac:dyDescent="0.25">
      <c r="A24" s="1">
        <v>43943</v>
      </c>
      <c r="B24">
        <f t="shared" ref="B24" si="128">C24+D24+E24+F24+G24</f>
        <v>181</v>
      </c>
      <c r="C24">
        <v>13</v>
      </c>
      <c r="D24">
        <v>137</v>
      </c>
      <c r="E24">
        <v>2</v>
      </c>
      <c r="F24">
        <v>7</v>
      </c>
      <c r="G24">
        <v>22</v>
      </c>
      <c r="I24" s="1">
        <v>43943</v>
      </c>
      <c r="J24">
        <f t="shared" ref="J24" si="129">B24</f>
        <v>181</v>
      </c>
      <c r="K24" s="2">
        <f t="shared" ref="K24" si="130">C24/$B24</f>
        <v>7.18232044198895E-2</v>
      </c>
      <c r="L24" s="2">
        <f t="shared" ref="L24" si="131">D24/$B24</f>
        <v>0.75690607734806625</v>
      </c>
      <c r="M24" s="2">
        <f t="shared" ref="M24" si="132">E24/$B24</f>
        <v>1.1049723756906077E-2</v>
      </c>
      <c r="N24" s="2">
        <f t="shared" ref="N24" si="133">F24/$B24</f>
        <v>3.8674033149171269E-2</v>
      </c>
      <c r="O24" s="2">
        <f t="shared" ref="O24" si="134">G24/$B24</f>
        <v>0.12154696132596685</v>
      </c>
      <c r="P24" s="2">
        <f t="shared" ref="P24" si="135">SUM(K24:O24)</f>
        <v>1</v>
      </c>
    </row>
    <row r="25" spans="1:16" x14ac:dyDescent="0.25">
      <c r="A25" s="1">
        <v>43944</v>
      </c>
      <c r="B25">
        <f t="shared" ref="B25" si="136">C25+D25+E25+F25+G25</f>
        <v>199</v>
      </c>
      <c r="C25">
        <v>13</v>
      </c>
      <c r="D25">
        <v>153</v>
      </c>
      <c r="E25">
        <v>2</v>
      </c>
      <c r="F25">
        <v>9</v>
      </c>
      <c r="G25">
        <v>22</v>
      </c>
      <c r="I25" s="1">
        <v>43944</v>
      </c>
      <c r="J25">
        <f t="shared" ref="J25" si="137">B25</f>
        <v>199</v>
      </c>
      <c r="K25" s="2">
        <f t="shared" ref="K25" si="138">C25/$B25</f>
        <v>6.5326633165829151E-2</v>
      </c>
      <c r="L25" s="2">
        <f t="shared" ref="L25" si="139">D25/$B25</f>
        <v>0.76884422110552764</v>
      </c>
      <c r="M25" s="2">
        <f t="shared" ref="M25" si="140">E25/$B25</f>
        <v>1.0050251256281407E-2</v>
      </c>
      <c r="N25" s="2">
        <f t="shared" ref="N25" si="141">F25/$B25</f>
        <v>4.5226130653266333E-2</v>
      </c>
      <c r="O25" s="2">
        <f t="shared" ref="O25" si="142">G25/$B25</f>
        <v>0.11055276381909548</v>
      </c>
      <c r="P25" s="2">
        <f t="shared" ref="P25" si="143">SUM(K25:O25)</f>
        <v>1</v>
      </c>
    </row>
    <row r="26" spans="1:16" x14ac:dyDescent="0.25">
      <c r="A26" s="1">
        <v>43945</v>
      </c>
      <c r="B26">
        <f t="shared" ref="B26" si="144">C26+D26+E26+F26+G26</f>
        <v>214</v>
      </c>
      <c r="C26">
        <v>17</v>
      </c>
      <c r="D26">
        <v>161</v>
      </c>
      <c r="E26">
        <v>2</v>
      </c>
      <c r="F26">
        <v>10</v>
      </c>
      <c r="G26">
        <v>24</v>
      </c>
      <c r="I26" s="1">
        <v>43945</v>
      </c>
      <c r="J26">
        <f t="shared" ref="J26" si="145">B26</f>
        <v>214</v>
      </c>
      <c r="K26" s="2">
        <f t="shared" ref="K26" si="146">C26/$B26</f>
        <v>7.9439252336448593E-2</v>
      </c>
      <c r="L26" s="2">
        <f t="shared" ref="L26" si="147">D26/$B26</f>
        <v>0.75233644859813087</v>
      </c>
      <c r="M26" s="2">
        <f t="shared" ref="M26" si="148">E26/$B26</f>
        <v>9.3457943925233638E-3</v>
      </c>
      <c r="N26" s="2">
        <f t="shared" ref="N26" si="149">F26/$B26</f>
        <v>4.6728971962616821E-2</v>
      </c>
      <c r="O26" s="2">
        <f t="shared" ref="O26" si="150">G26/$B26</f>
        <v>0.11214953271028037</v>
      </c>
      <c r="P26" s="2">
        <f t="shared" ref="P26" si="151">SUM(K26:O26)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Q42"/>
  <sheetViews>
    <sheetView zoomScaleNormal="100" workbookViewId="0">
      <pane ySplit="1" topLeftCell="A11" activePane="bottomLeft" state="frozen"/>
      <selection pane="bottomLeft" activeCell="O44" sqref="O44"/>
    </sheetView>
  </sheetViews>
  <sheetFormatPr defaultRowHeight="15" x14ac:dyDescent="0.25"/>
  <cols>
    <col min="1" max="1" width="11.855468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  <col min="17" max="17" width="11.7109375" bestFit="1" customWidth="1"/>
  </cols>
  <sheetData>
    <row r="1" spans="1:1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 s="1">
        <v>43905</v>
      </c>
      <c r="B2">
        <f>SUM(C2:P2)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43906</v>
      </c>
      <c r="B3">
        <f t="shared" ref="B3:B21" si="0">SUM(C3:P3)</f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43907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43908</v>
      </c>
      <c r="B5">
        <f t="shared" si="0"/>
        <v>2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43909</v>
      </c>
      <c r="B6">
        <f t="shared" si="0"/>
        <v>2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43910</v>
      </c>
      <c r="B7">
        <f t="shared" si="0"/>
        <v>2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43911</v>
      </c>
      <c r="B8">
        <f t="shared" si="0"/>
        <v>3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43912</v>
      </c>
      <c r="B9">
        <f t="shared" si="0"/>
        <v>4</v>
      </c>
      <c r="C9">
        <v>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43913</v>
      </c>
      <c r="B10">
        <f t="shared" ref="B10:B11" si="1">SUM(C10:P10)</f>
        <v>4</v>
      </c>
      <c r="C10">
        <v>2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43914</v>
      </c>
      <c r="B11">
        <f t="shared" si="1"/>
        <v>5</v>
      </c>
      <c r="C11">
        <v>2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43915</v>
      </c>
      <c r="B12">
        <f t="shared" ref="B12" si="2">SUM(C12:P12)</f>
        <v>8</v>
      </c>
      <c r="C12">
        <v>3</v>
      </c>
      <c r="D12">
        <v>3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43916</v>
      </c>
      <c r="B13">
        <f t="shared" ref="B13:B14" si="3">SUM(C13:P13)</f>
        <v>8</v>
      </c>
      <c r="C13">
        <v>3</v>
      </c>
      <c r="D13">
        <v>3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43917</v>
      </c>
      <c r="B14">
        <f t="shared" si="3"/>
        <v>10</v>
      </c>
      <c r="C14">
        <v>5</v>
      </c>
      <c r="D14">
        <v>3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43918</v>
      </c>
      <c r="B15">
        <f t="shared" ref="B15" si="4">SUM(C15:P15)</f>
        <v>14</v>
      </c>
      <c r="C15">
        <v>7</v>
      </c>
      <c r="D15">
        <v>4</v>
      </c>
      <c r="E15">
        <v>0</v>
      </c>
      <c r="F15">
        <v>0</v>
      </c>
      <c r="G15">
        <v>2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43919</v>
      </c>
      <c r="B16">
        <f t="shared" ref="B16" si="5">SUM(C16:P16)</f>
        <v>17</v>
      </c>
      <c r="C16">
        <v>8</v>
      </c>
      <c r="D16">
        <v>4</v>
      </c>
      <c r="E16">
        <v>1</v>
      </c>
      <c r="F16">
        <v>0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43920</v>
      </c>
      <c r="B17">
        <f t="shared" ref="B17:B18" si="6">SUM(C17:P17)</f>
        <v>17</v>
      </c>
      <c r="C17">
        <v>8</v>
      </c>
      <c r="D17">
        <v>4</v>
      </c>
      <c r="E17">
        <v>1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43921</v>
      </c>
      <c r="B18">
        <f t="shared" si="6"/>
        <v>18</v>
      </c>
      <c r="C18">
        <v>8</v>
      </c>
      <c r="D18">
        <v>4</v>
      </c>
      <c r="E18">
        <v>1</v>
      </c>
      <c r="F18">
        <v>0</v>
      </c>
      <c r="G18">
        <v>2</v>
      </c>
      <c r="H18">
        <v>2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43922</v>
      </c>
      <c r="B19">
        <f t="shared" ref="B19" si="7">SUM(C19:P19)</f>
        <v>21</v>
      </c>
      <c r="C19">
        <v>11</v>
      </c>
      <c r="D19">
        <v>4</v>
      </c>
      <c r="E19">
        <v>1</v>
      </c>
      <c r="F19">
        <v>0</v>
      </c>
      <c r="G19">
        <v>2</v>
      </c>
      <c r="H19">
        <v>2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43923</v>
      </c>
      <c r="B20">
        <f t="shared" ref="B20" si="8">SUM(C20:P20)</f>
        <v>22</v>
      </c>
      <c r="C20">
        <v>12</v>
      </c>
      <c r="D20">
        <v>4</v>
      </c>
      <c r="E20">
        <v>1</v>
      </c>
      <c r="F20">
        <v>0</v>
      </c>
      <c r="G20">
        <v>2</v>
      </c>
      <c r="H20">
        <v>2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43924</v>
      </c>
      <c r="B21">
        <f t="shared" ref="B21" si="9">SUM(C21:P21)</f>
        <v>28</v>
      </c>
      <c r="C21">
        <v>12</v>
      </c>
      <c r="D21">
        <v>4</v>
      </c>
      <c r="E21">
        <v>3</v>
      </c>
      <c r="F21">
        <v>2</v>
      </c>
      <c r="G21">
        <v>2</v>
      </c>
      <c r="H21">
        <v>2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43925</v>
      </c>
      <c r="B22">
        <f t="shared" ref="B22" si="10">SUM(C22:P22)</f>
        <v>29</v>
      </c>
      <c r="C22">
        <v>12</v>
      </c>
      <c r="D22">
        <v>4</v>
      </c>
      <c r="E22">
        <v>3</v>
      </c>
      <c r="F22">
        <v>3</v>
      </c>
      <c r="G22">
        <v>2</v>
      </c>
      <c r="H22">
        <v>2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43926</v>
      </c>
      <c r="B23">
        <f t="shared" ref="B23" si="11">SUM(C23:P23)</f>
        <v>33</v>
      </c>
      <c r="C23">
        <v>14</v>
      </c>
      <c r="D23">
        <v>5</v>
      </c>
      <c r="E23">
        <v>3</v>
      </c>
      <c r="F23">
        <v>4</v>
      </c>
      <c r="G23">
        <v>2</v>
      </c>
      <c r="H23">
        <v>2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43927</v>
      </c>
      <c r="B24">
        <f t="shared" ref="B24" si="12">SUM(C24:P24)</f>
        <v>36</v>
      </c>
      <c r="C24">
        <v>14</v>
      </c>
      <c r="D24">
        <v>6</v>
      </c>
      <c r="E24">
        <v>4</v>
      </c>
      <c r="F24">
        <v>4</v>
      </c>
      <c r="G24">
        <v>2</v>
      </c>
      <c r="H24">
        <v>2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43928</v>
      </c>
      <c r="B25">
        <f t="shared" ref="B25" si="13">SUM(C25:P25)</f>
        <v>39</v>
      </c>
      <c r="C25">
        <v>15</v>
      </c>
      <c r="D25">
        <v>6</v>
      </c>
      <c r="E25">
        <v>5</v>
      </c>
      <c r="F25">
        <v>4</v>
      </c>
      <c r="G25">
        <v>2</v>
      </c>
      <c r="H25">
        <v>2</v>
      </c>
      <c r="I25">
        <v>1</v>
      </c>
      <c r="J25">
        <v>1</v>
      </c>
      <c r="K25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43929</v>
      </c>
      <c r="B26">
        <f t="shared" ref="B26" si="14">SUM(C26:P26)</f>
        <v>48</v>
      </c>
      <c r="C26">
        <v>16</v>
      </c>
      <c r="D26">
        <v>6</v>
      </c>
      <c r="E26">
        <v>7</v>
      </c>
      <c r="F26">
        <v>4</v>
      </c>
      <c r="G26">
        <v>2</v>
      </c>
      <c r="H26">
        <v>3</v>
      </c>
      <c r="I26">
        <v>1</v>
      </c>
      <c r="J26">
        <v>6</v>
      </c>
      <c r="K26">
        <v>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43930</v>
      </c>
      <c r="B27">
        <f t="shared" ref="B27" si="15">SUM(C27:L27)</f>
        <v>55</v>
      </c>
      <c r="C27">
        <v>19</v>
      </c>
      <c r="D27">
        <v>7</v>
      </c>
      <c r="E27">
        <v>9</v>
      </c>
      <c r="F27">
        <v>4</v>
      </c>
      <c r="G27">
        <v>2</v>
      </c>
      <c r="H27">
        <v>3</v>
      </c>
      <c r="I27">
        <v>1</v>
      </c>
      <c r="J27">
        <v>7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43931</v>
      </c>
      <c r="B28">
        <f>SUM(C28:M28)</f>
        <v>69</v>
      </c>
      <c r="C28">
        <v>19</v>
      </c>
      <c r="D28">
        <v>7</v>
      </c>
      <c r="E28">
        <v>19</v>
      </c>
      <c r="F28">
        <v>4</v>
      </c>
      <c r="G28">
        <v>2</v>
      </c>
      <c r="H28">
        <v>4</v>
      </c>
      <c r="I28">
        <v>1</v>
      </c>
      <c r="J28">
        <v>7</v>
      </c>
      <c r="K28">
        <v>3</v>
      </c>
      <c r="L28">
        <v>1</v>
      </c>
      <c r="M28">
        <v>2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43932</v>
      </c>
      <c r="B29">
        <f>SUM(C29:M29)</f>
        <v>83</v>
      </c>
      <c r="C29">
        <v>20</v>
      </c>
      <c r="D29">
        <v>7</v>
      </c>
      <c r="E29">
        <v>31</v>
      </c>
      <c r="F29">
        <v>4</v>
      </c>
      <c r="G29">
        <v>2</v>
      </c>
      <c r="H29">
        <v>4</v>
      </c>
      <c r="I29">
        <v>1</v>
      </c>
      <c r="J29">
        <v>7</v>
      </c>
      <c r="K29">
        <v>3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43933</v>
      </c>
      <c r="B30">
        <f>SUM(C30:M30)</f>
        <v>86</v>
      </c>
      <c r="C30">
        <v>22</v>
      </c>
      <c r="D30">
        <v>7</v>
      </c>
      <c r="E30">
        <v>31</v>
      </c>
      <c r="F30">
        <v>4</v>
      </c>
      <c r="G30">
        <v>2</v>
      </c>
      <c r="H30">
        <v>4</v>
      </c>
      <c r="I30">
        <v>1</v>
      </c>
      <c r="J30">
        <v>8</v>
      </c>
      <c r="K30">
        <v>3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43934</v>
      </c>
      <c r="B31">
        <f>SUM(C31:M31)</f>
        <v>88</v>
      </c>
      <c r="C31">
        <v>24</v>
      </c>
      <c r="D31">
        <v>7</v>
      </c>
      <c r="E31">
        <v>31</v>
      </c>
      <c r="F31">
        <v>4</v>
      </c>
      <c r="G31">
        <v>2</v>
      </c>
      <c r="H31">
        <v>4</v>
      </c>
      <c r="I31">
        <v>1</v>
      </c>
      <c r="J31">
        <v>8</v>
      </c>
      <c r="K31">
        <v>3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43935</v>
      </c>
      <c r="B32">
        <f>SUM(C32:M32)</f>
        <v>97</v>
      </c>
      <c r="C32">
        <v>25</v>
      </c>
      <c r="D32">
        <v>7</v>
      </c>
      <c r="E32">
        <v>35</v>
      </c>
      <c r="F32">
        <v>4</v>
      </c>
      <c r="G32">
        <v>2</v>
      </c>
      <c r="H32">
        <v>4</v>
      </c>
      <c r="I32">
        <v>1</v>
      </c>
      <c r="J32">
        <v>9</v>
      </c>
      <c r="K32">
        <v>4</v>
      </c>
      <c r="L32">
        <v>2</v>
      </c>
      <c r="M32">
        <v>4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43936</v>
      </c>
      <c r="B33">
        <f>SUM(C33:N33)</f>
        <v>109</v>
      </c>
      <c r="C33">
        <v>25</v>
      </c>
      <c r="D33">
        <v>7</v>
      </c>
      <c r="E33">
        <v>41</v>
      </c>
      <c r="F33">
        <v>4</v>
      </c>
      <c r="G33">
        <v>2</v>
      </c>
      <c r="H33">
        <v>4</v>
      </c>
      <c r="I33">
        <v>1</v>
      </c>
      <c r="J33">
        <v>14</v>
      </c>
      <c r="K33">
        <v>4</v>
      </c>
      <c r="L33">
        <v>2</v>
      </c>
      <c r="M33">
        <v>4</v>
      </c>
      <c r="N33">
        <v>1</v>
      </c>
      <c r="O33">
        <v>0</v>
      </c>
      <c r="P33">
        <v>0</v>
      </c>
      <c r="Q33">
        <v>0</v>
      </c>
    </row>
    <row r="34" spans="1:17" x14ac:dyDescent="0.25">
      <c r="A34" s="1">
        <v>43937</v>
      </c>
      <c r="B34">
        <f>SUM(C34:N34)</f>
        <v>117</v>
      </c>
      <c r="C34">
        <v>25</v>
      </c>
      <c r="D34">
        <v>7</v>
      </c>
      <c r="E34">
        <v>49</v>
      </c>
      <c r="F34">
        <v>4</v>
      </c>
      <c r="G34">
        <v>2</v>
      </c>
      <c r="H34">
        <v>4</v>
      </c>
      <c r="I34">
        <v>1</v>
      </c>
      <c r="J34">
        <v>14</v>
      </c>
      <c r="K34">
        <v>4</v>
      </c>
      <c r="L34">
        <v>2</v>
      </c>
      <c r="M34">
        <v>4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 s="1">
        <v>43938</v>
      </c>
      <c r="B35">
        <f>SUM(C35:O35)</f>
        <v>124</v>
      </c>
      <c r="C35">
        <v>26</v>
      </c>
      <c r="D35">
        <v>9</v>
      </c>
      <c r="E35">
        <v>52</v>
      </c>
      <c r="F35">
        <v>4</v>
      </c>
      <c r="G35">
        <v>2</v>
      </c>
      <c r="H35">
        <v>4</v>
      </c>
      <c r="I35">
        <v>1</v>
      </c>
      <c r="J35">
        <v>14</v>
      </c>
      <c r="K35">
        <v>4</v>
      </c>
      <c r="L35">
        <v>2</v>
      </c>
      <c r="M35">
        <v>4</v>
      </c>
      <c r="N35">
        <v>1</v>
      </c>
      <c r="O35">
        <v>1</v>
      </c>
      <c r="P35">
        <v>0</v>
      </c>
      <c r="Q35">
        <v>0</v>
      </c>
    </row>
    <row r="36" spans="1:17" x14ac:dyDescent="0.25">
      <c r="A36" s="1">
        <v>43939</v>
      </c>
      <c r="B36">
        <f>SUM(C36:O36)</f>
        <v>133</v>
      </c>
      <c r="C36">
        <v>26</v>
      </c>
      <c r="D36">
        <v>10</v>
      </c>
      <c r="E36">
        <v>58</v>
      </c>
      <c r="F36">
        <v>4</v>
      </c>
      <c r="G36">
        <v>2</v>
      </c>
      <c r="H36">
        <v>4</v>
      </c>
      <c r="I36">
        <v>1</v>
      </c>
      <c r="J36">
        <v>14</v>
      </c>
      <c r="K36">
        <v>4</v>
      </c>
      <c r="L36">
        <v>2</v>
      </c>
      <c r="M36">
        <v>6</v>
      </c>
      <c r="N36">
        <v>1</v>
      </c>
      <c r="O36">
        <v>1</v>
      </c>
      <c r="P36">
        <v>0</v>
      </c>
      <c r="Q36">
        <v>0</v>
      </c>
    </row>
    <row r="37" spans="1:17" x14ac:dyDescent="0.25">
      <c r="A37" s="1">
        <v>43940</v>
      </c>
      <c r="B37">
        <f>SUM(C37:O37)</f>
        <v>152</v>
      </c>
      <c r="C37">
        <v>27</v>
      </c>
      <c r="D37">
        <v>11</v>
      </c>
      <c r="E37">
        <v>73</v>
      </c>
      <c r="F37">
        <v>4</v>
      </c>
      <c r="G37">
        <v>2</v>
      </c>
      <c r="H37">
        <v>4</v>
      </c>
      <c r="I37">
        <v>2</v>
      </c>
      <c r="J37">
        <v>15</v>
      </c>
      <c r="K37">
        <v>4</v>
      </c>
      <c r="L37">
        <v>2</v>
      </c>
      <c r="M37">
        <v>6</v>
      </c>
      <c r="N37">
        <v>1</v>
      </c>
      <c r="O37">
        <v>1</v>
      </c>
      <c r="P37">
        <v>0</v>
      </c>
      <c r="Q37">
        <v>0</v>
      </c>
    </row>
    <row r="38" spans="1:17" x14ac:dyDescent="0.25">
      <c r="A38" s="1">
        <v>43941</v>
      </c>
      <c r="B38">
        <f>SUM(C38:P38)</f>
        <v>157</v>
      </c>
      <c r="C38">
        <v>27</v>
      </c>
      <c r="D38">
        <v>11</v>
      </c>
      <c r="E38">
        <v>74</v>
      </c>
      <c r="F38">
        <v>4</v>
      </c>
      <c r="G38">
        <v>2</v>
      </c>
      <c r="H38">
        <v>4</v>
      </c>
      <c r="I38">
        <v>5</v>
      </c>
      <c r="J38">
        <v>15</v>
      </c>
      <c r="K38">
        <v>4</v>
      </c>
      <c r="L38">
        <v>2</v>
      </c>
      <c r="M38">
        <v>6</v>
      </c>
      <c r="N38">
        <v>1</v>
      </c>
      <c r="O38">
        <v>1</v>
      </c>
      <c r="P38">
        <v>1</v>
      </c>
      <c r="Q38">
        <v>0</v>
      </c>
    </row>
    <row r="39" spans="1:17" x14ac:dyDescent="0.25">
      <c r="A39" s="1">
        <v>43942</v>
      </c>
      <c r="B39">
        <f>SUM(C39:P39)</f>
        <v>165</v>
      </c>
      <c r="C39">
        <v>27</v>
      </c>
      <c r="D39">
        <v>12</v>
      </c>
      <c r="E39">
        <v>79</v>
      </c>
      <c r="F39">
        <v>4</v>
      </c>
      <c r="G39">
        <v>2</v>
      </c>
      <c r="H39">
        <v>4</v>
      </c>
      <c r="I39">
        <v>6</v>
      </c>
      <c r="J39">
        <v>15</v>
      </c>
      <c r="K39">
        <v>4</v>
      </c>
      <c r="L39">
        <v>2</v>
      </c>
      <c r="M39">
        <v>7</v>
      </c>
      <c r="N39">
        <v>1</v>
      </c>
      <c r="O39">
        <v>1</v>
      </c>
      <c r="P39">
        <v>1</v>
      </c>
      <c r="Q39">
        <v>0</v>
      </c>
    </row>
    <row r="40" spans="1:17" x14ac:dyDescent="0.25">
      <c r="A40" s="1">
        <v>43943</v>
      </c>
      <c r="B40">
        <f>SUM(C40:Q40)</f>
        <v>181</v>
      </c>
      <c r="C40">
        <v>29</v>
      </c>
      <c r="D40">
        <v>12</v>
      </c>
      <c r="E40">
        <v>89</v>
      </c>
      <c r="F40">
        <v>4</v>
      </c>
      <c r="G40">
        <v>4</v>
      </c>
      <c r="H40">
        <v>5</v>
      </c>
      <c r="I40">
        <v>6</v>
      </c>
      <c r="J40">
        <v>15</v>
      </c>
      <c r="K40">
        <v>4</v>
      </c>
      <c r="L40">
        <v>2</v>
      </c>
      <c r="M40">
        <v>7</v>
      </c>
      <c r="N40">
        <v>1</v>
      </c>
      <c r="O40">
        <v>1</v>
      </c>
      <c r="P40">
        <v>1</v>
      </c>
      <c r="Q40">
        <v>1</v>
      </c>
    </row>
    <row r="41" spans="1:17" x14ac:dyDescent="0.25">
      <c r="A41" s="1">
        <v>43944</v>
      </c>
      <c r="B41">
        <f>SUM(C41:Q41)</f>
        <v>199</v>
      </c>
      <c r="C41">
        <v>37</v>
      </c>
      <c r="D41">
        <v>13</v>
      </c>
      <c r="E41">
        <v>96</v>
      </c>
      <c r="F41">
        <v>4</v>
      </c>
      <c r="G41">
        <v>4</v>
      </c>
      <c r="H41">
        <v>6</v>
      </c>
      <c r="I41">
        <v>7</v>
      </c>
      <c r="J41">
        <v>15</v>
      </c>
      <c r="K41">
        <v>4</v>
      </c>
      <c r="L41">
        <v>2</v>
      </c>
      <c r="M41">
        <v>7</v>
      </c>
      <c r="N41">
        <v>1</v>
      </c>
      <c r="O41">
        <v>1</v>
      </c>
      <c r="P41">
        <v>1</v>
      </c>
      <c r="Q41">
        <v>1</v>
      </c>
    </row>
    <row r="42" spans="1:17" x14ac:dyDescent="0.25">
      <c r="A42" s="1">
        <v>43945</v>
      </c>
      <c r="B42">
        <f>SUM(C42:Q42)</f>
        <v>214</v>
      </c>
      <c r="C42">
        <v>38</v>
      </c>
      <c r="D42">
        <v>13</v>
      </c>
      <c r="E42">
        <v>107</v>
      </c>
      <c r="F42">
        <v>4</v>
      </c>
      <c r="G42">
        <v>4</v>
      </c>
      <c r="H42">
        <v>6</v>
      </c>
      <c r="I42">
        <v>9</v>
      </c>
      <c r="J42">
        <v>15</v>
      </c>
      <c r="K42">
        <v>4</v>
      </c>
      <c r="L42">
        <v>2</v>
      </c>
      <c r="M42">
        <v>7</v>
      </c>
      <c r="N42">
        <v>1</v>
      </c>
      <c r="O42">
        <v>2</v>
      </c>
      <c r="P42">
        <v>1</v>
      </c>
      <c r="Q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42"/>
  <sheetViews>
    <sheetView topLeftCell="A31" zoomScale="130" zoomScaleNormal="130" workbookViewId="0">
      <selection activeCell="C45" sqref="C45"/>
    </sheetView>
  </sheetViews>
  <sheetFormatPr defaultRowHeight="15" x14ac:dyDescent="0.25"/>
  <cols>
    <col min="1" max="1" width="11.2851562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  <row r="37" spans="1:3" x14ac:dyDescent="0.25">
      <c r="A37" s="1">
        <v>43940</v>
      </c>
      <c r="B37">
        <v>19</v>
      </c>
      <c r="C37">
        <f t="shared" ref="C37:C38" si="11">C36+B37</f>
        <v>152</v>
      </c>
    </row>
    <row r="38" spans="1:3" x14ac:dyDescent="0.25">
      <c r="A38" s="1">
        <v>43941</v>
      </c>
      <c r="B38">
        <v>5</v>
      </c>
      <c r="C38">
        <f t="shared" si="11"/>
        <v>157</v>
      </c>
    </row>
    <row r="39" spans="1:3" x14ac:dyDescent="0.25">
      <c r="A39" s="1">
        <v>43942</v>
      </c>
      <c r="B39">
        <v>8</v>
      </c>
      <c r="C39">
        <f t="shared" ref="C39" si="12">C38+B39</f>
        <v>165</v>
      </c>
    </row>
    <row r="40" spans="1:3" x14ac:dyDescent="0.25">
      <c r="A40" s="1">
        <v>43943</v>
      </c>
      <c r="B40">
        <v>16</v>
      </c>
      <c r="C40">
        <f t="shared" ref="C40" si="13">C39+B40</f>
        <v>181</v>
      </c>
    </row>
    <row r="41" spans="1:3" x14ac:dyDescent="0.25">
      <c r="A41" s="1">
        <v>43944</v>
      </c>
      <c r="B41">
        <v>18</v>
      </c>
      <c r="C41">
        <f t="shared" ref="C41" si="14">C40+B41</f>
        <v>199</v>
      </c>
    </row>
    <row r="42" spans="1:3" x14ac:dyDescent="0.25">
      <c r="A42" s="1">
        <v>43945</v>
      </c>
      <c r="B42">
        <v>15</v>
      </c>
      <c r="C42">
        <f t="shared" ref="C42" si="15">C41+B42</f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2020-04-25T04:24:31Z</dcterms:modified>
</cp:coreProperties>
</file>