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ECC7735C-B277-4D22-83E9-7169C3FCE86B}" xr6:coauthVersionLast="45" xr6:coauthVersionMax="45" xr10:uidLastSave="{00000000-0000-0000-0000-000000000000}"/>
  <bookViews>
    <workbookView xWindow="18330" yWindow="-330" windowWidth="15585" windowHeight="837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  <c r="J40" i="1" s="1"/>
  <c r="N40" i="1"/>
  <c r="O40" i="1"/>
  <c r="C40" i="3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3" i="1"/>
  <c r="M3" i="1" s="1"/>
  <c r="B4" i="1"/>
  <c r="J4" i="1" s="1"/>
  <c r="B5" i="1"/>
  <c r="B6" i="1"/>
  <c r="L6" i="1" s="1"/>
  <c r="B7" i="1"/>
  <c r="M7" i="1" s="1"/>
  <c r="B8" i="1"/>
  <c r="J8" i="1" s="1"/>
  <c r="B9" i="1"/>
  <c r="B10" i="1"/>
  <c r="L10" i="1" s="1"/>
  <c r="B11" i="1"/>
  <c r="M11" i="1" s="1"/>
  <c r="B12" i="1"/>
  <c r="J12" i="1" s="1"/>
  <c r="B13" i="1"/>
  <c r="B14" i="1"/>
  <c r="L14" i="1" s="1"/>
  <c r="B15" i="1"/>
  <c r="M15" i="1" s="1"/>
  <c r="B16" i="1"/>
  <c r="J16" i="1" s="1"/>
  <c r="B17" i="1"/>
  <c r="B18" i="1"/>
  <c r="B19" i="1"/>
  <c r="B20" i="1"/>
  <c r="B21" i="1"/>
  <c r="B2" i="1"/>
  <c r="J2" i="1" s="1"/>
  <c r="J3" i="1"/>
  <c r="L3" i="1"/>
  <c r="M4" i="1"/>
  <c r="J5" i="1"/>
  <c r="L5" i="1"/>
  <c r="M5" i="1"/>
  <c r="J6" i="1"/>
  <c r="M6" i="1"/>
  <c r="J7" i="1"/>
  <c r="L7" i="1"/>
  <c r="M8" i="1"/>
  <c r="J9" i="1"/>
  <c r="L9" i="1"/>
  <c r="M9" i="1"/>
  <c r="J10" i="1"/>
  <c r="M10" i="1"/>
  <c r="J11" i="1"/>
  <c r="L11" i="1"/>
  <c r="M12" i="1"/>
  <c r="J13" i="1"/>
  <c r="L13" i="1"/>
  <c r="M13" i="1"/>
  <c r="J14" i="1"/>
  <c r="M14" i="1"/>
  <c r="J15" i="1"/>
  <c r="L15" i="1"/>
  <c r="M16" i="1"/>
  <c r="J17" i="1"/>
  <c r="J18" i="1"/>
  <c r="J19" i="1"/>
  <c r="J20" i="1"/>
  <c r="J21" i="1"/>
  <c r="K40" i="1" l="1"/>
  <c r="M40" i="1"/>
  <c r="L40" i="1"/>
  <c r="L16" i="1"/>
  <c r="L12" i="1"/>
  <c r="L8" i="1"/>
  <c r="L4" i="1"/>
  <c r="M2" i="1"/>
  <c r="L2" i="1"/>
  <c r="M19" i="1"/>
  <c r="M17" i="1"/>
  <c r="L21" i="1"/>
  <c r="L18" i="1"/>
  <c r="L17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  <c r="M21" i="1"/>
  <c r="M20" i="1"/>
  <c r="M18" i="1"/>
  <c r="L20" i="1"/>
  <c r="L19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C39" i="3"/>
  <c r="B38" i="1"/>
  <c r="J38" i="1" s="1"/>
  <c r="B39" i="1"/>
  <c r="J39" i="1" s="1"/>
  <c r="B39" i="2"/>
  <c r="P40" i="1" l="1"/>
  <c r="P5" i="1"/>
  <c r="P7" i="1"/>
  <c r="P9" i="1"/>
  <c r="P13" i="1"/>
  <c r="P15" i="1"/>
  <c r="P17" i="1"/>
  <c r="P19" i="1"/>
  <c r="P21" i="1"/>
  <c r="P3" i="1"/>
  <c r="P11" i="1"/>
  <c r="P2" i="1"/>
  <c r="P4" i="1"/>
  <c r="P6" i="1"/>
  <c r="P8" i="1"/>
  <c r="P10" i="1"/>
  <c r="P12" i="1"/>
  <c r="P14" i="1"/>
  <c r="P16" i="1"/>
  <c r="P18" i="1"/>
  <c r="P20" i="1"/>
  <c r="O38" i="1"/>
  <c r="N38" i="1"/>
  <c r="K38" i="1"/>
  <c r="M38" i="1"/>
  <c r="L38" i="1"/>
  <c r="O39" i="1"/>
  <c r="N39" i="1"/>
  <c r="L39" i="1"/>
  <c r="K39" i="1"/>
  <c r="M39" i="1"/>
  <c r="C37" i="3"/>
  <c r="C38" i="3" s="1"/>
  <c r="B38" i="2"/>
  <c r="P38" i="1" l="1"/>
  <c r="P39" i="1"/>
  <c r="B37" i="1"/>
  <c r="J37" i="1" s="1"/>
  <c r="B37" i="2"/>
  <c r="M37" i="1" l="1"/>
  <c r="L37" i="1"/>
  <c r="O37" i="1"/>
  <c r="K37" i="1"/>
  <c r="N37" i="1"/>
  <c r="B36" i="1"/>
  <c r="J36" i="1" s="1"/>
  <c r="C36" i="3"/>
  <c r="B36" i="2"/>
  <c r="P37" i="1" l="1"/>
  <c r="O36" i="1"/>
  <c r="M36" i="1"/>
  <c r="L36" i="1"/>
  <c r="K36" i="1"/>
  <c r="N36" i="1"/>
  <c r="B35" i="1"/>
  <c r="J35" i="1" s="1"/>
  <c r="K35" i="1"/>
  <c r="L35" i="1"/>
  <c r="M35" i="1"/>
  <c r="P35" i="1" s="1"/>
  <c r="N35" i="1"/>
  <c r="O35" i="1"/>
  <c r="B35" i="2"/>
  <c r="C35" i="3"/>
  <c r="P36" i="1" l="1"/>
  <c r="C34" i="3"/>
  <c r="B34" i="2"/>
  <c r="B34" i="1"/>
  <c r="L34" i="1" s="1"/>
  <c r="K34" i="1"/>
  <c r="M34" i="1"/>
  <c r="N34" i="1"/>
  <c r="O34" i="1"/>
  <c r="J34" i="1" l="1"/>
  <c r="P34" i="1"/>
  <c r="C33" i="3"/>
  <c r="B33" i="2"/>
  <c r="B33" i="1"/>
  <c r="L33" i="1" s="1"/>
  <c r="O33" i="1" l="1"/>
  <c r="J33" i="1"/>
  <c r="N33" i="1"/>
  <c r="M33" i="1"/>
  <c r="K33" i="1"/>
  <c r="P33" i="1" s="1"/>
  <c r="B32" i="1"/>
  <c r="J32" i="1" s="1"/>
  <c r="B32" i="2"/>
  <c r="C32" i="3"/>
  <c r="O32" i="1" l="1"/>
  <c r="K32" i="1"/>
  <c r="N32" i="1"/>
  <c r="M32" i="1"/>
  <c r="L32" i="1"/>
  <c r="C31" i="3"/>
  <c r="B31" i="2"/>
  <c r="B31" i="1"/>
  <c r="J31" i="1" s="1"/>
  <c r="M31" i="1"/>
  <c r="P32" i="1" l="1"/>
  <c r="N31" i="1"/>
  <c r="O31" i="1"/>
  <c r="L31" i="1"/>
  <c r="K31" i="1"/>
  <c r="P31" i="1" s="1"/>
  <c r="C30" i="3"/>
  <c r="B30" i="2"/>
  <c r="B30" i="1"/>
  <c r="J30" i="1" s="1"/>
  <c r="M30" i="1" l="1"/>
  <c r="L30" i="1"/>
  <c r="O30" i="1"/>
  <c r="K30" i="1"/>
  <c r="N30" i="1"/>
  <c r="B29" i="2"/>
  <c r="B29" i="1"/>
  <c r="K29" i="1" s="1"/>
  <c r="J29" i="1"/>
  <c r="M29" i="1"/>
  <c r="N29" i="1"/>
  <c r="C29" i="3"/>
  <c r="P30" i="1" l="1"/>
  <c r="L29" i="1"/>
  <c r="P29" i="1" s="1"/>
  <c r="O29" i="1"/>
  <c r="C27" i="3"/>
  <c r="C28" i="3" s="1"/>
  <c r="B28" i="2"/>
  <c r="B28" i="1"/>
  <c r="J28" i="1" s="1"/>
  <c r="M28" i="1"/>
  <c r="N28" i="1"/>
  <c r="O28" i="1"/>
  <c r="L28" i="1" l="1"/>
  <c r="K28" i="1"/>
  <c r="B27" i="1"/>
  <c r="J27" i="1" s="1"/>
  <c r="K27" i="1"/>
  <c r="N27" i="1"/>
  <c r="O27" i="1"/>
  <c r="B27" i="2"/>
  <c r="P28" i="1" l="1"/>
  <c r="M27" i="1"/>
  <c r="L27" i="1"/>
  <c r="C26" i="3"/>
  <c r="B26" i="2"/>
  <c r="B26" i="1"/>
  <c r="L26" i="1" s="1"/>
  <c r="P27" i="1" l="1"/>
  <c r="M26" i="1"/>
  <c r="N26" i="1"/>
  <c r="K26" i="1"/>
  <c r="P26" i="1" s="1"/>
  <c r="O26" i="1"/>
  <c r="J26" i="1"/>
  <c r="C25" i="3"/>
  <c r="B25" i="2"/>
  <c r="B25" i="1" l="1"/>
  <c r="J25" i="1" s="1"/>
  <c r="O25" i="1" l="1"/>
  <c r="N25" i="1"/>
  <c r="M25" i="1"/>
  <c r="L25" i="1"/>
  <c r="K25" i="1"/>
  <c r="K23" i="1"/>
  <c r="L23" i="1"/>
  <c r="M23" i="1"/>
  <c r="N23" i="1"/>
  <c r="O23" i="1"/>
  <c r="K24" i="1"/>
  <c r="L24" i="1"/>
  <c r="M24" i="1"/>
  <c r="N24" i="1"/>
  <c r="O24" i="1"/>
  <c r="L22" i="1"/>
  <c r="M22" i="1"/>
  <c r="N22" i="1"/>
  <c r="O22" i="1"/>
  <c r="K22" i="1"/>
  <c r="P23" i="1"/>
  <c r="P22" i="1"/>
  <c r="J23" i="1"/>
  <c r="J24" i="1"/>
  <c r="J2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23" i="2"/>
  <c r="B24" i="2"/>
  <c r="B22" i="2"/>
  <c r="B23" i="1"/>
  <c r="B24" i="1"/>
  <c r="B22" i="1"/>
  <c r="P25" i="1" l="1"/>
  <c r="P24" i="1"/>
</calcChain>
</file>

<file path=xl/sharedStrings.xml><?xml version="1.0" encoding="utf-8"?>
<sst xmlns="http://schemas.openxmlformats.org/spreadsheetml/2006/main" count="35" uniqueCount="24">
  <si>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</si>
  <si>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</si>
  <si>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</si>
  <si>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</si>
  <si>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</si>
  <si>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</si>
  <si>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</si>
  <si>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</si>
  <si>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</si>
  <si>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</si>
  <si>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</si>
  <si>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</si>
  <si>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</si>
  <si>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</si>
  <si>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</si>
  <si>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</si>
  <si>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</si>
  <si>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</si>
  <si>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</si>
  <si>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</si>
  <si>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</si>
  <si>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</si>
  <si>
    <t>Sonoyta</t>
  </si>
  <si>
    <t>Pto Peñasco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</si>
</sst>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40"/>
  <sheetViews>
    <sheetView tabSelected="1" topLeftCell="G1" zoomScale="115" zoomScaleNormal="115" workbookViewId="0">
      <pane ySplit="1" topLeftCell="A17" activePane="bottomLeft" state="frozen"/>
      <selection pane="bottomLeft" activeCell="D41" sqref="D41"/>
    </sheetView>
  </sheetViews>
  <sheetFormatPr defaultRowHeight="15" x14ac:dyDescent="0.25"/>
  <cols>
    <col min="1" max="1" width="12.4257812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2.4257812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43905</v>
      </c>
      <c r="B2">
        <f t="shared" ref="B2" si="0">C2+D2+E2+F2+G2</f>
        <v>0</v>
      </c>
      <c r="C2">
        <v>0</v>
      </c>
      <c r="D2">
        <v>0</v>
      </c>
      <c r="E2">
        <v>0</v>
      </c>
      <c r="F2">
        <v>0</v>
      </c>
      <c r="G2">
        <v>0</v>
      </c>
      <c r="I2" s="1">
        <v>43905</v>
      </c>
      <c r="J2">
        <f t="shared" ref="J2:J21" si="1">B2</f>
        <v>0</v>
      </c>
      <c r="K2" s="2" t="e">
        <f t="shared" ref="K2:K21" si="2">C2/$B2</f>
        <v>#DIV/0!</v>
      </c>
      <c r="L2" s="2" t="e">
        <f t="shared" ref="L2:L21" si="3">D2/$B2</f>
        <v>#DIV/0!</v>
      </c>
      <c r="M2" s="2" t="e">
        <f t="shared" ref="M2:M21" si="4">E2/$B2</f>
        <v>#DIV/0!</v>
      </c>
      <c r="N2" s="2" t="e">
        <f t="shared" ref="N2:N21" si="5">F2/$B2</f>
        <v>#DIV/0!</v>
      </c>
      <c r="O2" s="2" t="e">
        <f t="shared" ref="O2:O21" si="6">G2/$B2</f>
        <v>#DIV/0!</v>
      </c>
      <c r="P2" s="2" t="e">
        <f t="shared" ref="P2:P21" si="7">SUM(K2:O2)</f>
        <v>#DIV/0!</v>
      </c>
    </row>
    <row r="3" spans="1:16" x14ac:dyDescent="0.25">
      <c r="A3" s="1">
        <v>43906</v>
      </c>
      <c r="B3">
        <f t="shared" ref="B3:B21" si="8">C3+D3+E3+F3+G3</f>
        <v>0</v>
      </c>
      <c r="C3">
        <v>0</v>
      </c>
      <c r="D3">
        <v>0</v>
      </c>
      <c r="E3">
        <v>0</v>
      </c>
      <c r="F3">
        <v>0</v>
      </c>
      <c r="G3">
        <v>0</v>
      </c>
      <c r="I3" s="1">
        <v>43906</v>
      </c>
      <c r="J3">
        <f t="shared" si="1"/>
        <v>0</v>
      </c>
      <c r="K3" s="2" t="e">
        <f t="shared" si="2"/>
        <v>#DIV/0!</v>
      </c>
      <c r="L3" s="2" t="e">
        <f t="shared" si="3"/>
        <v>#DIV/0!</v>
      </c>
      <c r="M3" s="2" t="e">
        <f t="shared" si="4"/>
        <v>#DIV/0!</v>
      </c>
      <c r="N3" s="2" t="e">
        <f t="shared" si="5"/>
        <v>#DIV/0!</v>
      </c>
      <c r="O3" s="2" t="e">
        <f t="shared" si="6"/>
        <v>#DIV/0!</v>
      </c>
      <c r="P3" s="2" t="e">
        <f t="shared" si="7"/>
        <v>#DIV/0!</v>
      </c>
    </row>
    <row r="4" spans="1:16" x14ac:dyDescent="0.25">
      <c r="A4" s="1">
        <v>43907</v>
      </c>
      <c r="B4">
        <f t="shared" si="8"/>
        <v>0</v>
      </c>
      <c r="C4">
        <v>0</v>
      </c>
      <c r="D4">
        <v>0</v>
      </c>
      <c r="E4">
        <v>0</v>
      </c>
      <c r="F4">
        <v>0</v>
      </c>
      <c r="G4">
        <v>0</v>
      </c>
      <c r="I4" s="1">
        <v>43907</v>
      </c>
      <c r="J4">
        <f t="shared" si="1"/>
        <v>0</v>
      </c>
      <c r="K4" s="2" t="e">
        <f t="shared" si="2"/>
        <v>#DIV/0!</v>
      </c>
      <c r="L4" s="2" t="e">
        <f t="shared" si="3"/>
        <v>#DIV/0!</v>
      </c>
      <c r="M4" s="2" t="e">
        <f t="shared" si="4"/>
        <v>#DIV/0!</v>
      </c>
      <c r="N4" s="2" t="e">
        <f t="shared" si="5"/>
        <v>#DIV/0!</v>
      </c>
      <c r="O4" s="2" t="e">
        <f t="shared" si="6"/>
        <v>#DIV/0!</v>
      </c>
      <c r="P4" s="2" t="e">
        <f t="shared" si="7"/>
        <v>#DIV/0!</v>
      </c>
    </row>
    <row r="5" spans="1:16" x14ac:dyDescent="0.25">
      <c r="A5" s="1">
        <v>43908</v>
      </c>
      <c r="B5">
        <f t="shared" si="8"/>
        <v>0</v>
      </c>
      <c r="C5">
        <v>0</v>
      </c>
      <c r="D5">
        <v>0</v>
      </c>
      <c r="E5">
        <v>0</v>
      </c>
      <c r="F5">
        <v>0</v>
      </c>
      <c r="G5">
        <v>0</v>
      </c>
      <c r="I5" s="1">
        <v>43908</v>
      </c>
      <c r="J5">
        <f t="shared" si="1"/>
        <v>0</v>
      </c>
      <c r="K5" s="2" t="e">
        <f t="shared" si="2"/>
        <v>#DIV/0!</v>
      </c>
      <c r="L5" s="2" t="e">
        <f t="shared" si="3"/>
        <v>#DIV/0!</v>
      </c>
      <c r="M5" s="2" t="e">
        <f t="shared" si="4"/>
        <v>#DIV/0!</v>
      </c>
      <c r="N5" s="2" t="e">
        <f t="shared" si="5"/>
        <v>#DIV/0!</v>
      </c>
      <c r="O5" s="2" t="e">
        <f t="shared" si="6"/>
        <v>#DIV/0!</v>
      </c>
      <c r="P5" s="2" t="e">
        <f t="shared" si="7"/>
        <v>#DIV/0!</v>
      </c>
    </row>
    <row r="6" spans="1:16" x14ac:dyDescent="0.25">
      <c r="A6" s="1">
        <v>43909</v>
      </c>
      <c r="B6">
        <f t="shared" si="8"/>
        <v>0</v>
      </c>
      <c r="C6">
        <v>0</v>
      </c>
      <c r="D6">
        <v>0</v>
      </c>
      <c r="E6">
        <v>0</v>
      </c>
      <c r="F6">
        <v>0</v>
      </c>
      <c r="G6">
        <v>0</v>
      </c>
      <c r="I6" s="1">
        <v>43909</v>
      </c>
      <c r="J6">
        <f t="shared" si="1"/>
        <v>0</v>
      </c>
      <c r="K6" s="2" t="e">
        <f t="shared" si="2"/>
        <v>#DIV/0!</v>
      </c>
      <c r="L6" s="2" t="e">
        <f t="shared" si="3"/>
        <v>#DIV/0!</v>
      </c>
      <c r="M6" s="2" t="e">
        <f t="shared" si="4"/>
        <v>#DIV/0!</v>
      </c>
      <c r="N6" s="2" t="e">
        <f t="shared" si="5"/>
        <v>#DIV/0!</v>
      </c>
      <c r="O6" s="2" t="e">
        <f t="shared" si="6"/>
        <v>#DIV/0!</v>
      </c>
      <c r="P6" s="2" t="e">
        <f t="shared" si="7"/>
        <v>#DIV/0!</v>
      </c>
    </row>
    <row r="7" spans="1:16" x14ac:dyDescent="0.25">
      <c r="A7" s="1">
        <v>43910</v>
      </c>
      <c r="B7">
        <f t="shared" si="8"/>
        <v>0</v>
      </c>
      <c r="C7">
        <v>0</v>
      </c>
      <c r="D7">
        <v>0</v>
      </c>
      <c r="E7">
        <v>0</v>
      </c>
      <c r="F7">
        <v>0</v>
      </c>
      <c r="G7">
        <v>0</v>
      </c>
      <c r="I7" s="1">
        <v>43910</v>
      </c>
      <c r="J7">
        <f t="shared" si="1"/>
        <v>0</v>
      </c>
      <c r="K7" s="2" t="e">
        <f t="shared" si="2"/>
        <v>#DIV/0!</v>
      </c>
      <c r="L7" s="2" t="e">
        <f t="shared" si="3"/>
        <v>#DIV/0!</v>
      </c>
      <c r="M7" s="2" t="e">
        <f t="shared" si="4"/>
        <v>#DIV/0!</v>
      </c>
      <c r="N7" s="2" t="e">
        <f t="shared" si="5"/>
        <v>#DIV/0!</v>
      </c>
      <c r="O7" s="2" t="e">
        <f t="shared" si="6"/>
        <v>#DIV/0!</v>
      </c>
      <c r="P7" s="2" t="e">
        <f t="shared" si="7"/>
        <v>#DIV/0!</v>
      </c>
    </row>
    <row r="8" spans="1:16" x14ac:dyDescent="0.25">
      <c r="A8" s="1">
        <v>43911</v>
      </c>
      <c r="B8">
        <f t="shared" si="8"/>
        <v>0</v>
      </c>
      <c r="C8">
        <v>0</v>
      </c>
      <c r="D8">
        <v>0</v>
      </c>
      <c r="E8">
        <v>0</v>
      </c>
      <c r="F8">
        <v>0</v>
      </c>
      <c r="G8">
        <v>0</v>
      </c>
      <c r="I8" s="1">
        <v>43911</v>
      </c>
      <c r="J8">
        <f t="shared" si="1"/>
        <v>0</v>
      </c>
      <c r="K8" s="2" t="e">
        <f t="shared" si="2"/>
        <v>#DIV/0!</v>
      </c>
      <c r="L8" s="2" t="e">
        <f t="shared" si="3"/>
        <v>#DIV/0!</v>
      </c>
      <c r="M8" s="2" t="e">
        <f t="shared" si="4"/>
        <v>#DIV/0!</v>
      </c>
      <c r="N8" s="2" t="e">
        <f t="shared" si="5"/>
        <v>#DIV/0!</v>
      </c>
      <c r="O8" s="2" t="e">
        <f t="shared" si="6"/>
        <v>#DIV/0!</v>
      </c>
      <c r="P8" s="2" t="e">
        <f t="shared" si="7"/>
        <v>#DIV/0!</v>
      </c>
    </row>
    <row r="9" spans="1:16" x14ac:dyDescent="0.25">
      <c r="A9" s="1">
        <v>43912</v>
      </c>
      <c r="B9">
        <f t="shared" si="8"/>
        <v>0</v>
      </c>
      <c r="C9">
        <v>0</v>
      </c>
      <c r="D9">
        <v>0</v>
      </c>
      <c r="E9">
        <v>0</v>
      </c>
      <c r="F9">
        <v>0</v>
      </c>
      <c r="G9">
        <v>0</v>
      </c>
      <c r="I9" s="1">
        <v>43912</v>
      </c>
      <c r="J9">
        <f t="shared" si="1"/>
        <v>0</v>
      </c>
      <c r="K9" s="2" t="e">
        <f t="shared" si="2"/>
        <v>#DIV/0!</v>
      </c>
      <c r="L9" s="2" t="e">
        <f t="shared" si="3"/>
        <v>#DIV/0!</v>
      </c>
      <c r="M9" s="2" t="e">
        <f t="shared" si="4"/>
        <v>#DIV/0!</v>
      </c>
      <c r="N9" s="2" t="e">
        <f t="shared" si="5"/>
        <v>#DIV/0!</v>
      </c>
      <c r="O9" s="2" t="e">
        <f t="shared" si="6"/>
        <v>#DIV/0!</v>
      </c>
      <c r="P9" s="2" t="e">
        <f t="shared" si="7"/>
        <v>#DIV/0!</v>
      </c>
    </row>
    <row r="10" spans="1:16" x14ac:dyDescent="0.25">
      <c r="A10" s="1">
        <v>43913</v>
      </c>
      <c r="B10">
        <f t="shared" si="8"/>
        <v>0</v>
      </c>
      <c r="C10">
        <v>0</v>
      </c>
      <c r="D10">
        <v>0</v>
      </c>
      <c r="E10">
        <v>0</v>
      </c>
      <c r="F10">
        <v>0</v>
      </c>
      <c r="G10">
        <v>0</v>
      </c>
      <c r="I10" s="1">
        <v>43913</v>
      </c>
      <c r="J10">
        <f t="shared" si="1"/>
        <v>0</v>
      </c>
      <c r="K10" s="2" t="e">
        <f t="shared" si="2"/>
        <v>#DIV/0!</v>
      </c>
      <c r="L10" s="2" t="e">
        <f t="shared" si="3"/>
        <v>#DIV/0!</v>
      </c>
      <c r="M10" s="2" t="e">
        <f t="shared" si="4"/>
        <v>#DIV/0!</v>
      </c>
      <c r="N10" s="2" t="e">
        <f t="shared" si="5"/>
        <v>#DIV/0!</v>
      </c>
      <c r="O10" s="2" t="e">
        <f t="shared" si="6"/>
        <v>#DIV/0!</v>
      </c>
      <c r="P10" s="2" t="e">
        <f t="shared" si="7"/>
        <v>#DIV/0!</v>
      </c>
    </row>
    <row r="11" spans="1:16" x14ac:dyDescent="0.25">
      <c r="A11" s="1">
        <v>43914</v>
      </c>
      <c r="B11">
        <f t="shared" si="8"/>
        <v>0</v>
      </c>
      <c r="C11">
        <v>0</v>
      </c>
      <c r="D11">
        <v>0</v>
      </c>
      <c r="E11">
        <v>0</v>
      </c>
      <c r="F11">
        <v>0</v>
      </c>
      <c r="G11">
        <v>0</v>
      </c>
      <c r="I11" s="1">
        <v>43914</v>
      </c>
      <c r="J11">
        <f t="shared" si="1"/>
        <v>0</v>
      </c>
      <c r="K11" s="2" t="e">
        <f t="shared" si="2"/>
        <v>#DIV/0!</v>
      </c>
      <c r="L11" s="2" t="e">
        <f t="shared" si="3"/>
        <v>#DIV/0!</v>
      </c>
      <c r="M11" s="2" t="e">
        <f t="shared" si="4"/>
        <v>#DIV/0!</v>
      </c>
      <c r="N11" s="2" t="e">
        <f t="shared" si="5"/>
        <v>#DIV/0!</v>
      </c>
      <c r="O11" s="2" t="e">
        <f t="shared" si="6"/>
        <v>#DIV/0!</v>
      </c>
      <c r="P11" s="2" t="e">
        <f t="shared" si="7"/>
        <v>#DIV/0!</v>
      </c>
    </row>
    <row r="12" spans="1:16" x14ac:dyDescent="0.25">
      <c r="A12" s="1">
        <v>43915</v>
      </c>
      <c r="B12">
        <f t="shared" si="8"/>
        <v>0</v>
      </c>
      <c r="C12">
        <v>0</v>
      </c>
      <c r="D12">
        <v>0</v>
      </c>
      <c r="E12">
        <v>0</v>
      </c>
      <c r="F12">
        <v>0</v>
      </c>
      <c r="G12">
        <v>0</v>
      </c>
      <c r="I12" s="1">
        <v>43915</v>
      </c>
      <c r="J12">
        <f t="shared" si="1"/>
        <v>0</v>
      </c>
      <c r="K12" s="2" t="e">
        <f t="shared" si="2"/>
        <v>#DIV/0!</v>
      </c>
      <c r="L12" s="2" t="e">
        <f t="shared" si="3"/>
        <v>#DIV/0!</v>
      </c>
      <c r="M12" s="2" t="e">
        <f t="shared" si="4"/>
        <v>#DIV/0!</v>
      </c>
      <c r="N12" s="2" t="e">
        <f t="shared" si="5"/>
        <v>#DIV/0!</v>
      </c>
      <c r="O12" s="2" t="e">
        <f t="shared" si="6"/>
        <v>#DIV/0!</v>
      </c>
      <c r="P12" s="2" t="e">
        <f t="shared" si="7"/>
        <v>#DIV/0!</v>
      </c>
    </row>
    <row r="13" spans="1:16" x14ac:dyDescent="0.25">
      <c r="A13" s="1">
        <v>43916</v>
      </c>
      <c r="B13">
        <f t="shared" si="8"/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1">
        <v>43916</v>
      </c>
      <c r="J13">
        <f t="shared" si="1"/>
        <v>0</v>
      </c>
      <c r="K13" s="2" t="e">
        <f t="shared" si="2"/>
        <v>#DIV/0!</v>
      </c>
      <c r="L13" s="2" t="e">
        <f t="shared" si="3"/>
        <v>#DIV/0!</v>
      </c>
      <c r="M13" s="2" t="e">
        <f t="shared" si="4"/>
        <v>#DIV/0!</v>
      </c>
      <c r="N13" s="2" t="e">
        <f t="shared" si="5"/>
        <v>#DIV/0!</v>
      </c>
      <c r="O13" s="2" t="e">
        <f t="shared" si="6"/>
        <v>#DIV/0!</v>
      </c>
      <c r="P13" s="2" t="e">
        <f t="shared" si="7"/>
        <v>#DIV/0!</v>
      </c>
    </row>
    <row r="14" spans="1:16" x14ac:dyDescent="0.25">
      <c r="A14" s="1">
        <v>43917</v>
      </c>
      <c r="B14">
        <f t="shared" si="8"/>
        <v>0</v>
      </c>
      <c r="C14">
        <v>0</v>
      </c>
      <c r="D14">
        <v>0</v>
      </c>
      <c r="E14">
        <v>0</v>
      </c>
      <c r="F14">
        <v>0</v>
      </c>
      <c r="G14">
        <v>0</v>
      </c>
      <c r="I14" s="1">
        <v>43917</v>
      </c>
      <c r="J14">
        <f t="shared" si="1"/>
        <v>0</v>
      </c>
      <c r="K14" s="2" t="e">
        <f t="shared" si="2"/>
        <v>#DIV/0!</v>
      </c>
      <c r="L14" s="2" t="e">
        <f t="shared" si="3"/>
        <v>#DIV/0!</v>
      </c>
      <c r="M14" s="2" t="e">
        <f t="shared" si="4"/>
        <v>#DIV/0!</v>
      </c>
      <c r="N14" s="2" t="e">
        <f t="shared" si="5"/>
        <v>#DIV/0!</v>
      </c>
      <c r="O14" s="2" t="e">
        <f t="shared" si="6"/>
        <v>#DIV/0!</v>
      </c>
      <c r="P14" s="2" t="e">
        <f t="shared" si="7"/>
        <v>#DIV/0!</v>
      </c>
    </row>
    <row r="15" spans="1:16" x14ac:dyDescent="0.25">
      <c r="A15" s="1">
        <v>43918</v>
      </c>
      <c r="B15">
        <f t="shared" si="8"/>
        <v>0</v>
      </c>
      <c r="C15">
        <v>0</v>
      </c>
      <c r="D15">
        <v>0</v>
      </c>
      <c r="E15">
        <v>0</v>
      </c>
      <c r="F15">
        <v>0</v>
      </c>
      <c r="G15">
        <v>0</v>
      </c>
      <c r="I15" s="1">
        <v>43918</v>
      </c>
      <c r="J15">
        <f t="shared" si="1"/>
        <v>0</v>
      </c>
      <c r="K15" s="2" t="e">
        <f t="shared" si="2"/>
        <v>#DIV/0!</v>
      </c>
      <c r="L15" s="2" t="e">
        <f t="shared" si="3"/>
        <v>#DIV/0!</v>
      </c>
      <c r="M15" s="2" t="e">
        <f t="shared" si="4"/>
        <v>#DIV/0!</v>
      </c>
      <c r="N15" s="2" t="e">
        <f t="shared" si="5"/>
        <v>#DIV/0!</v>
      </c>
      <c r="O15" s="2" t="e">
        <f t="shared" si="6"/>
        <v>#DIV/0!</v>
      </c>
      <c r="P15" s="2" t="e">
        <f t="shared" si="7"/>
        <v>#DIV/0!</v>
      </c>
    </row>
    <row r="16" spans="1:16" x14ac:dyDescent="0.25">
      <c r="A16" s="1">
        <v>43919</v>
      </c>
      <c r="B16">
        <f t="shared" si="8"/>
        <v>0</v>
      </c>
      <c r="C16">
        <v>0</v>
      </c>
      <c r="D16">
        <v>0</v>
      </c>
      <c r="E16">
        <v>0</v>
      </c>
      <c r="F16">
        <v>0</v>
      </c>
      <c r="G16">
        <v>0</v>
      </c>
      <c r="I16" s="1">
        <v>43919</v>
      </c>
      <c r="J16">
        <f t="shared" si="1"/>
        <v>0</v>
      </c>
      <c r="K16" s="2" t="e">
        <f t="shared" si="2"/>
        <v>#DIV/0!</v>
      </c>
      <c r="L16" s="2" t="e">
        <f t="shared" si="3"/>
        <v>#DIV/0!</v>
      </c>
      <c r="M16" s="2" t="e">
        <f t="shared" si="4"/>
        <v>#DIV/0!</v>
      </c>
      <c r="N16" s="2" t="e">
        <f t="shared" si="5"/>
        <v>#DIV/0!</v>
      </c>
      <c r="O16" s="2" t="e">
        <f t="shared" si="6"/>
        <v>#DIV/0!</v>
      </c>
      <c r="P16" s="2" t="e">
        <f t="shared" si="7"/>
        <v>#DIV/0!</v>
      </c>
    </row>
    <row r="17" spans="1:16" x14ac:dyDescent="0.25">
      <c r="A17" s="1">
        <v>43920</v>
      </c>
      <c r="B17">
        <f t="shared" si="8"/>
        <v>0</v>
      </c>
      <c r="C17">
        <v>0</v>
      </c>
      <c r="D17">
        <v>0</v>
      </c>
      <c r="E17">
        <v>0</v>
      </c>
      <c r="F17">
        <v>0</v>
      </c>
      <c r="G17">
        <v>0</v>
      </c>
      <c r="I17" s="1">
        <v>43920</v>
      </c>
      <c r="J17">
        <f t="shared" si="1"/>
        <v>0</v>
      </c>
      <c r="K17" s="2" t="e">
        <f t="shared" si="2"/>
        <v>#DIV/0!</v>
      </c>
      <c r="L17" s="2" t="e">
        <f t="shared" si="3"/>
        <v>#DIV/0!</v>
      </c>
      <c r="M17" s="2" t="e">
        <f t="shared" si="4"/>
        <v>#DIV/0!</v>
      </c>
      <c r="N17" s="2" t="e">
        <f t="shared" si="5"/>
        <v>#DIV/0!</v>
      </c>
      <c r="O17" s="2" t="e">
        <f t="shared" si="6"/>
        <v>#DIV/0!</v>
      </c>
      <c r="P17" s="2" t="e">
        <f t="shared" si="7"/>
        <v>#DIV/0!</v>
      </c>
    </row>
    <row r="18" spans="1:16" x14ac:dyDescent="0.25">
      <c r="A18" s="1">
        <v>43921</v>
      </c>
      <c r="B18">
        <f t="shared" si="8"/>
        <v>0</v>
      </c>
      <c r="C18">
        <v>0</v>
      </c>
      <c r="D18">
        <v>0</v>
      </c>
      <c r="E18">
        <v>0</v>
      </c>
      <c r="F18">
        <v>0</v>
      </c>
      <c r="G18">
        <v>0</v>
      </c>
      <c r="I18" s="1">
        <v>43921</v>
      </c>
      <c r="J18">
        <f t="shared" si="1"/>
        <v>0</v>
      </c>
      <c r="K18" s="2" t="e">
        <f t="shared" si="2"/>
        <v>#DIV/0!</v>
      </c>
      <c r="L18" s="2" t="e">
        <f t="shared" si="3"/>
        <v>#DIV/0!</v>
      </c>
      <c r="M18" s="2" t="e">
        <f t="shared" si="4"/>
        <v>#DIV/0!</v>
      </c>
      <c r="N18" s="2" t="e">
        <f t="shared" si="5"/>
        <v>#DIV/0!</v>
      </c>
      <c r="O18" s="2" t="e">
        <f t="shared" si="6"/>
        <v>#DIV/0!</v>
      </c>
      <c r="P18" s="2" t="e">
        <f t="shared" si="7"/>
        <v>#DIV/0!</v>
      </c>
    </row>
    <row r="19" spans="1:16" x14ac:dyDescent="0.25">
      <c r="A19" s="1">
        <v>43922</v>
      </c>
      <c r="B19">
        <f t="shared" si="8"/>
        <v>0</v>
      </c>
      <c r="C19">
        <v>0</v>
      </c>
      <c r="D19">
        <v>0</v>
      </c>
      <c r="E19">
        <v>0</v>
      </c>
      <c r="F19">
        <v>0</v>
      </c>
      <c r="G19">
        <v>0</v>
      </c>
      <c r="I19" s="1">
        <v>43922</v>
      </c>
      <c r="J19">
        <f t="shared" si="1"/>
        <v>0</v>
      </c>
      <c r="K19" s="2" t="e">
        <f t="shared" si="2"/>
        <v>#DIV/0!</v>
      </c>
      <c r="L19" s="2" t="e">
        <f t="shared" si="3"/>
        <v>#DIV/0!</v>
      </c>
      <c r="M19" s="2" t="e">
        <f t="shared" si="4"/>
        <v>#DIV/0!</v>
      </c>
      <c r="N19" s="2" t="e">
        <f t="shared" si="5"/>
        <v>#DIV/0!</v>
      </c>
      <c r="O19" s="2" t="e">
        <f t="shared" si="6"/>
        <v>#DIV/0!</v>
      </c>
      <c r="P19" s="2" t="e">
        <f t="shared" si="7"/>
        <v>#DIV/0!</v>
      </c>
    </row>
    <row r="20" spans="1:16" x14ac:dyDescent="0.25">
      <c r="A20" s="1">
        <v>43923</v>
      </c>
      <c r="B20">
        <f t="shared" si="8"/>
        <v>0</v>
      </c>
      <c r="C20">
        <v>0</v>
      </c>
      <c r="D20">
        <v>0</v>
      </c>
      <c r="E20">
        <v>0</v>
      </c>
      <c r="F20">
        <v>0</v>
      </c>
      <c r="G20">
        <v>0</v>
      </c>
      <c r="I20" s="1">
        <v>43923</v>
      </c>
      <c r="J20">
        <f t="shared" si="1"/>
        <v>0</v>
      </c>
      <c r="K20" s="2" t="e">
        <f t="shared" si="2"/>
        <v>#DIV/0!</v>
      </c>
      <c r="L20" s="2" t="e">
        <f t="shared" si="3"/>
        <v>#DIV/0!</v>
      </c>
      <c r="M20" s="2" t="e">
        <f t="shared" si="4"/>
        <v>#DIV/0!</v>
      </c>
      <c r="N20" s="2" t="e">
        <f t="shared" si="5"/>
        <v>#DIV/0!</v>
      </c>
      <c r="O20" s="2" t="e">
        <f t="shared" si="6"/>
        <v>#DIV/0!</v>
      </c>
      <c r="P20" s="2" t="e">
        <f t="shared" si="7"/>
        <v>#DIV/0!</v>
      </c>
    </row>
    <row r="21" spans="1:16" x14ac:dyDescent="0.25">
      <c r="A21" s="1">
        <v>43924</v>
      </c>
      <c r="B21">
        <f t="shared" si="8"/>
        <v>0</v>
      </c>
      <c r="C21">
        <v>0</v>
      </c>
      <c r="D21">
        <v>0</v>
      </c>
      <c r="E21">
        <v>0</v>
      </c>
      <c r="F21">
        <v>0</v>
      </c>
      <c r="G21">
        <v>0</v>
      </c>
      <c r="I21" s="1">
        <v>43924</v>
      </c>
      <c r="J21">
        <f t="shared" si="1"/>
        <v>0</v>
      </c>
      <c r="K21" s="2" t="e">
        <f t="shared" si="2"/>
        <v>#DIV/0!</v>
      </c>
      <c r="L21" s="2" t="e">
        <f t="shared" si="3"/>
        <v>#DIV/0!</v>
      </c>
      <c r="M21" s="2" t="e">
        <f t="shared" si="4"/>
        <v>#DIV/0!</v>
      </c>
      <c r="N21" s="2" t="e">
        <f t="shared" si="5"/>
        <v>#DIV/0!</v>
      </c>
      <c r="O21" s="2" t="e">
        <f t="shared" si="6"/>
        <v>#DIV/0!</v>
      </c>
      <c r="P21" s="2" t="e">
        <f t="shared" si="7"/>
        <v>#DIV/0!</v>
      </c>
    </row>
    <row r="22" spans="1:16" x14ac:dyDescent="0.25">
      <c r="A22" s="1">
        <v>43925</v>
      </c>
      <c r="B22">
        <f>C22+D22+E22+F22+G22</f>
        <v>29</v>
      </c>
      <c r="C22">
        <v>2</v>
      </c>
      <c r="D22">
        <v>15</v>
      </c>
      <c r="E22">
        <v>7</v>
      </c>
      <c r="F22">
        <v>4</v>
      </c>
      <c r="G22">
        <v>1</v>
      </c>
      <c r="I22" s="1">
        <v>43925</v>
      </c>
      <c r="J22">
        <f>B22</f>
        <v>29</v>
      </c>
      <c r="K22" s="2">
        <f>C22/$B22</f>
        <v>6.8965517241379309E-2</v>
      </c>
      <c r="L22" s="2">
        <f t="shared" ref="L22:O22" si="9">D22/$B22</f>
        <v>0.51724137931034486</v>
      </c>
      <c r="M22" s="2">
        <f t="shared" si="9"/>
        <v>0.2413793103448276</v>
      </c>
      <c r="N22" s="2">
        <f t="shared" si="9"/>
        <v>0.13793103448275862</v>
      </c>
      <c r="O22" s="2">
        <f t="shared" si="9"/>
        <v>3.4482758620689655E-2</v>
      </c>
      <c r="P22" s="2">
        <f>SUM(K22:O22)</f>
        <v>1.0000000000000002</v>
      </c>
    </row>
    <row r="23" spans="1:16" x14ac:dyDescent="0.25">
      <c r="A23" s="1">
        <v>43926</v>
      </c>
      <c r="B23">
        <f t="shared" ref="B23:B25" si="10">C23+D23+E23+F23+G23</f>
        <v>33</v>
      </c>
      <c r="C23">
        <v>2</v>
      </c>
      <c r="D23">
        <v>21</v>
      </c>
      <c r="E23">
        <v>4</v>
      </c>
      <c r="F23">
        <v>5</v>
      </c>
      <c r="G23">
        <v>1</v>
      </c>
      <c r="I23" s="1">
        <v>43926</v>
      </c>
      <c r="J23">
        <f t="shared" ref="J23:J24" si="11">B23</f>
        <v>33</v>
      </c>
      <c r="K23" s="2">
        <f t="shared" ref="K23:K24" si="12">C23/$B23</f>
        <v>6.0606060606060608E-2</v>
      </c>
      <c r="L23" s="2">
        <f t="shared" ref="L23:L24" si="13">D23/$B23</f>
        <v>0.63636363636363635</v>
      </c>
      <c r="M23" s="2">
        <f t="shared" ref="M23:M24" si="14">E23/$B23</f>
        <v>0.12121212121212122</v>
      </c>
      <c r="N23" s="2">
        <f t="shared" ref="N23:N24" si="15">F23/$B23</f>
        <v>0.15151515151515152</v>
      </c>
      <c r="O23" s="2">
        <f t="shared" ref="O23:O24" si="16">G23/$B23</f>
        <v>3.0303030303030304E-2</v>
      </c>
      <c r="P23" s="2">
        <f t="shared" ref="P23:P24" si="17">SUM(K23:O23)</f>
        <v>1</v>
      </c>
    </row>
    <row r="24" spans="1:16" x14ac:dyDescent="0.25">
      <c r="A24" s="1">
        <v>43927</v>
      </c>
      <c r="B24">
        <f t="shared" si="10"/>
        <v>36</v>
      </c>
      <c r="C24">
        <v>4</v>
      </c>
      <c r="D24">
        <v>19</v>
      </c>
      <c r="E24">
        <v>5</v>
      </c>
      <c r="F24">
        <v>4</v>
      </c>
      <c r="G24">
        <v>4</v>
      </c>
      <c r="I24" s="1">
        <v>43927</v>
      </c>
      <c r="J24">
        <f t="shared" si="11"/>
        <v>36</v>
      </c>
      <c r="K24" s="2">
        <f t="shared" si="12"/>
        <v>0.1111111111111111</v>
      </c>
      <c r="L24" s="2">
        <f t="shared" si="13"/>
        <v>0.52777777777777779</v>
      </c>
      <c r="M24" s="2">
        <f t="shared" si="14"/>
        <v>0.1388888888888889</v>
      </c>
      <c r="N24" s="2">
        <f t="shared" si="15"/>
        <v>0.1111111111111111</v>
      </c>
      <c r="O24" s="2">
        <f t="shared" si="16"/>
        <v>0.1111111111111111</v>
      </c>
      <c r="P24" s="2">
        <f t="shared" si="17"/>
        <v>1</v>
      </c>
    </row>
    <row r="25" spans="1:16" x14ac:dyDescent="0.25">
      <c r="A25" s="1">
        <v>43928</v>
      </c>
      <c r="B25">
        <f t="shared" si="10"/>
        <v>39</v>
      </c>
      <c r="C25">
        <v>4</v>
      </c>
      <c r="D25">
        <v>20</v>
      </c>
      <c r="E25">
        <v>6</v>
      </c>
      <c r="F25">
        <v>4</v>
      </c>
      <c r="G25">
        <v>5</v>
      </c>
      <c r="I25" s="1">
        <v>43928</v>
      </c>
      <c r="J25">
        <f t="shared" ref="J25" si="18">B25</f>
        <v>39</v>
      </c>
      <c r="K25" s="2">
        <f t="shared" ref="K25" si="19">C25/$B25</f>
        <v>0.10256410256410256</v>
      </c>
      <c r="L25" s="2">
        <f t="shared" ref="L25" si="20">D25/$B25</f>
        <v>0.51282051282051277</v>
      </c>
      <c r="M25" s="2">
        <f t="shared" ref="M25" si="21">E25/$B25</f>
        <v>0.15384615384615385</v>
      </c>
      <c r="N25" s="2">
        <f t="shared" ref="N25" si="22">F25/$B25</f>
        <v>0.10256410256410256</v>
      </c>
      <c r="O25" s="2">
        <f t="shared" ref="O25" si="23">G25/$B25</f>
        <v>0.12820512820512819</v>
      </c>
      <c r="P25" s="2">
        <f t="shared" ref="P25" si="24">SUM(K25:O25)</f>
        <v>0.99999999999999989</v>
      </c>
    </row>
    <row r="26" spans="1:16" x14ac:dyDescent="0.25">
      <c r="A26" s="1">
        <v>43929</v>
      </c>
      <c r="B26">
        <f t="shared" ref="B26" si="25">C26+D26+E26+F26+G26</f>
        <v>48</v>
      </c>
      <c r="C26">
        <v>4</v>
      </c>
      <c r="D26">
        <v>27</v>
      </c>
      <c r="E26">
        <v>4</v>
      </c>
      <c r="F26">
        <v>8</v>
      </c>
      <c r="G26">
        <v>5</v>
      </c>
      <c r="I26" s="1">
        <v>43929</v>
      </c>
      <c r="J26">
        <f t="shared" ref="J26" si="26">B26</f>
        <v>48</v>
      </c>
      <c r="K26" s="2">
        <f t="shared" ref="K26" si="27">C26/$B26</f>
        <v>8.3333333333333329E-2</v>
      </c>
      <c r="L26" s="2">
        <f t="shared" ref="L26" si="28">D26/$B26</f>
        <v>0.5625</v>
      </c>
      <c r="M26" s="2">
        <f t="shared" ref="M26" si="29">E26/$B26</f>
        <v>8.3333333333333329E-2</v>
      </c>
      <c r="N26" s="2">
        <f t="shared" ref="N26" si="30">F26/$B26</f>
        <v>0.16666666666666666</v>
      </c>
      <c r="O26" s="2">
        <f t="shared" ref="O26" si="31">G26/$B26</f>
        <v>0.10416666666666667</v>
      </c>
      <c r="P26" s="2">
        <f t="shared" ref="P26" si="32">SUM(K26:O26)</f>
        <v>1</v>
      </c>
    </row>
    <row r="27" spans="1:16" x14ac:dyDescent="0.25">
      <c r="A27" s="1">
        <v>43930</v>
      </c>
      <c r="B27">
        <f t="shared" ref="B27" si="33">C27+D27+E27+F27+G27</f>
        <v>55</v>
      </c>
      <c r="C27">
        <v>5</v>
      </c>
      <c r="D27">
        <v>29</v>
      </c>
      <c r="E27">
        <v>6</v>
      </c>
      <c r="F27">
        <v>7</v>
      </c>
      <c r="G27">
        <v>8</v>
      </c>
      <c r="I27" s="1">
        <v>43930</v>
      </c>
      <c r="J27">
        <f t="shared" ref="J27" si="34">B27</f>
        <v>55</v>
      </c>
      <c r="K27" s="2">
        <f t="shared" ref="K27" si="35">C27/$B27</f>
        <v>9.0909090909090912E-2</v>
      </c>
      <c r="L27" s="2">
        <f t="shared" ref="L27" si="36">D27/$B27</f>
        <v>0.52727272727272723</v>
      </c>
      <c r="M27" s="2">
        <f t="shared" ref="M27" si="37">E27/$B27</f>
        <v>0.10909090909090909</v>
      </c>
      <c r="N27" s="2">
        <f t="shared" ref="N27" si="38">F27/$B27</f>
        <v>0.12727272727272726</v>
      </c>
      <c r="O27" s="2">
        <f t="shared" ref="O27" si="39">G27/$B27</f>
        <v>0.14545454545454545</v>
      </c>
      <c r="P27" s="2">
        <f t="shared" ref="P27" si="40">SUM(K27:O27)</f>
        <v>1</v>
      </c>
    </row>
    <row r="28" spans="1:16" x14ac:dyDescent="0.25">
      <c r="A28" s="1">
        <v>43931</v>
      </c>
      <c r="B28">
        <f t="shared" ref="B28" si="41">C28+D28+E28+F28+G28</f>
        <v>69</v>
      </c>
      <c r="C28">
        <v>6</v>
      </c>
      <c r="D28">
        <v>39</v>
      </c>
      <c r="E28">
        <v>9</v>
      </c>
      <c r="F28">
        <v>7</v>
      </c>
      <c r="G28">
        <v>8</v>
      </c>
      <c r="I28" s="1">
        <v>43931</v>
      </c>
      <c r="J28">
        <f t="shared" ref="J28" si="42">B28</f>
        <v>69</v>
      </c>
      <c r="K28" s="2">
        <f t="shared" ref="K28" si="43">C28/$B28</f>
        <v>8.6956521739130432E-2</v>
      </c>
      <c r="L28" s="2">
        <f t="shared" ref="L28" si="44">D28/$B28</f>
        <v>0.56521739130434778</v>
      </c>
      <c r="M28" s="2">
        <f t="shared" ref="M28" si="45">E28/$B28</f>
        <v>0.13043478260869565</v>
      </c>
      <c r="N28" s="2">
        <f t="shared" ref="N28" si="46">F28/$B28</f>
        <v>0.10144927536231885</v>
      </c>
      <c r="O28" s="2">
        <f t="shared" ref="O28" si="47">G28/$B28</f>
        <v>0.11594202898550725</v>
      </c>
      <c r="P28" s="2">
        <f t="shared" ref="P28" si="48">SUM(K28:O28)</f>
        <v>1</v>
      </c>
    </row>
    <row r="29" spans="1:16" x14ac:dyDescent="0.25">
      <c r="A29" s="1">
        <v>43932</v>
      </c>
      <c r="B29">
        <f t="shared" ref="B29" si="49">C29+D29+E29+F29+G29</f>
        <v>83</v>
      </c>
      <c r="C29">
        <v>6</v>
      </c>
      <c r="D29">
        <v>53</v>
      </c>
      <c r="E29">
        <v>9</v>
      </c>
      <c r="F29">
        <v>7</v>
      </c>
      <c r="G29">
        <v>8</v>
      </c>
      <c r="I29" s="1">
        <v>43932</v>
      </c>
      <c r="J29">
        <f t="shared" ref="J29" si="50">B29</f>
        <v>83</v>
      </c>
      <c r="K29" s="2">
        <f t="shared" ref="K29" si="51">C29/$B29</f>
        <v>7.2289156626506021E-2</v>
      </c>
      <c r="L29" s="2">
        <f t="shared" ref="L29" si="52">D29/$B29</f>
        <v>0.63855421686746983</v>
      </c>
      <c r="M29" s="2">
        <f t="shared" ref="M29" si="53">E29/$B29</f>
        <v>0.10843373493975904</v>
      </c>
      <c r="N29" s="2">
        <f t="shared" ref="N29" si="54">F29/$B29</f>
        <v>8.4337349397590355E-2</v>
      </c>
      <c r="O29" s="2">
        <f t="shared" ref="O29" si="55">G29/$B29</f>
        <v>9.6385542168674704E-2</v>
      </c>
      <c r="P29" s="2">
        <f t="shared" ref="P29" si="56">SUM(K29:O29)</f>
        <v>0.99999999999999989</v>
      </c>
    </row>
    <row r="30" spans="1:16" x14ac:dyDescent="0.25">
      <c r="A30" s="1">
        <v>43933</v>
      </c>
      <c r="B30">
        <f t="shared" ref="B30" si="57">C30+D30+E30+F30+G30</f>
        <v>86</v>
      </c>
      <c r="C30">
        <v>6</v>
      </c>
      <c r="D30">
        <v>54</v>
      </c>
      <c r="E30">
        <v>8</v>
      </c>
      <c r="F30">
        <v>6</v>
      </c>
      <c r="G30">
        <v>12</v>
      </c>
      <c r="I30" s="1">
        <v>43933</v>
      </c>
      <c r="J30">
        <f t="shared" ref="J30" si="58">B30</f>
        <v>86</v>
      </c>
      <c r="K30" s="2">
        <f t="shared" ref="K30" si="59">C30/$B30</f>
        <v>6.9767441860465115E-2</v>
      </c>
      <c r="L30" s="2">
        <f t="shared" ref="L30" si="60">D30/$B30</f>
        <v>0.62790697674418605</v>
      </c>
      <c r="M30" s="2">
        <f t="shared" ref="M30" si="61">E30/$B30</f>
        <v>9.3023255813953487E-2</v>
      </c>
      <c r="N30" s="2">
        <f t="shared" ref="N30" si="62">F30/$B30</f>
        <v>6.9767441860465115E-2</v>
      </c>
      <c r="O30" s="2">
        <f t="shared" ref="O30" si="63">G30/$B30</f>
        <v>0.13953488372093023</v>
      </c>
      <c r="P30" s="2">
        <f t="shared" ref="P30" si="64">SUM(K30:O30)</f>
        <v>1</v>
      </c>
    </row>
    <row r="31" spans="1:16" x14ac:dyDescent="0.25">
      <c r="A31" s="1">
        <v>43934</v>
      </c>
      <c r="B31">
        <f t="shared" ref="B31" si="65">C31+D31+E31+F31+G31</f>
        <v>88</v>
      </c>
      <c r="C31">
        <v>6</v>
      </c>
      <c r="D31">
        <v>59</v>
      </c>
      <c r="E31">
        <v>5</v>
      </c>
      <c r="F31">
        <v>6</v>
      </c>
      <c r="G31">
        <v>12</v>
      </c>
      <c r="I31" s="1">
        <v>43934</v>
      </c>
      <c r="J31">
        <f t="shared" ref="J31" si="66">B31</f>
        <v>88</v>
      </c>
      <c r="K31" s="2">
        <f t="shared" ref="K31" si="67">C31/$B31</f>
        <v>6.8181818181818177E-2</v>
      </c>
      <c r="L31" s="2">
        <f t="shared" ref="L31" si="68">D31/$B31</f>
        <v>0.67045454545454541</v>
      </c>
      <c r="M31" s="2">
        <f t="shared" ref="M31" si="69">E31/$B31</f>
        <v>5.6818181818181816E-2</v>
      </c>
      <c r="N31" s="2">
        <f t="shared" ref="N31" si="70">F31/$B31</f>
        <v>6.8181818181818177E-2</v>
      </c>
      <c r="O31" s="2">
        <f t="shared" ref="O31" si="71">G31/$B31</f>
        <v>0.13636363636363635</v>
      </c>
      <c r="P31" s="2">
        <f t="shared" ref="P31" si="72">SUM(K31:O31)</f>
        <v>0.99999999999999989</v>
      </c>
    </row>
    <row r="32" spans="1:16" x14ac:dyDescent="0.25">
      <c r="A32" s="1">
        <v>43935</v>
      </c>
      <c r="B32">
        <f t="shared" ref="B32" si="73">C32+D32+E32+F32+G32</f>
        <v>97</v>
      </c>
      <c r="C32">
        <v>6</v>
      </c>
      <c r="D32">
        <v>66</v>
      </c>
      <c r="E32">
        <v>6</v>
      </c>
      <c r="F32">
        <v>7</v>
      </c>
      <c r="G32">
        <v>12</v>
      </c>
      <c r="I32" s="1">
        <v>43935</v>
      </c>
      <c r="J32">
        <f t="shared" ref="J32" si="74">B32</f>
        <v>97</v>
      </c>
      <c r="K32" s="2">
        <f t="shared" ref="K32" si="75">C32/$B32</f>
        <v>6.1855670103092786E-2</v>
      </c>
      <c r="L32" s="2">
        <f t="shared" ref="L32" si="76">D32/$B32</f>
        <v>0.68041237113402064</v>
      </c>
      <c r="M32" s="2">
        <f t="shared" ref="M32" si="77">E32/$B32</f>
        <v>6.1855670103092786E-2</v>
      </c>
      <c r="N32" s="2">
        <f t="shared" ref="N32" si="78">F32/$B32</f>
        <v>7.2164948453608241E-2</v>
      </c>
      <c r="O32" s="2">
        <f t="shared" ref="O32" si="79">G32/$B32</f>
        <v>0.12371134020618557</v>
      </c>
      <c r="P32" s="2">
        <f t="shared" ref="P32" si="80">SUM(K32:O32)</f>
        <v>1</v>
      </c>
    </row>
    <row r="33" spans="1:16" x14ac:dyDescent="0.25">
      <c r="A33" s="1">
        <v>43936</v>
      </c>
      <c r="B33">
        <f t="shared" ref="B33" si="81">C33+D33+E33+F33+G33</f>
        <v>109</v>
      </c>
      <c r="C33">
        <v>6</v>
      </c>
      <c r="D33">
        <v>79</v>
      </c>
      <c r="E33">
        <v>5</v>
      </c>
      <c r="F33">
        <v>7</v>
      </c>
      <c r="G33">
        <v>12</v>
      </c>
      <c r="I33" s="1">
        <v>43936</v>
      </c>
      <c r="J33">
        <f t="shared" ref="J33" si="82">B33</f>
        <v>109</v>
      </c>
      <c r="K33" s="2">
        <f t="shared" ref="K33" si="83">C33/$B33</f>
        <v>5.5045871559633031E-2</v>
      </c>
      <c r="L33" s="2">
        <f t="shared" ref="L33" si="84">D33/$B33</f>
        <v>0.72477064220183485</v>
      </c>
      <c r="M33" s="2">
        <f t="shared" ref="M33" si="85">E33/$B33</f>
        <v>4.5871559633027525E-2</v>
      </c>
      <c r="N33" s="2">
        <f t="shared" ref="N33" si="86">F33/$B33</f>
        <v>6.4220183486238536E-2</v>
      </c>
      <c r="O33" s="2">
        <f t="shared" ref="O33" si="87">G33/$B33</f>
        <v>0.11009174311926606</v>
      </c>
      <c r="P33" s="2">
        <f t="shared" ref="P33" si="88">SUM(K33:O33)</f>
        <v>1</v>
      </c>
    </row>
    <row r="34" spans="1:16" x14ac:dyDescent="0.25">
      <c r="A34" s="1">
        <v>43937</v>
      </c>
      <c r="B34">
        <f t="shared" ref="B34" si="89">C34+D34+E34+F34+G34</f>
        <v>117</v>
      </c>
      <c r="C34">
        <v>6</v>
      </c>
      <c r="D34">
        <v>84</v>
      </c>
      <c r="E34">
        <v>6</v>
      </c>
      <c r="F34">
        <v>7</v>
      </c>
      <c r="G34">
        <v>14</v>
      </c>
      <c r="I34" s="1">
        <v>43937</v>
      </c>
      <c r="J34">
        <f t="shared" ref="J34" si="90">B34</f>
        <v>117</v>
      </c>
      <c r="K34" s="2">
        <f t="shared" ref="K34" si="91">C34/$B34</f>
        <v>5.128205128205128E-2</v>
      </c>
      <c r="L34" s="2">
        <f t="shared" ref="L34" si="92">D34/$B34</f>
        <v>0.71794871794871795</v>
      </c>
      <c r="M34" s="2">
        <f t="shared" ref="M34" si="93">E34/$B34</f>
        <v>5.128205128205128E-2</v>
      </c>
      <c r="N34" s="2">
        <f t="shared" ref="N34" si="94">F34/$B34</f>
        <v>5.9829059829059832E-2</v>
      </c>
      <c r="O34" s="2">
        <f t="shared" ref="O34" si="95">G34/$B34</f>
        <v>0.11965811965811966</v>
      </c>
      <c r="P34" s="2">
        <f t="shared" ref="P34" si="96">SUM(K34:O34)</f>
        <v>1</v>
      </c>
    </row>
    <row r="35" spans="1:16" x14ac:dyDescent="0.25">
      <c r="A35" s="1">
        <v>43938</v>
      </c>
      <c r="B35">
        <f t="shared" ref="B35" si="97">C35+D35+E35+F35+G35</f>
        <v>124</v>
      </c>
      <c r="C35">
        <v>7</v>
      </c>
      <c r="D35">
        <v>90</v>
      </c>
      <c r="E35">
        <v>7</v>
      </c>
      <c r="F35">
        <v>6</v>
      </c>
      <c r="G35">
        <v>14</v>
      </c>
      <c r="I35" s="1">
        <v>43938</v>
      </c>
      <c r="J35">
        <f t="shared" ref="J35" si="98">B35</f>
        <v>124</v>
      </c>
      <c r="K35" s="2">
        <f t="shared" ref="K35" si="99">C35/$B35</f>
        <v>5.6451612903225805E-2</v>
      </c>
      <c r="L35" s="2">
        <f t="shared" ref="L35" si="100">D35/$B35</f>
        <v>0.72580645161290325</v>
      </c>
      <c r="M35" s="2">
        <f t="shared" ref="M35" si="101">E35/$B35</f>
        <v>5.6451612903225805E-2</v>
      </c>
      <c r="N35" s="2">
        <f t="shared" ref="N35" si="102">F35/$B35</f>
        <v>4.8387096774193547E-2</v>
      </c>
      <c r="O35" s="2">
        <f t="shared" ref="O35" si="103">G35/$B35</f>
        <v>0.11290322580645161</v>
      </c>
      <c r="P35" s="2">
        <f t="shared" ref="P35" si="104">SUM(K35:O35)</f>
        <v>0.99999999999999989</v>
      </c>
    </row>
    <row r="36" spans="1:16" x14ac:dyDescent="0.25">
      <c r="A36" s="1">
        <v>43939</v>
      </c>
      <c r="B36">
        <f t="shared" ref="B36" si="105">C36+D36+E36+F36+G36</f>
        <v>133</v>
      </c>
      <c r="C36">
        <v>7</v>
      </c>
      <c r="D36">
        <v>98</v>
      </c>
      <c r="E36">
        <v>7</v>
      </c>
      <c r="F36">
        <v>5</v>
      </c>
      <c r="G36">
        <v>16</v>
      </c>
      <c r="I36" s="1">
        <v>43939</v>
      </c>
      <c r="J36">
        <f t="shared" ref="J36" si="106">B36</f>
        <v>133</v>
      </c>
      <c r="K36" s="2">
        <f t="shared" ref="K36" si="107">C36/$B36</f>
        <v>5.2631578947368418E-2</v>
      </c>
      <c r="L36" s="2">
        <f t="shared" ref="L36" si="108">D36/$B36</f>
        <v>0.73684210526315785</v>
      </c>
      <c r="M36" s="2">
        <f t="shared" ref="M36" si="109">E36/$B36</f>
        <v>5.2631578947368418E-2</v>
      </c>
      <c r="N36" s="2">
        <f t="shared" ref="N36" si="110">F36/$B36</f>
        <v>3.7593984962406013E-2</v>
      </c>
      <c r="O36" s="2">
        <f t="shared" ref="O36" si="111">G36/$B36</f>
        <v>0.12030075187969924</v>
      </c>
      <c r="P36" s="2">
        <f t="shared" ref="P36" si="112">SUM(K36:O36)</f>
        <v>1</v>
      </c>
    </row>
    <row r="37" spans="1:16" x14ac:dyDescent="0.25">
      <c r="A37" s="1">
        <v>43940</v>
      </c>
      <c r="B37">
        <f t="shared" ref="B37" si="113">C37+D37+E37+F37+G37</f>
        <v>152</v>
      </c>
      <c r="C37">
        <v>11</v>
      </c>
      <c r="D37">
        <v>112</v>
      </c>
      <c r="E37">
        <v>7</v>
      </c>
      <c r="F37">
        <v>6</v>
      </c>
      <c r="G37">
        <v>16</v>
      </c>
      <c r="I37" s="1">
        <v>43940</v>
      </c>
      <c r="J37">
        <f t="shared" ref="J37" si="114">B37</f>
        <v>152</v>
      </c>
      <c r="K37" s="2">
        <f t="shared" ref="K37" si="115">C37/$B37</f>
        <v>7.2368421052631582E-2</v>
      </c>
      <c r="L37" s="2">
        <f t="shared" ref="L37" si="116">D37/$B37</f>
        <v>0.73684210526315785</v>
      </c>
      <c r="M37" s="2">
        <f t="shared" ref="M37" si="117">E37/$B37</f>
        <v>4.6052631578947366E-2</v>
      </c>
      <c r="N37" s="2">
        <f t="shared" ref="N37" si="118">F37/$B37</f>
        <v>3.9473684210526314E-2</v>
      </c>
      <c r="O37" s="2">
        <f t="shared" ref="O37" si="119">G37/$B37</f>
        <v>0.10526315789473684</v>
      </c>
      <c r="P37" s="2">
        <f t="shared" ref="P37" si="120">SUM(K37:O37)</f>
        <v>0.99999999999999989</v>
      </c>
    </row>
    <row r="38" spans="1:16" x14ac:dyDescent="0.25">
      <c r="A38" s="1">
        <v>43941</v>
      </c>
      <c r="B38">
        <f t="shared" ref="B38:B39" si="121">C38+D38+E38+F38+G38</f>
        <v>157</v>
      </c>
      <c r="C38">
        <v>12</v>
      </c>
      <c r="D38">
        <v>117</v>
      </c>
      <c r="E38">
        <v>5</v>
      </c>
      <c r="F38">
        <v>6</v>
      </c>
      <c r="G38">
        <v>17</v>
      </c>
      <c r="I38" s="1">
        <v>43941</v>
      </c>
      <c r="J38">
        <f t="shared" ref="J38:J39" si="122">B38</f>
        <v>157</v>
      </c>
      <c r="K38" s="2">
        <f t="shared" ref="K38:K39" si="123">C38/$B38</f>
        <v>7.6433121019108277E-2</v>
      </c>
      <c r="L38" s="2">
        <f t="shared" ref="L38:L39" si="124">D38/$B38</f>
        <v>0.74522292993630568</v>
      </c>
      <c r="M38" s="2">
        <f t="shared" ref="M38:M39" si="125">E38/$B38</f>
        <v>3.1847133757961783E-2</v>
      </c>
      <c r="N38" s="2">
        <f t="shared" ref="N38:N39" si="126">F38/$B38</f>
        <v>3.8216560509554139E-2</v>
      </c>
      <c r="O38" s="2">
        <f t="shared" ref="O38:O39" si="127">G38/$B38</f>
        <v>0.10828025477707007</v>
      </c>
      <c r="P38" s="2">
        <f t="shared" ref="P38:P39" si="128">SUM(K38:O38)</f>
        <v>0.99999999999999989</v>
      </c>
    </row>
    <row r="39" spans="1:16" x14ac:dyDescent="0.25">
      <c r="A39" s="1">
        <v>43942</v>
      </c>
      <c r="B39">
        <f t="shared" si="121"/>
        <v>165</v>
      </c>
      <c r="C39">
        <v>12</v>
      </c>
      <c r="D39">
        <v>124</v>
      </c>
      <c r="E39">
        <v>5</v>
      </c>
      <c r="F39">
        <v>7</v>
      </c>
      <c r="G39">
        <v>17</v>
      </c>
      <c r="I39" s="1">
        <v>43942</v>
      </c>
      <c r="J39">
        <f t="shared" si="122"/>
        <v>165</v>
      </c>
      <c r="K39" s="2">
        <f t="shared" si="123"/>
        <v>7.2727272727272724E-2</v>
      </c>
      <c r="L39" s="2">
        <f t="shared" si="124"/>
        <v>0.75151515151515147</v>
      </c>
      <c r="M39" s="2">
        <f t="shared" si="125"/>
        <v>3.0303030303030304E-2</v>
      </c>
      <c r="N39" s="2">
        <f t="shared" si="126"/>
        <v>4.2424242424242427E-2</v>
      </c>
      <c r="O39" s="2">
        <f t="shared" si="127"/>
        <v>0.10303030303030303</v>
      </c>
      <c r="P39" s="2">
        <f t="shared" si="128"/>
        <v>1</v>
      </c>
    </row>
    <row r="40" spans="1:16" x14ac:dyDescent="0.25">
      <c r="A40" s="1">
        <v>43943</v>
      </c>
      <c r="B40">
        <f t="shared" ref="B40" si="129">C40+D40+E40+F40+G40</f>
        <v>181</v>
      </c>
      <c r="C40">
        <v>13</v>
      </c>
      <c r="D40">
        <v>137</v>
      </c>
      <c r="E40">
        <v>2</v>
      </c>
      <c r="F40">
        <v>7</v>
      </c>
      <c r="G40">
        <v>22</v>
      </c>
      <c r="I40" s="1">
        <v>43943</v>
      </c>
      <c r="J40">
        <f t="shared" ref="J40" si="130">B40</f>
        <v>181</v>
      </c>
      <c r="K40" s="2">
        <f t="shared" ref="K40" si="131">C40/$B40</f>
        <v>7.18232044198895E-2</v>
      </c>
      <c r="L40" s="2">
        <f t="shared" ref="L40" si="132">D40/$B40</f>
        <v>0.75690607734806625</v>
      </c>
      <c r="M40" s="2">
        <f t="shared" ref="M40" si="133">E40/$B40</f>
        <v>1.1049723756906077E-2</v>
      </c>
      <c r="N40" s="2">
        <f t="shared" ref="N40" si="134">F40/$B40</f>
        <v>3.8674033149171269E-2</v>
      </c>
      <c r="O40" s="2">
        <f t="shared" ref="O40" si="135">G40/$B40</f>
        <v>0.12154696132596685</v>
      </c>
      <c r="P40" s="2">
        <f t="shared" ref="P40" si="136">SUM(K40:O40)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Q40"/>
  <sheetViews>
    <sheetView zoomScale="90" zoomScaleNormal="90" workbookViewId="0">
      <pane ySplit="1" topLeftCell="A20" activePane="bottomLeft" state="frozen"/>
      <selection pane="bottomLeft" activeCell="H43" sqref="H43"/>
    </sheetView>
  </sheetViews>
  <sheetFormatPr defaultRowHeight="15" x14ac:dyDescent="0.25"/>
  <cols>
    <col min="1" max="1" width="11.855468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</cols>
  <sheetData>
    <row r="1" spans="1:1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 s="1">
        <v>43905</v>
      </c>
      <c r="B2">
        <f>SUM(C2:P2)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25">
      <c r="A3" s="1">
        <v>43906</v>
      </c>
      <c r="B3">
        <f t="shared" ref="B3:B21" si="0">SUM(C3:P3)</f>
        <v>29</v>
      </c>
      <c r="C3">
        <v>12</v>
      </c>
      <c r="D3">
        <v>4</v>
      </c>
      <c r="E3">
        <v>2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7" x14ac:dyDescent="0.25">
      <c r="A4" s="1">
        <v>43907</v>
      </c>
      <c r="B4">
        <f t="shared" si="0"/>
        <v>29</v>
      </c>
      <c r="C4">
        <v>12</v>
      </c>
      <c r="D4">
        <v>4</v>
      </c>
      <c r="E4">
        <v>2</v>
      </c>
      <c r="F4">
        <v>3</v>
      </c>
      <c r="G4">
        <v>2</v>
      </c>
      <c r="H4">
        <v>2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A5" s="1">
        <v>43908</v>
      </c>
      <c r="B5">
        <f t="shared" si="0"/>
        <v>29</v>
      </c>
      <c r="C5">
        <v>12</v>
      </c>
      <c r="D5">
        <v>4</v>
      </c>
      <c r="E5">
        <v>2</v>
      </c>
      <c r="F5">
        <v>3</v>
      </c>
      <c r="G5">
        <v>2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7" x14ac:dyDescent="0.25">
      <c r="A6" s="1">
        <v>43909</v>
      </c>
      <c r="B6">
        <f t="shared" si="0"/>
        <v>29</v>
      </c>
      <c r="C6">
        <v>12</v>
      </c>
      <c r="D6">
        <v>4</v>
      </c>
      <c r="E6">
        <v>2</v>
      </c>
      <c r="F6">
        <v>3</v>
      </c>
      <c r="G6">
        <v>2</v>
      </c>
      <c r="H6">
        <v>2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7" x14ac:dyDescent="0.25">
      <c r="A7" s="1">
        <v>43910</v>
      </c>
      <c r="B7">
        <f t="shared" si="0"/>
        <v>29</v>
      </c>
      <c r="C7">
        <v>12</v>
      </c>
      <c r="D7">
        <v>4</v>
      </c>
      <c r="E7">
        <v>2</v>
      </c>
      <c r="F7">
        <v>3</v>
      </c>
      <c r="G7">
        <v>2</v>
      </c>
      <c r="H7">
        <v>2</v>
      </c>
      <c r="I7">
        <v>2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7" x14ac:dyDescent="0.25">
      <c r="A8" s="1">
        <v>43911</v>
      </c>
      <c r="B8">
        <f t="shared" si="0"/>
        <v>29</v>
      </c>
      <c r="C8">
        <v>12</v>
      </c>
      <c r="D8">
        <v>4</v>
      </c>
      <c r="E8">
        <v>2</v>
      </c>
      <c r="F8">
        <v>3</v>
      </c>
      <c r="G8">
        <v>2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5">
      <c r="A9" s="1">
        <v>43912</v>
      </c>
      <c r="B9">
        <f t="shared" si="0"/>
        <v>29</v>
      </c>
      <c r="C9">
        <v>12</v>
      </c>
      <c r="D9">
        <v>4</v>
      </c>
      <c r="E9">
        <v>2</v>
      </c>
      <c r="F9">
        <v>3</v>
      </c>
      <c r="G9">
        <v>2</v>
      </c>
      <c r="H9">
        <v>2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 x14ac:dyDescent="0.25">
      <c r="A10" s="1">
        <v>43913</v>
      </c>
      <c r="B10">
        <f t="shared" si="0"/>
        <v>29</v>
      </c>
      <c r="C10">
        <v>12</v>
      </c>
      <c r="D10">
        <v>4</v>
      </c>
      <c r="E10">
        <v>2</v>
      </c>
      <c r="F10">
        <v>3</v>
      </c>
      <c r="G10">
        <v>2</v>
      </c>
      <c r="H10">
        <v>2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 x14ac:dyDescent="0.25">
      <c r="A11" s="1">
        <v>43914</v>
      </c>
      <c r="B11">
        <f t="shared" si="0"/>
        <v>29</v>
      </c>
      <c r="C11">
        <v>12</v>
      </c>
      <c r="D11">
        <v>4</v>
      </c>
      <c r="E11">
        <v>2</v>
      </c>
      <c r="F11">
        <v>3</v>
      </c>
      <c r="G11">
        <v>2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7" x14ac:dyDescent="0.25">
      <c r="A12" s="1">
        <v>43915</v>
      </c>
      <c r="B12">
        <f t="shared" si="0"/>
        <v>29</v>
      </c>
      <c r="C12">
        <v>12</v>
      </c>
      <c r="D12">
        <v>4</v>
      </c>
      <c r="E12">
        <v>2</v>
      </c>
      <c r="F12">
        <v>3</v>
      </c>
      <c r="G12">
        <v>2</v>
      </c>
      <c r="H12">
        <v>2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 x14ac:dyDescent="0.25">
      <c r="A13" s="1">
        <v>43916</v>
      </c>
      <c r="B13">
        <f t="shared" si="0"/>
        <v>29</v>
      </c>
      <c r="C13">
        <v>12</v>
      </c>
      <c r="D13">
        <v>4</v>
      </c>
      <c r="E13">
        <v>2</v>
      </c>
      <c r="F13">
        <v>3</v>
      </c>
      <c r="G13">
        <v>2</v>
      </c>
      <c r="H13">
        <v>2</v>
      </c>
      <c r="I13">
        <v>2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7" x14ac:dyDescent="0.25">
      <c r="A14" s="1">
        <v>43917</v>
      </c>
      <c r="B14">
        <f t="shared" si="0"/>
        <v>29</v>
      </c>
      <c r="C14">
        <v>12</v>
      </c>
      <c r="D14">
        <v>4</v>
      </c>
      <c r="E14">
        <v>2</v>
      </c>
      <c r="F14">
        <v>3</v>
      </c>
      <c r="G14">
        <v>2</v>
      </c>
      <c r="H14">
        <v>2</v>
      </c>
      <c r="I14">
        <v>2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7" x14ac:dyDescent="0.25">
      <c r="A15" s="1">
        <v>43918</v>
      </c>
      <c r="B15">
        <f t="shared" si="0"/>
        <v>29</v>
      </c>
      <c r="C15">
        <v>12</v>
      </c>
      <c r="D15">
        <v>4</v>
      </c>
      <c r="E15">
        <v>2</v>
      </c>
      <c r="F15">
        <v>3</v>
      </c>
      <c r="G15">
        <v>2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7" x14ac:dyDescent="0.25">
      <c r="A16" s="1">
        <v>43919</v>
      </c>
      <c r="B16">
        <f t="shared" si="0"/>
        <v>29</v>
      </c>
      <c r="C16">
        <v>12</v>
      </c>
      <c r="D16">
        <v>4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7" x14ac:dyDescent="0.25">
      <c r="A17" s="1">
        <v>43920</v>
      </c>
      <c r="B17">
        <f t="shared" si="0"/>
        <v>29</v>
      </c>
      <c r="C17">
        <v>12</v>
      </c>
      <c r="D17">
        <v>4</v>
      </c>
      <c r="E17">
        <v>2</v>
      </c>
      <c r="F17">
        <v>3</v>
      </c>
      <c r="G17">
        <v>2</v>
      </c>
      <c r="H17">
        <v>2</v>
      </c>
      <c r="I17">
        <v>2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1">
        <v>43921</v>
      </c>
      <c r="B18">
        <f t="shared" si="0"/>
        <v>29</v>
      </c>
      <c r="C18">
        <v>12</v>
      </c>
      <c r="D18">
        <v>4</v>
      </c>
      <c r="E18">
        <v>2</v>
      </c>
      <c r="F18">
        <v>3</v>
      </c>
      <c r="G18">
        <v>2</v>
      </c>
      <c r="H18">
        <v>2</v>
      </c>
      <c r="I18">
        <v>2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25">
      <c r="A19" s="1">
        <v>43922</v>
      </c>
      <c r="B19">
        <f t="shared" si="0"/>
        <v>29</v>
      </c>
      <c r="C19">
        <v>12</v>
      </c>
      <c r="D19">
        <v>4</v>
      </c>
      <c r="E19">
        <v>2</v>
      </c>
      <c r="F19">
        <v>3</v>
      </c>
      <c r="G19">
        <v>2</v>
      </c>
      <c r="H19">
        <v>2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1">
        <v>43923</v>
      </c>
      <c r="B20">
        <f t="shared" si="0"/>
        <v>29</v>
      </c>
      <c r="C20">
        <v>12</v>
      </c>
      <c r="D20">
        <v>4</v>
      </c>
      <c r="E20">
        <v>2</v>
      </c>
      <c r="F20">
        <v>3</v>
      </c>
      <c r="G20">
        <v>2</v>
      </c>
      <c r="H20">
        <v>2</v>
      </c>
      <c r="I20">
        <v>2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43924</v>
      </c>
      <c r="B21">
        <f t="shared" si="0"/>
        <v>29</v>
      </c>
      <c r="C21">
        <v>12</v>
      </c>
      <c r="D21">
        <v>4</v>
      </c>
      <c r="E21">
        <v>2</v>
      </c>
      <c r="F21">
        <v>3</v>
      </c>
      <c r="G21">
        <v>2</v>
      </c>
      <c r="H21">
        <v>2</v>
      </c>
      <c r="I21">
        <v>2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43925</v>
      </c>
      <c r="B22">
        <f>SUM(C22:L22)</f>
        <v>29</v>
      </c>
      <c r="C22">
        <v>12</v>
      </c>
      <c r="D22">
        <v>4</v>
      </c>
      <c r="E22">
        <v>2</v>
      </c>
      <c r="F22">
        <v>3</v>
      </c>
      <c r="G22">
        <v>2</v>
      </c>
      <c r="H22">
        <v>2</v>
      </c>
      <c r="I22">
        <v>2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43926</v>
      </c>
      <c r="B23">
        <f t="shared" ref="B23:B24" si="1">SUM(C23:L23)</f>
        <v>33</v>
      </c>
      <c r="C23">
        <v>14</v>
      </c>
      <c r="D23">
        <v>5</v>
      </c>
      <c r="E23">
        <v>3</v>
      </c>
      <c r="F23">
        <v>3</v>
      </c>
      <c r="G23">
        <v>2</v>
      </c>
      <c r="H23">
        <v>2</v>
      </c>
      <c r="I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43927</v>
      </c>
      <c r="B24">
        <f t="shared" si="1"/>
        <v>37</v>
      </c>
      <c r="C24">
        <v>14</v>
      </c>
      <c r="D24">
        <v>6</v>
      </c>
      <c r="E24">
        <v>4</v>
      </c>
      <c r="F24">
        <v>4</v>
      </c>
      <c r="G24">
        <v>2</v>
      </c>
      <c r="H24">
        <v>2</v>
      </c>
      <c r="I24">
        <v>2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43928</v>
      </c>
      <c r="B25">
        <f t="shared" ref="B25" si="2">SUM(C25:L25)</f>
        <v>40</v>
      </c>
      <c r="C25">
        <v>15</v>
      </c>
      <c r="D25">
        <v>6</v>
      </c>
      <c r="E25">
        <v>5</v>
      </c>
      <c r="F25">
        <v>4</v>
      </c>
      <c r="G25">
        <v>2</v>
      </c>
      <c r="H25">
        <v>2</v>
      </c>
      <c r="I25">
        <v>2</v>
      </c>
      <c r="J25">
        <v>1</v>
      </c>
      <c r="K25">
        <v>2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43929</v>
      </c>
      <c r="B26">
        <f t="shared" ref="B26" si="3">SUM(C26:L26)</f>
        <v>48</v>
      </c>
      <c r="C26">
        <v>16</v>
      </c>
      <c r="D26">
        <v>6</v>
      </c>
      <c r="E26">
        <v>7</v>
      </c>
      <c r="F26">
        <v>4</v>
      </c>
      <c r="G26">
        <v>2</v>
      </c>
      <c r="H26">
        <v>2</v>
      </c>
      <c r="I26">
        <v>2</v>
      </c>
      <c r="J26">
        <v>6</v>
      </c>
      <c r="K26">
        <v>2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43930</v>
      </c>
      <c r="B27">
        <f t="shared" ref="B27" si="4">SUM(C27:L27)</f>
        <v>55</v>
      </c>
      <c r="C27">
        <v>19</v>
      </c>
      <c r="D27">
        <v>7</v>
      </c>
      <c r="E27">
        <v>9</v>
      </c>
      <c r="F27">
        <v>4</v>
      </c>
      <c r="G27">
        <v>2</v>
      </c>
      <c r="H27">
        <v>3</v>
      </c>
      <c r="I27">
        <v>1</v>
      </c>
      <c r="J27">
        <v>7</v>
      </c>
      <c r="K27">
        <v>2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43931</v>
      </c>
      <c r="B28">
        <f>SUM(C28:M28)</f>
        <v>69</v>
      </c>
      <c r="C28">
        <v>19</v>
      </c>
      <c r="D28">
        <v>7</v>
      </c>
      <c r="E28">
        <v>19</v>
      </c>
      <c r="F28">
        <v>4</v>
      </c>
      <c r="G28">
        <v>2</v>
      </c>
      <c r="H28">
        <v>4</v>
      </c>
      <c r="I28">
        <v>1</v>
      </c>
      <c r="J28">
        <v>7</v>
      </c>
      <c r="K28">
        <v>3</v>
      </c>
      <c r="L28">
        <v>1</v>
      </c>
      <c r="M28">
        <v>2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43932</v>
      </c>
      <c r="B29">
        <f>SUM(C29:M29)</f>
        <v>83</v>
      </c>
      <c r="C29">
        <v>20</v>
      </c>
      <c r="D29">
        <v>7</v>
      </c>
      <c r="E29">
        <v>31</v>
      </c>
      <c r="F29">
        <v>4</v>
      </c>
      <c r="G29">
        <v>2</v>
      </c>
      <c r="H29">
        <v>4</v>
      </c>
      <c r="I29">
        <v>1</v>
      </c>
      <c r="J29">
        <v>7</v>
      </c>
      <c r="K29">
        <v>3</v>
      </c>
      <c r="L29">
        <v>2</v>
      </c>
      <c r="M29">
        <v>2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43933</v>
      </c>
      <c r="B30">
        <f>SUM(C30:M30)</f>
        <v>86</v>
      </c>
      <c r="C30">
        <v>22</v>
      </c>
      <c r="D30">
        <v>7</v>
      </c>
      <c r="E30">
        <v>31</v>
      </c>
      <c r="F30">
        <v>4</v>
      </c>
      <c r="G30">
        <v>2</v>
      </c>
      <c r="H30">
        <v>4</v>
      </c>
      <c r="I30">
        <v>1</v>
      </c>
      <c r="J30">
        <v>8</v>
      </c>
      <c r="K30">
        <v>3</v>
      </c>
      <c r="L30">
        <v>2</v>
      </c>
      <c r="M30">
        <v>2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43934</v>
      </c>
      <c r="B31">
        <f>SUM(C31:M31)</f>
        <v>88</v>
      </c>
      <c r="C31">
        <v>24</v>
      </c>
      <c r="D31">
        <v>7</v>
      </c>
      <c r="E31">
        <v>31</v>
      </c>
      <c r="F31">
        <v>4</v>
      </c>
      <c r="G31">
        <v>2</v>
      </c>
      <c r="H31">
        <v>4</v>
      </c>
      <c r="I31">
        <v>1</v>
      </c>
      <c r="J31">
        <v>8</v>
      </c>
      <c r="K31">
        <v>3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43935</v>
      </c>
      <c r="B32">
        <f>SUM(C32:M32)</f>
        <v>97</v>
      </c>
      <c r="C32">
        <v>25</v>
      </c>
      <c r="D32">
        <v>7</v>
      </c>
      <c r="E32">
        <v>35</v>
      </c>
      <c r="F32">
        <v>4</v>
      </c>
      <c r="G32">
        <v>2</v>
      </c>
      <c r="H32">
        <v>4</v>
      </c>
      <c r="I32">
        <v>1</v>
      </c>
      <c r="J32">
        <v>9</v>
      </c>
      <c r="K32">
        <v>4</v>
      </c>
      <c r="L32">
        <v>2</v>
      </c>
      <c r="M32">
        <v>4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43936</v>
      </c>
      <c r="B33">
        <f>SUM(C33:N33)</f>
        <v>109</v>
      </c>
      <c r="C33">
        <v>25</v>
      </c>
      <c r="D33">
        <v>7</v>
      </c>
      <c r="E33">
        <v>41</v>
      </c>
      <c r="F33">
        <v>4</v>
      </c>
      <c r="G33">
        <v>2</v>
      </c>
      <c r="H33">
        <v>4</v>
      </c>
      <c r="I33">
        <v>1</v>
      </c>
      <c r="J33">
        <v>14</v>
      </c>
      <c r="K33">
        <v>4</v>
      </c>
      <c r="L33">
        <v>2</v>
      </c>
      <c r="M33">
        <v>4</v>
      </c>
      <c r="N33">
        <v>1</v>
      </c>
      <c r="O33">
        <v>0</v>
      </c>
      <c r="P33">
        <v>0</v>
      </c>
      <c r="Q33">
        <v>0</v>
      </c>
    </row>
    <row r="34" spans="1:17" x14ac:dyDescent="0.25">
      <c r="A34" s="1">
        <v>43937</v>
      </c>
      <c r="B34">
        <f>SUM(C34:N34)</f>
        <v>117</v>
      </c>
      <c r="C34">
        <v>25</v>
      </c>
      <c r="D34">
        <v>7</v>
      </c>
      <c r="E34">
        <v>49</v>
      </c>
      <c r="F34">
        <v>4</v>
      </c>
      <c r="G34">
        <v>2</v>
      </c>
      <c r="H34">
        <v>4</v>
      </c>
      <c r="I34">
        <v>1</v>
      </c>
      <c r="J34">
        <v>14</v>
      </c>
      <c r="K34">
        <v>4</v>
      </c>
      <c r="L34">
        <v>2</v>
      </c>
      <c r="M34">
        <v>4</v>
      </c>
      <c r="N34">
        <v>1</v>
      </c>
      <c r="O34">
        <v>0</v>
      </c>
      <c r="P34">
        <v>0</v>
      </c>
      <c r="Q34">
        <v>0</v>
      </c>
    </row>
    <row r="35" spans="1:17" x14ac:dyDescent="0.25">
      <c r="A35" s="1">
        <v>43938</v>
      </c>
      <c r="B35">
        <f>SUM(C35:O35)</f>
        <v>124</v>
      </c>
      <c r="C35">
        <v>26</v>
      </c>
      <c r="D35">
        <v>9</v>
      </c>
      <c r="E35">
        <v>52</v>
      </c>
      <c r="F35">
        <v>4</v>
      </c>
      <c r="G35">
        <v>2</v>
      </c>
      <c r="H35">
        <v>4</v>
      </c>
      <c r="I35">
        <v>1</v>
      </c>
      <c r="J35">
        <v>14</v>
      </c>
      <c r="K35">
        <v>4</v>
      </c>
      <c r="L35">
        <v>2</v>
      </c>
      <c r="M35">
        <v>4</v>
      </c>
      <c r="N35">
        <v>1</v>
      </c>
      <c r="O35">
        <v>1</v>
      </c>
      <c r="P35">
        <v>0</v>
      </c>
      <c r="Q35">
        <v>0</v>
      </c>
    </row>
    <row r="36" spans="1:17" x14ac:dyDescent="0.25">
      <c r="A36" s="1">
        <v>43939</v>
      </c>
      <c r="B36">
        <f>SUM(C36:O36)</f>
        <v>133</v>
      </c>
      <c r="C36">
        <v>26</v>
      </c>
      <c r="D36">
        <v>10</v>
      </c>
      <c r="E36">
        <v>58</v>
      </c>
      <c r="F36">
        <v>4</v>
      </c>
      <c r="G36">
        <v>2</v>
      </c>
      <c r="H36">
        <v>4</v>
      </c>
      <c r="I36">
        <v>1</v>
      </c>
      <c r="J36">
        <v>14</v>
      </c>
      <c r="K36">
        <v>4</v>
      </c>
      <c r="L36">
        <v>2</v>
      </c>
      <c r="M36">
        <v>6</v>
      </c>
      <c r="N36">
        <v>1</v>
      </c>
      <c r="O36">
        <v>1</v>
      </c>
      <c r="P36">
        <v>0</v>
      </c>
      <c r="Q36">
        <v>0</v>
      </c>
    </row>
    <row r="37" spans="1:17" x14ac:dyDescent="0.25">
      <c r="A37" s="1">
        <v>43940</v>
      </c>
      <c r="B37">
        <f>SUM(C37:O37)</f>
        <v>152</v>
      </c>
      <c r="C37">
        <v>27</v>
      </c>
      <c r="D37">
        <v>11</v>
      </c>
      <c r="E37">
        <v>73</v>
      </c>
      <c r="F37">
        <v>4</v>
      </c>
      <c r="G37">
        <v>2</v>
      </c>
      <c r="H37">
        <v>4</v>
      </c>
      <c r="I37">
        <v>2</v>
      </c>
      <c r="J37">
        <v>15</v>
      </c>
      <c r="K37">
        <v>4</v>
      </c>
      <c r="L37">
        <v>2</v>
      </c>
      <c r="M37">
        <v>6</v>
      </c>
      <c r="N37">
        <v>1</v>
      </c>
      <c r="O37">
        <v>1</v>
      </c>
      <c r="P37">
        <v>0</v>
      </c>
      <c r="Q37">
        <v>0</v>
      </c>
    </row>
    <row r="38" spans="1:17" x14ac:dyDescent="0.25">
      <c r="A38" s="1">
        <v>43941</v>
      </c>
      <c r="B38">
        <f>SUM(C38:P38)</f>
        <v>157</v>
      </c>
      <c r="C38">
        <v>27</v>
      </c>
      <c r="D38">
        <v>11</v>
      </c>
      <c r="E38">
        <v>74</v>
      </c>
      <c r="F38">
        <v>4</v>
      </c>
      <c r="G38">
        <v>2</v>
      </c>
      <c r="H38">
        <v>4</v>
      </c>
      <c r="I38">
        <v>5</v>
      </c>
      <c r="J38">
        <v>15</v>
      </c>
      <c r="K38">
        <v>4</v>
      </c>
      <c r="L38">
        <v>2</v>
      </c>
      <c r="M38">
        <v>6</v>
      </c>
      <c r="N38">
        <v>1</v>
      </c>
      <c r="O38">
        <v>1</v>
      </c>
      <c r="P38">
        <v>1</v>
      </c>
      <c r="Q38">
        <v>0</v>
      </c>
    </row>
    <row r="39" spans="1:17" x14ac:dyDescent="0.25">
      <c r="A39" s="1">
        <v>43942</v>
      </c>
      <c r="B39">
        <f>SUM(C39:P39)</f>
        <v>165</v>
      </c>
      <c r="C39">
        <v>27</v>
      </c>
      <c r="D39">
        <v>12</v>
      </c>
      <c r="E39">
        <v>79</v>
      </c>
      <c r="F39">
        <v>4</v>
      </c>
      <c r="G39">
        <v>2</v>
      </c>
      <c r="H39">
        <v>4</v>
      </c>
      <c r="I39">
        <v>6</v>
      </c>
      <c r="J39">
        <v>15</v>
      </c>
      <c r="K39">
        <v>4</v>
      </c>
      <c r="L39">
        <v>2</v>
      </c>
      <c r="M39">
        <v>7</v>
      </c>
      <c r="N39">
        <v>1</v>
      </c>
      <c r="O39">
        <v>1</v>
      </c>
      <c r="P39">
        <v>1</v>
      </c>
      <c r="Q39">
        <v>0</v>
      </c>
    </row>
    <row r="40" spans="1:17" x14ac:dyDescent="0.25">
      <c r="A40" s="1">
        <v>43943</v>
      </c>
      <c r="B40">
        <f>SUM(C40:Q40)</f>
        <v>181</v>
      </c>
      <c r="C40">
        <v>29</v>
      </c>
      <c r="D40">
        <v>12</v>
      </c>
      <c r="E40">
        <v>89</v>
      </c>
      <c r="F40">
        <v>4</v>
      </c>
      <c r="G40">
        <v>4</v>
      </c>
      <c r="H40">
        <v>5</v>
      </c>
      <c r="I40">
        <v>6</v>
      </c>
      <c r="J40">
        <v>15</v>
      </c>
      <c r="K40">
        <v>4</v>
      </c>
      <c r="L40">
        <v>2</v>
      </c>
      <c r="M40">
        <v>7</v>
      </c>
      <c r="N40">
        <v>1</v>
      </c>
      <c r="O40">
        <v>1</v>
      </c>
      <c r="P40">
        <v>1</v>
      </c>
      <c r="Q4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40"/>
  <sheetViews>
    <sheetView topLeftCell="A13" workbookViewId="0">
      <selection activeCell="B40" sqref="B40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  <row r="36" spans="1:3" x14ac:dyDescent="0.25">
      <c r="A36" s="1">
        <v>43939</v>
      </c>
      <c r="B36">
        <v>9</v>
      </c>
      <c r="C36">
        <f t="shared" ref="C36" si="10">C35+B36</f>
        <v>133</v>
      </c>
    </row>
    <row r="37" spans="1:3" x14ac:dyDescent="0.25">
      <c r="A37" s="1">
        <v>43940</v>
      </c>
      <c r="B37">
        <v>19</v>
      </c>
      <c r="C37">
        <f t="shared" ref="C37:C38" si="11">C36+B37</f>
        <v>152</v>
      </c>
    </row>
    <row r="38" spans="1:3" x14ac:dyDescent="0.25">
      <c r="A38" s="1">
        <v>43941</v>
      </c>
      <c r="B38">
        <v>5</v>
      </c>
      <c r="C38">
        <f t="shared" si="11"/>
        <v>157</v>
      </c>
    </row>
    <row r="39" spans="1:3" x14ac:dyDescent="0.25">
      <c r="A39" s="1">
        <v>43942</v>
      </c>
      <c r="B39">
        <v>8</v>
      </c>
      <c r="C39">
        <f t="shared" ref="C39" si="12">C38+B39</f>
        <v>165</v>
      </c>
    </row>
    <row r="40" spans="1:3" x14ac:dyDescent="0.25">
      <c r="A40" s="1">
        <v>43943</v>
      </c>
      <c r="B40">
        <v>16</v>
      </c>
      <c r="C40">
        <f t="shared" ref="C40" si="13">C39+B40</f>
        <v>181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2020-04-23T16:37:24Z</dcterms:modified>
</cp:coreProperties>
</file>