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0490" windowHeight="7305"/>
  </bookViews>
  <sheets>
    <sheet name="Sheet1" sheetId="1" r:id="rId1"/>
  </sheets>
  <definedNames>
    <definedName name="_xlnm._FilterDatabase" localSheetId="0" hidden="1">Sheet1!$A$1:$L$99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D99" i="1"/>
  <c r="K99" i="1" s="1"/>
  <c r="D98" i="1"/>
  <c r="K98" i="1" s="1"/>
  <c r="D97" i="1"/>
  <c r="L97" i="1" s="1"/>
  <c r="D96" i="1"/>
  <c r="K96" i="1" s="1"/>
  <c r="D95" i="1"/>
  <c r="L95" i="1" s="1"/>
  <c r="D94" i="1"/>
  <c r="L94" i="1" s="1"/>
  <c r="D93" i="1"/>
  <c r="L93" i="1" s="1"/>
  <c r="D92" i="1"/>
  <c r="K92" i="1" s="1"/>
  <c r="D91" i="1"/>
  <c r="L91" i="1" s="1"/>
  <c r="D90" i="1"/>
  <c r="L90" i="1" s="1"/>
  <c r="D89" i="1"/>
  <c r="L89" i="1" s="1"/>
  <c r="D88" i="1"/>
  <c r="K88" i="1" s="1"/>
  <c r="D87" i="1"/>
  <c r="L87" i="1" s="1"/>
  <c r="D86" i="1"/>
  <c r="K86" i="1" s="1"/>
  <c r="D85" i="1"/>
  <c r="L85" i="1" s="1"/>
  <c r="D84" i="1"/>
  <c r="K84" i="1" s="1"/>
  <c r="D83" i="1"/>
  <c r="L83" i="1" s="1"/>
  <c r="D82" i="1"/>
  <c r="L82" i="1" s="1"/>
  <c r="D81" i="1"/>
  <c r="L81" i="1" s="1"/>
  <c r="D80" i="1"/>
  <c r="K80" i="1" s="1"/>
  <c r="D79" i="1"/>
  <c r="L79" i="1" s="1"/>
  <c r="D78" i="1"/>
  <c r="L78" i="1" s="1"/>
  <c r="D77" i="1"/>
  <c r="L77" i="1" s="1"/>
  <c r="D76" i="1"/>
  <c r="K76" i="1" s="1"/>
  <c r="D75" i="1"/>
  <c r="L75" i="1" s="1"/>
  <c r="D74" i="1"/>
  <c r="K74" i="1" s="1"/>
  <c r="D73" i="1"/>
  <c r="L73" i="1" s="1"/>
  <c r="D72" i="1"/>
  <c r="L72" i="1" s="1"/>
  <c r="D71" i="1"/>
  <c r="L71" i="1" s="1"/>
  <c r="D70" i="1"/>
  <c r="K70" i="1" s="1"/>
  <c r="D69" i="1"/>
  <c r="L69" i="1" s="1"/>
  <c r="D68" i="1"/>
  <c r="K68" i="1" s="1"/>
  <c r="D67" i="1"/>
  <c r="L67" i="1" s="1"/>
  <c r="D66" i="1"/>
  <c r="K66" i="1" s="1"/>
  <c r="D65" i="1"/>
  <c r="K65" i="1" s="1"/>
  <c r="K72" i="1" l="1"/>
  <c r="L76" i="1"/>
  <c r="L80" i="1"/>
  <c r="L92" i="1"/>
  <c r="L96" i="1"/>
  <c r="L68" i="1"/>
  <c r="K87" i="1"/>
  <c r="K91" i="1"/>
  <c r="K97" i="1"/>
  <c r="L88" i="1"/>
  <c r="K93" i="1"/>
  <c r="K89" i="1"/>
  <c r="K95" i="1"/>
  <c r="K78" i="1"/>
  <c r="K82" i="1"/>
  <c r="L70" i="1"/>
  <c r="L74" i="1"/>
  <c r="K85" i="1"/>
  <c r="K67" i="1"/>
  <c r="K69" i="1"/>
  <c r="K71" i="1"/>
  <c r="K73" i="1"/>
  <c r="K75" i="1"/>
  <c r="K77" i="1"/>
  <c r="K79" i="1"/>
  <c r="K81" i="1"/>
  <c r="K83" i="1"/>
  <c r="K90" i="1"/>
  <c r="K94" i="1"/>
  <c r="L99" i="1"/>
  <c r="L98" i="1"/>
  <c r="L86" i="1"/>
  <c r="L84" i="1"/>
  <c r="L66" i="1"/>
  <c r="L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 l="1"/>
  <c r="I7" i="1"/>
  <c r="I6" i="1"/>
  <c r="I5" i="1"/>
  <c r="I4" i="1"/>
  <c r="I2" i="1" l="1"/>
  <c r="D2" i="1"/>
  <c r="K2" i="1" l="1"/>
  <c r="L2" i="1"/>
  <c r="D8" i="1"/>
  <c r="D7" i="1"/>
  <c r="D6" i="1"/>
  <c r="D5" i="1"/>
  <c r="D4" i="1"/>
  <c r="D3" i="1"/>
  <c r="I3" i="1"/>
  <c r="K3" i="1" l="1"/>
  <c r="L3" i="1"/>
  <c r="K11" i="1"/>
  <c r="L11" i="1"/>
  <c r="K19" i="1"/>
  <c r="L19" i="1"/>
  <c r="K27" i="1"/>
  <c r="L27" i="1"/>
  <c r="K35" i="1"/>
  <c r="L35" i="1"/>
  <c r="K43" i="1"/>
  <c r="L43" i="1"/>
  <c r="K51" i="1"/>
  <c r="L51" i="1"/>
  <c r="K59" i="1"/>
  <c r="L59" i="1"/>
  <c r="K5" i="1"/>
  <c r="L5" i="1"/>
  <c r="K9" i="1"/>
  <c r="L9" i="1"/>
  <c r="K13" i="1"/>
  <c r="L13" i="1"/>
  <c r="K17" i="1"/>
  <c r="L17" i="1"/>
  <c r="K21" i="1"/>
  <c r="L21" i="1"/>
  <c r="K25" i="1"/>
  <c r="L25" i="1"/>
  <c r="K29" i="1"/>
  <c r="L29" i="1"/>
  <c r="K33" i="1"/>
  <c r="L33" i="1"/>
  <c r="K37" i="1"/>
  <c r="L37" i="1"/>
  <c r="K41" i="1"/>
  <c r="L41" i="1"/>
  <c r="K45" i="1"/>
  <c r="L45" i="1"/>
  <c r="K49" i="1"/>
  <c r="L49" i="1"/>
  <c r="K53" i="1"/>
  <c r="L53" i="1"/>
  <c r="K57" i="1"/>
  <c r="L57" i="1"/>
  <c r="K61" i="1"/>
  <c r="L61" i="1"/>
  <c r="K6" i="1"/>
  <c r="L6" i="1"/>
  <c r="K10" i="1"/>
  <c r="L10" i="1"/>
  <c r="K14" i="1"/>
  <c r="L14" i="1"/>
  <c r="K18" i="1"/>
  <c r="L18" i="1"/>
  <c r="K22" i="1"/>
  <c r="L22" i="1"/>
  <c r="K26" i="1"/>
  <c r="L26" i="1"/>
  <c r="K30" i="1"/>
  <c r="L30" i="1"/>
  <c r="K34" i="1"/>
  <c r="L34" i="1"/>
  <c r="K38" i="1"/>
  <c r="L38" i="1"/>
  <c r="K42" i="1"/>
  <c r="L42" i="1"/>
  <c r="K46" i="1"/>
  <c r="L46" i="1"/>
  <c r="K50" i="1"/>
  <c r="L50" i="1"/>
  <c r="K54" i="1"/>
  <c r="L54" i="1"/>
  <c r="K58" i="1"/>
  <c r="L58" i="1"/>
  <c r="K62" i="1"/>
  <c r="L62" i="1"/>
  <c r="K7" i="1"/>
  <c r="L7" i="1"/>
  <c r="K15" i="1"/>
  <c r="L15" i="1"/>
  <c r="K23" i="1"/>
  <c r="L23" i="1"/>
  <c r="K31" i="1"/>
  <c r="L31" i="1"/>
  <c r="K39" i="1"/>
  <c r="L39" i="1"/>
  <c r="K47" i="1"/>
  <c r="L47" i="1"/>
  <c r="K55" i="1"/>
  <c r="L55" i="1"/>
  <c r="K63" i="1"/>
  <c r="L63" i="1"/>
  <c r="K4" i="1"/>
  <c r="L4" i="1"/>
  <c r="K8" i="1"/>
  <c r="L8" i="1"/>
  <c r="K12" i="1"/>
  <c r="L12" i="1"/>
  <c r="K16" i="1"/>
  <c r="L16" i="1"/>
  <c r="K20" i="1"/>
  <c r="L20" i="1"/>
  <c r="K24" i="1"/>
  <c r="L24" i="1"/>
  <c r="K28" i="1"/>
  <c r="L28" i="1"/>
  <c r="K32" i="1"/>
  <c r="L32" i="1"/>
  <c r="K36" i="1"/>
  <c r="L36" i="1"/>
  <c r="K40" i="1"/>
  <c r="L40" i="1"/>
  <c r="K44" i="1"/>
  <c r="L44" i="1"/>
  <c r="K48" i="1"/>
  <c r="L48" i="1"/>
  <c r="K52" i="1"/>
  <c r="L52" i="1"/>
  <c r="K56" i="1"/>
  <c r="L56" i="1"/>
  <c r="K60" i="1"/>
  <c r="L60" i="1"/>
  <c r="K64" i="1"/>
  <c r="L64" i="1"/>
</calcChain>
</file>

<file path=xl/sharedStrings.xml><?xml version="1.0" encoding="utf-8"?>
<sst xmlns="http://schemas.openxmlformats.org/spreadsheetml/2006/main" count="305" uniqueCount="30">
  <si>
    <t>RWSD_KEY</t>
  </si>
  <si>
    <t>RWSD_SEQ</t>
  </si>
  <si>
    <t>RWSD_DATE</t>
  </si>
  <si>
    <t>RWSD_TYPE</t>
  </si>
  <si>
    <t>RWSD_DISTMI</t>
  </si>
  <si>
    <t>RWSD_NOTE</t>
  </si>
  <si>
    <t>RWSD_LOCATION</t>
  </si>
  <si>
    <t>SQL - INSERT</t>
  </si>
  <si>
    <t>None</t>
  </si>
  <si>
    <t>WeekD</t>
  </si>
  <si>
    <t>Race</t>
  </si>
  <si>
    <t>Descanso</t>
  </si>
  <si>
    <t>Calentamiento: 1-3 Km Caminando/Trote. Target Pace +1:00 min</t>
  </si>
  <si>
    <t>Calentamiento: 1-3 Km Caminando/Trote. Target Pace +0:45 min</t>
  </si>
  <si>
    <t>Velocidad</t>
  </si>
  <si>
    <t>Lento</t>
  </si>
  <si>
    <t>Largo</t>
  </si>
  <si>
    <t>W</t>
  </si>
  <si>
    <t>Calentamiento: 1-3 Km Caminando/Trote. Estiramiento Dinamico. 5x400 (Paso de Carrera -0:45 min, Paso Rec. +1:30 min)</t>
  </si>
  <si>
    <t>Calentamiento: 1-3 Km Caminando/Trote. Estiramiento Dinamico. 4x600 (Paso de Carrera -0:45 min, Paso Rec. +1:30 min)</t>
  </si>
  <si>
    <t>Calentamiento: 1-3 Km Caminando/Trote. Estiramiento Dinamico. 4x800 (Paso de Carrera -0:45 min, Paso Rec. +1:30 min)</t>
  </si>
  <si>
    <t>Calentamiento: 1-3 Km Caminando/Trote. Estiramiento Dinamico. 3x1000 (Paso de Carrera -0:45 min, Paso Rec. +1:30 min)</t>
  </si>
  <si>
    <t>Calentamiento: 1-3 Km Caminando/Trote. Target Pace +0:30 min</t>
  </si>
  <si>
    <t>Fuerza</t>
  </si>
  <si>
    <t>Tempo</t>
  </si>
  <si>
    <t>Calentamiento: 1-3 Km Caminando/Trote. Target Pace +0:00 min</t>
  </si>
  <si>
    <t>Calentamiento: 1-3 Km Caminando/Trote. Estiramiento Dinamico. 3x2400/800 (Paso de Carrera -0:20 min, Paso Rec. +1:30 min)</t>
  </si>
  <si>
    <t>Calentamiento: 1-3 Km Caminando/Trote. Estiramiento Dinamico. 4x1200/400 (Paso de Carrera -0:20 min, Paso Rec. +1:30 min)</t>
  </si>
  <si>
    <t>Calentamiento: 1-3 Km Caminando/Trote. Estiramiento Dinamico. 3x1600/400 (Paso de Carrera -0:20 min, Paso Rec. +1:30 min)</t>
  </si>
  <si>
    <t>Calentamiento: 1 Km Caminando. Target Pace +1:30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</si>
</sst>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9"/>
  <sheetViews>
    <sheetView tabSelected="1" zoomScale="80" zoomScaleNormal="80" workbookViewId="0">
      <selection activeCell="F1" sqref="F1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4.28515625" bestFit="1" customWidth="1"/>
    <col min="4" max="4" width="13.7109375" customWidth="1"/>
    <col min="5" max="5" width="14.85546875" bestFit="1" customWidth="1"/>
    <col min="6" max="6" width="16.140625" bestFit="1" customWidth="1"/>
    <col min="7" max="7" width="128" style="10" bestFit="1" customWidth="1"/>
    <col min="8" max="8" width="19" bestFit="1" customWidth="1"/>
    <col min="9" max="9" width="83.42578125" customWidth="1"/>
    <col min="12" max="12" width="11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">
        <v>42218</v>
      </c>
      <c r="E1" s="1" t="s">
        <v>3</v>
      </c>
      <c r="F1" s="1" t="s">
        <v>4</v>
      </c>
      <c r="G1" s="9" t="s">
        <v>5</v>
      </c>
      <c r="H1" s="1" t="s">
        <v>6</v>
      </c>
      <c r="I1" s="1" t="s">
        <v>7</v>
      </c>
      <c r="J1" s="1" t="s">
        <v>10</v>
      </c>
      <c r="K1" s="1" t="s">
        <v>9</v>
      </c>
      <c r="L1" s="1" t="s">
        <v>17</v>
      </c>
    </row>
    <row r="2" spans="1:13" s="7" customFormat="1" ht="45" hidden="1" customHeight="1" x14ac:dyDescent="0.25">
      <c r="A2" s="8">
        <v>2</v>
      </c>
      <c r="B2" s="3">
        <v>0</v>
      </c>
      <c r="C2" s="3">
        <v>0</v>
      </c>
      <c r="D2" s="6">
        <f>$D$1+C2</f>
        <v>42218</v>
      </c>
      <c r="E2" s="3" t="s">
        <v>11</v>
      </c>
      <c r="F2" s="4">
        <v>0</v>
      </c>
      <c r="G2" s="3" t="s">
        <v>11</v>
      </c>
      <c r="H2" s="3" t="s">
        <v>8</v>
      </c>
      <c r="I2" s="2" t="str">
        <f>CONCATENATE("INSERT INTO RACE.RACE_WK_SCHED_DET (RWSD_KEY, RWSD_SEQ, RWSD_DATE, RWSD_TYPE, RWSD_DISTMI, RWSD_NOTE, RWSD_LOCATION) VALUES(", A2, ", ", B2, ", ", C2, ", '", E2, "', ", F2, ", '", G2, "', '", H2, "');")</f>
        <v>INSERT INTO RACE.RACE_WK_SCHED_DET (RWSD_KEY, RWSD_SEQ, RWSD_DATE, RWSD_TYPE, RWSD_DISTMI, RWSD_NOTE, RWSD_LOCATION) VALUES(2, 0, 0, 'Descanso', 0, 'Descanso', 'None');</v>
      </c>
      <c r="K2">
        <f t="shared" ref="K2:K5" si="0">WEEKDAY(D2)</f>
        <v>1</v>
      </c>
      <c r="L2" s="11">
        <f>WEEKNUM(D2)</f>
        <v>32</v>
      </c>
    </row>
    <row r="3" spans="1:13" ht="45" hidden="1" customHeight="1" x14ac:dyDescent="0.25">
      <c r="A3" s="8">
        <v>2</v>
      </c>
      <c r="B3" s="3">
        <v>1</v>
      </c>
      <c r="C3" s="3">
        <v>1</v>
      </c>
      <c r="D3" s="6">
        <f>$D$1+C3</f>
        <v>42219</v>
      </c>
      <c r="E3" s="3" t="s">
        <v>11</v>
      </c>
      <c r="F3" s="4">
        <v>0</v>
      </c>
      <c r="G3" s="3" t="s">
        <v>11</v>
      </c>
      <c r="H3" s="3" t="s">
        <v>8</v>
      </c>
      <c r="I3" s="2" t="str">
        <f>CONCATENATE("INSERT INTO RACE.RACE_WK_SCHED_DET (RWSD_KEY, RWSD_SEQ, RWSD_DATE, RWSD_TYPE, RWSD_DISTMI, RWSD_NOTE, RWSD_LOCATION) VALUES(", A3, ", ", B3, ", ", C3, ", '", E3, "', ", F3, ", '", G3, "', '", H3, "');")</f>
        <v>INSERT INTO RACE.RACE_WK_SCHED_DET (RWSD_KEY, RWSD_SEQ, RWSD_DATE, RWSD_TYPE, RWSD_DISTMI, RWSD_NOTE, RWSD_LOCATION) VALUES(2, 1, 1, 'Descanso', 0, 'Descanso', 'None');</v>
      </c>
      <c r="K3">
        <f t="shared" si="0"/>
        <v>2</v>
      </c>
      <c r="L3" s="11">
        <f t="shared" ref="L3:L66" si="1">WEEKNUM(D3)</f>
        <v>32</v>
      </c>
      <c r="M3" s="7"/>
    </row>
    <row r="4" spans="1:13" ht="45" customHeight="1" x14ac:dyDescent="0.25">
      <c r="A4" s="8">
        <v>2</v>
      </c>
      <c r="B4" s="3">
        <v>2</v>
      </c>
      <c r="C4" s="3">
        <v>2</v>
      </c>
      <c r="D4" s="6">
        <f t="shared" ref="D4:D8" si="2">$D$1+C4</f>
        <v>42220</v>
      </c>
      <c r="E4" s="3" t="s">
        <v>15</v>
      </c>
      <c r="F4" s="4">
        <v>3</v>
      </c>
      <c r="G4" s="3" t="s">
        <v>12</v>
      </c>
      <c r="H4" s="3" t="s">
        <v>8</v>
      </c>
      <c r="I4" s="2" t="str">
        <f t="shared" ref="I4:I8" si="3">CONCATENATE("INSERT INTO RACE.RACE_WK_SCHED_DET (RWSD_KEY, RWSD_SEQ, RWSD_DATE, RWSD_TYPE, RWSD_DISTMI, RWSD_NOTE, RWSD_LOCATION) VALUES(", A4, ", ", B4, ", ", C4, ", '", E4, "', ", F4, ", '", G4, "', '", H4, "');")</f>
        <v>INSERT INTO RACE.RACE_WK_SCHED_DET (RWSD_KEY, RWSD_SEQ, RWSD_DATE, RWSD_TYPE, RWSD_DISTMI, RWSD_NOTE, RWSD_LOCATION) VALUES(2, 2, 2, 'Lento', 3, 'Calentamiento: 1-3 Km Caminando/Trote. Target Pace +1:00 min', 'None');</v>
      </c>
      <c r="K4">
        <f t="shared" si="0"/>
        <v>3</v>
      </c>
      <c r="L4" s="11">
        <f t="shared" si="1"/>
        <v>32</v>
      </c>
      <c r="M4" s="7"/>
    </row>
    <row r="5" spans="1:13" ht="45" hidden="1" customHeight="1" x14ac:dyDescent="0.25">
      <c r="A5" s="8">
        <v>2</v>
      </c>
      <c r="B5" s="3">
        <v>3</v>
      </c>
      <c r="C5" s="3">
        <v>3</v>
      </c>
      <c r="D5" s="6">
        <f t="shared" si="2"/>
        <v>42221</v>
      </c>
      <c r="E5" s="3" t="s">
        <v>11</v>
      </c>
      <c r="F5" s="4">
        <v>0</v>
      </c>
      <c r="G5" s="3" t="s">
        <v>11</v>
      </c>
      <c r="H5" s="3" t="s">
        <v>8</v>
      </c>
      <c r="I5" s="2" t="str">
        <f t="shared" si="3"/>
        <v>INSERT INTO RACE.RACE_WK_SCHED_DET (RWSD_KEY, RWSD_SEQ, RWSD_DATE, RWSD_TYPE, RWSD_DISTMI, RWSD_NOTE, RWSD_LOCATION) VALUES(2, 3, 3, 'Descanso', 0, 'Descanso', 'None');</v>
      </c>
      <c r="K5">
        <f t="shared" si="0"/>
        <v>4</v>
      </c>
      <c r="L5" s="11">
        <f t="shared" si="1"/>
        <v>32</v>
      </c>
      <c r="M5" s="7"/>
    </row>
    <row r="6" spans="1:13" ht="45" customHeight="1" x14ac:dyDescent="0.25">
      <c r="A6" s="8">
        <v>2</v>
      </c>
      <c r="B6" s="3">
        <v>4</v>
      </c>
      <c r="C6" s="3">
        <v>4</v>
      </c>
      <c r="D6" s="6">
        <f t="shared" si="2"/>
        <v>42222</v>
      </c>
      <c r="E6" s="3" t="s">
        <v>15</v>
      </c>
      <c r="F6" s="4">
        <v>4.5</v>
      </c>
      <c r="G6" s="3" t="s">
        <v>12</v>
      </c>
      <c r="H6" s="3" t="s">
        <v>8</v>
      </c>
      <c r="I6" s="2" t="str">
        <f t="shared" si="3"/>
        <v>INSERT INTO RACE.RACE_WK_SCHED_DET (RWSD_KEY, RWSD_SEQ, RWSD_DATE, RWSD_TYPE, RWSD_DISTMI, RWSD_NOTE, RWSD_LOCATION) VALUES(2, 4, 4, 'Lento', 4.5, 'Calentamiento: 1-3 Km Caminando/Trote. Target Pace +1:00 min', 'None');</v>
      </c>
      <c r="K6">
        <f>WEEKDAY(D6)</f>
        <v>5</v>
      </c>
      <c r="L6" s="11">
        <f t="shared" si="1"/>
        <v>32</v>
      </c>
    </row>
    <row r="7" spans="1:13" ht="45" hidden="1" customHeight="1" x14ac:dyDescent="0.25">
      <c r="A7" s="8">
        <v>2</v>
      </c>
      <c r="B7" s="3">
        <v>5</v>
      </c>
      <c r="C7" s="3">
        <v>5</v>
      </c>
      <c r="D7" s="6">
        <f t="shared" si="2"/>
        <v>42223</v>
      </c>
      <c r="E7" s="3" t="s">
        <v>11</v>
      </c>
      <c r="F7" s="4">
        <v>0</v>
      </c>
      <c r="G7" s="3" t="s">
        <v>11</v>
      </c>
      <c r="H7" s="3" t="s">
        <v>8</v>
      </c>
      <c r="I7" s="2" t="str">
        <f t="shared" si="3"/>
        <v>INSERT INTO RACE.RACE_WK_SCHED_DET (RWSD_KEY, RWSD_SEQ, RWSD_DATE, RWSD_TYPE, RWSD_DISTMI, RWSD_NOTE, RWSD_LOCATION) VALUES(2, 5, 5, 'Descanso', 0, 'Descanso', 'None');</v>
      </c>
      <c r="K7">
        <f t="shared" ref="K7:K66" si="4">WEEKDAY(D7)</f>
        <v>6</v>
      </c>
      <c r="L7" s="11">
        <f t="shared" si="1"/>
        <v>32</v>
      </c>
      <c r="M7" s="7"/>
    </row>
    <row r="8" spans="1:13" ht="45" customHeight="1" x14ac:dyDescent="0.25">
      <c r="A8" s="8">
        <v>2</v>
      </c>
      <c r="B8" s="3">
        <v>6</v>
      </c>
      <c r="C8" s="3">
        <v>6</v>
      </c>
      <c r="D8" s="6">
        <f t="shared" si="2"/>
        <v>42224</v>
      </c>
      <c r="E8" s="3" t="s">
        <v>15</v>
      </c>
      <c r="F8" s="4">
        <v>3</v>
      </c>
      <c r="G8" s="3" t="s">
        <v>12</v>
      </c>
      <c r="H8" s="3" t="s">
        <v>8</v>
      </c>
      <c r="I8" s="2" t="str">
        <f t="shared" si="3"/>
        <v>INSERT INTO RACE.RACE_WK_SCHED_DET (RWSD_KEY, RWSD_SEQ, RWSD_DATE, RWSD_TYPE, RWSD_DISTMI, RWSD_NOTE, RWSD_LOCATION) VALUES(2, 6, 6, 'Lento', 3, 'Calentamiento: 1-3 Km Caminando/Trote. Target Pace +1:00 min', 'None');</v>
      </c>
      <c r="K8">
        <f t="shared" si="4"/>
        <v>7</v>
      </c>
      <c r="L8" s="11">
        <f t="shared" si="1"/>
        <v>32</v>
      </c>
    </row>
    <row r="9" spans="1:13" ht="45" x14ac:dyDescent="0.25">
      <c r="A9" s="8">
        <v>2</v>
      </c>
      <c r="B9" s="3">
        <v>7</v>
      </c>
      <c r="C9" s="3">
        <v>7</v>
      </c>
      <c r="D9" s="6">
        <f>$D$1+C9</f>
        <v>42225</v>
      </c>
      <c r="E9" s="3" t="s">
        <v>15</v>
      </c>
      <c r="F9" s="4">
        <v>6</v>
      </c>
      <c r="G9" s="3" t="s">
        <v>13</v>
      </c>
      <c r="H9" s="3" t="s">
        <v>8</v>
      </c>
      <c r="I9" s="2" t="str">
        <f>CONCATENATE("INSERT INTO RACE.RACE_WK_SCHED_DET (RWSD_KEY, RWSD_SEQ, RWSD_DATE, RWSD_TYPE, RWSD_DISTMI, RWSD_NOTE, RWSD_LOCATION) VALUES(", A9, ", ", B9, ", ", C9, ", '", E9, "', ", F9, ", '", G9, "', '", H9, "');")</f>
        <v>INSERT INTO RACE.RACE_WK_SCHED_DET (RWSD_KEY, RWSD_SEQ, RWSD_DATE, RWSD_TYPE, RWSD_DISTMI, RWSD_NOTE, RWSD_LOCATION) VALUES(2, 7, 7, 'Lento', 6, 'Calentamiento: 1-3 Km Caminando/Trote. Target Pace +0:45 min', 'None');</v>
      </c>
      <c r="K9">
        <f t="shared" si="4"/>
        <v>1</v>
      </c>
      <c r="L9" s="11">
        <f t="shared" si="1"/>
        <v>33</v>
      </c>
    </row>
    <row r="10" spans="1:13" ht="45" hidden="1" x14ac:dyDescent="0.25">
      <c r="A10" s="8">
        <v>2</v>
      </c>
      <c r="B10" s="3">
        <v>8</v>
      </c>
      <c r="C10" s="3">
        <v>8</v>
      </c>
      <c r="D10" s="6">
        <f>$D$1+C10</f>
        <v>42226</v>
      </c>
      <c r="E10" s="3" t="s">
        <v>11</v>
      </c>
      <c r="F10" s="4">
        <v>0</v>
      </c>
      <c r="G10" s="3" t="s">
        <v>11</v>
      </c>
      <c r="H10" s="3" t="s">
        <v>8</v>
      </c>
      <c r="I10" s="2" t="str">
        <f>CONCATENATE("INSERT INTO RACE.RACE_WK_SCHED_DET (RWSD_KEY, RWSD_SEQ, RWSD_DATE, RWSD_TYPE, RWSD_DISTMI, RWSD_NOTE, RWSD_LOCATION) VALUES(", A10, ", ", B10, ", ", C10, ", '", E10, "', ", F10, ", '", G10, "', '", H10, "');")</f>
        <v>INSERT INTO RACE.RACE_WK_SCHED_DET (RWSD_KEY, RWSD_SEQ, RWSD_DATE, RWSD_TYPE, RWSD_DISTMI, RWSD_NOTE, RWSD_LOCATION) VALUES(2, 8, 8, 'Descanso', 0, 'Descanso', 'None');</v>
      </c>
      <c r="K10">
        <f t="shared" si="4"/>
        <v>2</v>
      </c>
      <c r="L10" s="11">
        <f t="shared" si="1"/>
        <v>33</v>
      </c>
      <c r="M10" s="7"/>
    </row>
    <row r="11" spans="1:13" ht="45" x14ac:dyDescent="0.25">
      <c r="A11" s="8">
        <v>2</v>
      </c>
      <c r="B11" s="3">
        <v>9</v>
      </c>
      <c r="C11" s="3">
        <v>9</v>
      </c>
      <c r="D11" s="6">
        <f t="shared" ref="D11:D15" si="5">$D$1+C11</f>
        <v>42227</v>
      </c>
      <c r="E11" s="3" t="s">
        <v>15</v>
      </c>
      <c r="F11" s="4">
        <v>3</v>
      </c>
      <c r="G11" s="3" t="s">
        <v>12</v>
      </c>
      <c r="H11" s="3" t="s">
        <v>8</v>
      </c>
      <c r="I11" s="2" t="str">
        <f t="shared" ref="I11:I15" si="6">CONCATENATE("INSERT INTO RACE.RACE_WK_SCHED_DET (RWSD_KEY, RWSD_SEQ, RWSD_DATE, RWSD_TYPE, RWSD_DISTMI, RWSD_NOTE, RWSD_LOCATION) VALUES(", A11, ", ", B11, ", ", C11, ", '", E11, "', ", F11, ", '", G11, "', '", H11, "');")</f>
        <v>INSERT INTO RACE.RACE_WK_SCHED_DET (RWSD_KEY, RWSD_SEQ, RWSD_DATE, RWSD_TYPE, RWSD_DISTMI, RWSD_NOTE, RWSD_LOCATION) VALUES(2, 9, 9, 'Lento', 3, 'Calentamiento: 1-3 Km Caminando/Trote. Target Pace +1:00 min', 'None');</v>
      </c>
      <c r="K11">
        <f t="shared" si="4"/>
        <v>3</v>
      </c>
      <c r="L11" s="11">
        <f t="shared" si="1"/>
        <v>33</v>
      </c>
    </row>
    <row r="12" spans="1:13" ht="45" hidden="1" x14ac:dyDescent="0.25">
      <c r="A12" s="8">
        <v>2</v>
      </c>
      <c r="B12" s="3">
        <v>10</v>
      </c>
      <c r="C12" s="3">
        <v>10</v>
      </c>
      <c r="D12" s="6">
        <f t="shared" si="5"/>
        <v>42228</v>
      </c>
      <c r="E12" s="3" t="s">
        <v>11</v>
      </c>
      <c r="F12" s="4">
        <v>0</v>
      </c>
      <c r="G12" s="3" t="s">
        <v>11</v>
      </c>
      <c r="H12" s="3" t="s">
        <v>8</v>
      </c>
      <c r="I12" s="2" t="str">
        <f t="shared" si="6"/>
        <v>INSERT INTO RACE.RACE_WK_SCHED_DET (RWSD_KEY, RWSD_SEQ, RWSD_DATE, RWSD_TYPE, RWSD_DISTMI, RWSD_NOTE, RWSD_LOCATION) VALUES(2, 10, 10, 'Descanso', 0, 'Descanso', 'None');</v>
      </c>
      <c r="K12">
        <f t="shared" si="4"/>
        <v>4</v>
      </c>
      <c r="L12" s="11">
        <f t="shared" si="1"/>
        <v>33</v>
      </c>
      <c r="M12" s="7"/>
    </row>
    <row r="13" spans="1:13" ht="45" x14ac:dyDescent="0.25">
      <c r="A13" s="8">
        <v>2</v>
      </c>
      <c r="B13" s="3">
        <v>11</v>
      </c>
      <c r="C13" s="3">
        <v>11</v>
      </c>
      <c r="D13" s="6">
        <f t="shared" si="5"/>
        <v>42229</v>
      </c>
      <c r="E13" s="3" t="s">
        <v>15</v>
      </c>
      <c r="F13" s="4">
        <v>4.5</v>
      </c>
      <c r="G13" s="3" t="s">
        <v>12</v>
      </c>
      <c r="H13" s="3" t="s">
        <v>8</v>
      </c>
      <c r="I13" s="2" t="str">
        <f t="shared" si="6"/>
        <v>INSERT INTO RACE.RACE_WK_SCHED_DET (RWSD_KEY, RWSD_SEQ, RWSD_DATE, RWSD_TYPE, RWSD_DISTMI, RWSD_NOTE, RWSD_LOCATION) VALUES(2, 11, 11, 'Lento', 4.5, 'Calentamiento: 1-3 Km Caminando/Trote. Target Pace +1:00 min', 'None');</v>
      </c>
      <c r="K13">
        <f t="shared" si="4"/>
        <v>5</v>
      </c>
      <c r="L13" s="11">
        <f t="shared" si="1"/>
        <v>33</v>
      </c>
    </row>
    <row r="14" spans="1:13" ht="45" hidden="1" x14ac:dyDescent="0.25">
      <c r="A14" s="8">
        <v>2</v>
      </c>
      <c r="B14" s="3">
        <v>12</v>
      </c>
      <c r="C14" s="3">
        <v>12</v>
      </c>
      <c r="D14" s="6">
        <f t="shared" si="5"/>
        <v>42230</v>
      </c>
      <c r="E14" s="3" t="s">
        <v>11</v>
      </c>
      <c r="F14" s="4">
        <v>0</v>
      </c>
      <c r="G14" s="3" t="s">
        <v>11</v>
      </c>
      <c r="H14" s="3" t="s">
        <v>8</v>
      </c>
      <c r="I14" s="2" t="str">
        <f t="shared" si="6"/>
        <v>INSERT INTO RACE.RACE_WK_SCHED_DET (RWSD_KEY, RWSD_SEQ, RWSD_DATE, RWSD_TYPE, RWSD_DISTMI, RWSD_NOTE, RWSD_LOCATION) VALUES(2, 12, 12, 'Descanso', 0, 'Descanso', 'None');</v>
      </c>
      <c r="K14">
        <f t="shared" si="4"/>
        <v>6</v>
      </c>
      <c r="L14" s="11">
        <f t="shared" si="1"/>
        <v>33</v>
      </c>
    </row>
    <row r="15" spans="1:13" ht="45" x14ac:dyDescent="0.25">
      <c r="A15" s="8">
        <v>2</v>
      </c>
      <c r="B15" s="3">
        <v>13</v>
      </c>
      <c r="C15" s="3">
        <v>13</v>
      </c>
      <c r="D15" s="6">
        <f t="shared" si="5"/>
        <v>42231</v>
      </c>
      <c r="E15" s="3" t="s">
        <v>15</v>
      </c>
      <c r="F15" s="4">
        <v>3</v>
      </c>
      <c r="G15" s="3" t="s">
        <v>13</v>
      </c>
      <c r="H15" s="3" t="s">
        <v>8</v>
      </c>
      <c r="I15" s="2" t="str">
        <f t="shared" si="6"/>
        <v>INSERT INTO RACE.RACE_WK_SCHED_DET (RWSD_KEY, RWSD_SEQ, RWSD_DATE, RWSD_TYPE, RWSD_DISTMI, RWSD_NOTE, RWSD_LOCATION) VALUES(2, 13, 13, 'Lento', 3, 'Calentamiento: 1-3 Km Caminando/Trote. Target Pace +0:45 min', 'None');</v>
      </c>
      <c r="K15">
        <f t="shared" si="4"/>
        <v>7</v>
      </c>
      <c r="L15" s="11">
        <f t="shared" si="1"/>
        <v>33</v>
      </c>
    </row>
    <row r="16" spans="1:13" ht="45" x14ac:dyDescent="0.25">
      <c r="A16" s="8">
        <v>2</v>
      </c>
      <c r="B16" s="3">
        <v>14</v>
      </c>
      <c r="C16" s="3">
        <v>14</v>
      </c>
      <c r="D16" s="6">
        <f>$D$1+C16</f>
        <v>42232</v>
      </c>
      <c r="E16" s="3" t="s">
        <v>15</v>
      </c>
      <c r="F16" s="4">
        <v>6</v>
      </c>
      <c r="G16" s="3" t="s">
        <v>13</v>
      </c>
      <c r="H16" s="3" t="s">
        <v>8</v>
      </c>
      <c r="I16" s="2" t="str">
        <f>CONCATENATE("INSERT INTO RACE.RACE_WK_SCHED_DET (RWSD_KEY, RWSD_SEQ, RWSD_DATE, RWSD_TYPE, RWSD_DISTMI, RWSD_NOTE, RWSD_LOCATION) VALUES(", A16, ", ", B16, ", ", C16, ", '", E16, "', ", F16, ", '", G16, "', '", H16, "');")</f>
        <v>INSERT INTO RACE.RACE_WK_SCHED_DET (RWSD_KEY, RWSD_SEQ, RWSD_DATE, RWSD_TYPE, RWSD_DISTMI, RWSD_NOTE, RWSD_LOCATION) VALUES(2, 14, 14, 'Lento', 6, 'Calentamiento: 1-3 Km Caminando/Trote. Target Pace +0:45 min', 'None');</v>
      </c>
      <c r="K16">
        <f t="shared" si="4"/>
        <v>1</v>
      </c>
      <c r="L16" s="11">
        <f t="shared" si="1"/>
        <v>34</v>
      </c>
    </row>
    <row r="17" spans="1:13" ht="45" hidden="1" x14ac:dyDescent="0.25">
      <c r="A17" s="8">
        <v>2</v>
      </c>
      <c r="B17" s="3">
        <v>15</v>
      </c>
      <c r="C17" s="3">
        <v>15</v>
      </c>
      <c r="D17" s="6">
        <f>$D$1+C17</f>
        <v>42233</v>
      </c>
      <c r="E17" s="3" t="s">
        <v>11</v>
      </c>
      <c r="F17" s="4">
        <v>0</v>
      </c>
      <c r="G17" s="3" t="s">
        <v>11</v>
      </c>
      <c r="H17" s="3" t="s">
        <v>8</v>
      </c>
      <c r="I17" s="2" t="str">
        <f>CONCATENATE("INSERT INTO RACE.RACE_WK_SCHED_DET (RWSD_KEY, RWSD_SEQ, RWSD_DATE, RWSD_TYPE, RWSD_DISTMI, RWSD_NOTE, RWSD_LOCATION) VALUES(", A17, ", ", B17, ", ", C17, ", '", E17, "', ", F17, ", '", G17, "', '", H17, "');")</f>
        <v>INSERT INTO RACE.RACE_WK_SCHED_DET (RWSD_KEY, RWSD_SEQ, RWSD_DATE, RWSD_TYPE, RWSD_DISTMI, RWSD_NOTE, RWSD_LOCATION) VALUES(2, 15, 15, 'Descanso', 0, 'Descanso', 'None');</v>
      </c>
      <c r="K17">
        <f t="shared" si="4"/>
        <v>2</v>
      </c>
      <c r="L17" s="11">
        <f t="shared" si="1"/>
        <v>34</v>
      </c>
      <c r="M17" s="7"/>
    </row>
    <row r="18" spans="1:13" ht="45" x14ac:dyDescent="0.25">
      <c r="A18" s="8">
        <v>2</v>
      </c>
      <c r="B18" s="3">
        <v>16</v>
      </c>
      <c r="C18" s="3">
        <v>16</v>
      </c>
      <c r="D18" s="6">
        <f t="shared" ref="D18:D22" si="7">$D$1+C18</f>
        <v>42234</v>
      </c>
      <c r="E18" s="3" t="s">
        <v>14</v>
      </c>
      <c r="F18" s="4">
        <v>4</v>
      </c>
      <c r="G18" s="3" t="s">
        <v>18</v>
      </c>
      <c r="H18" s="3" t="s">
        <v>8</v>
      </c>
      <c r="I18" s="2" t="str">
        <f t="shared" ref="I18:I22" si="8">CONCATENATE("INSERT INTO RACE.RACE_WK_SCHED_DET (RWSD_KEY, RWSD_SEQ, RWSD_DATE, RWSD_TYPE, RWSD_DISTMI, RWSD_NOTE, RWSD_LOCATION) VALUES(", A18, ", ", B18, ", ", C18, ", '", E18, "', ", F18, ", '", G18, "', '", H18, "');")</f>
        <v>INSERT INTO RACE.RACE_WK_SCHED_DET (RWSD_KEY, RWSD_SEQ, RWSD_DATE, RWSD_TYPE, RWSD_DISTMI, RWSD_NOTE, RWSD_LOCATION) VALUES(2, 16, 16, 'Velocidad', 4, 'Calentamiento: 1-3 Km Caminando/Trote. Estiramiento Dinamico. 5x400 (Paso de Carrera -0:45 min, Paso Rec. +1:30 min)', 'None');</v>
      </c>
      <c r="K18">
        <f t="shared" si="4"/>
        <v>3</v>
      </c>
      <c r="L18" s="11">
        <f t="shared" si="1"/>
        <v>34</v>
      </c>
    </row>
    <row r="19" spans="1:13" ht="45" hidden="1" x14ac:dyDescent="0.25">
      <c r="A19" s="8">
        <v>2</v>
      </c>
      <c r="B19" s="3">
        <v>17</v>
      </c>
      <c r="C19" s="3">
        <v>17</v>
      </c>
      <c r="D19" s="6">
        <f t="shared" si="7"/>
        <v>42235</v>
      </c>
      <c r="E19" s="3" t="s">
        <v>11</v>
      </c>
      <c r="F19" s="4">
        <v>0</v>
      </c>
      <c r="G19" s="3" t="s">
        <v>11</v>
      </c>
      <c r="H19" s="3" t="s">
        <v>8</v>
      </c>
      <c r="I19" s="2" t="str">
        <f t="shared" si="8"/>
        <v>INSERT INTO RACE.RACE_WK_SCHED_DET (RWSD_KEY, RWSD_SEQ, RWSD_DATE, RWSD_TYPE, RWSD_DISTMI, RWSD_NOTE, RWSD_LOCATION) VALUES(2, 17, 17, 'Descanso', 0, 'Descanso', 'None');</v>
      </c>
      <c r="K19">
        <f t="shared" si="4"/>
        <v>4</v>
      </c>
      <c r="L19" s="11">
        <f t="shared" si="1"/>
        <v>34</v>
      </c>
      <c r="M19" s="7"/>
    </row>
    <row r="20" spans="1:13" ht="45" x14ac:dyDescent="0.25">
      <c r="A20" s="8">
        <v>2</v>
      </c>
      <c r="B20" s="3">
        <v>18</v>
      </c>
      <c r="C20" s="3">
        <v>18</v>
      </c>
      <c r="D20" s="6">
        <f t="shared" si="7"/>
        <v>42236</v>
      </c>
      <c r="E20" s="3" t="s">
        <v>15</v>
      </c>
      <c r="F20" s="4">
        <v>6</v>
      </c>
      <c r="G20" s="3" t="s">
        <v>12</v>
      </c>
      <c r="H20" s="3" t="s">
        <v>8</v>
      </c>
      <c r="I20" s="2" t="str">
        <f t="shared" si="8"/>
        <v>INSERT INTO RACE.RACE_WK_SCHED_DET (RWSD_KEY, RWSD_SEQ, RWSD_DATE, RWSD_TYPE, RWSD_DISTMI, RWSD_NOTE, RWSD_LOCATION) VALUES(2, 18, 18, 'Lento', 6, 'Calentamiento: 1-3 Km Caminando/Trote. Target Pace +1:00 min', 'None');</v>
      </c>
      <c r="K20">
        <f t="shared" si="4"/>
        <v>5</v>
      </c>
      <c r="L20" s="11">
        <f t="shared" si="1"/>
        <v>34</v>
      </c>
    </row>
    <row r="21" spans="1:13" ht="45" hidden="1" x14ac:dyDescent="0.25">
      <c r="A21" s="8">
        <v>2</v>
      </c>
      <c r="B21" s="3">
        <v>19</v>
      </c>
      <c r="C21" s="3">
        <v>19</v>
      </c>
      <c r="D21" s="6">
        <f t="shared" si="7"/>
        <v>42237</v>
      </c>
      <c r="E21" s="3" t="s">
        <v>11</v>
      </c>
      <c r="F21" s="4">
        <v>0</v>
      </c>
      <c r="G21" s="3" t="s">
        <v>11</v>
      </c>
      <c r="H21" s="3" t="s">
        <v>8</v>
      </c>
      <c r="I21" s="2" t="str">
        <f t="shared" si="8"/>
        <v>INSERT INTO RACE.RACE_WK_SCHED_DET (RWSD_KEY, RWSD_SEQ, RWSD_DATE, RWSD_TYPE, RWSD_DISTMI, RWSD_NOTE, RWSD_LOCATION) VALUES(2, 19, 19, 'Descanso', 0, 'Descanso', 'None');</v>
      </c>
      <c r="K21">
        <f t="shared" si="4"/>
        <v>6</v>
      </c>
      <c r="L21" s="11">
        <f t="shared" si="1"/>
        <v>34</v>
      </c>
    </row>
    <row r="22" spans="1:13" ht="45" x14ac:dyDescent="0.25">
      <c r="A22" s="8">
        <v>2</v>
      </c>
      <c r="B22" s="3">
        <v>20</v>
      </c>
      <c r="C22" s="3">
        <v>20</v>
      </c>
      <c r="D22" s="6">
        <f t="shared" si="7"/>
        <v>42238</v>
      </c>
      <c r="E22" s="3" t="s">
        <v>15</v>
      </c>
      <c r="F22" s="4">
        <v>3</v>
      </c>
      <c r="G22" s="3" t="s">
        <v>12</v>
      </c>
      <c r="H22" s="3" t="s">
        <v>8</v>
      </c>
      <c r="I22" s="2" t="str">
        <f t="shared" si="8"/>
        <v>INSERT INTO RACE.RACE_WK_SCHED_DET (RWSD_KEY, RWSD_SEQ, RWSD_DATE, RWSD_TYPE, RWSD_DISTMI, RWSD_NOTE, RWSD_LOCATION) VALUES(2, 20, 20, 'Lento', 3, 'Calentamiento: 1-3 Km Caminando/Trote. Target Pace +1:00 min', 'None');</v>
      </c>
      <c r="K22">
        <f t="shared" si="4"/>
        <v>7</v>
      </c>
      <c r="L22" s="11">
        <f t="shared" si="1"/>
        <v>34</v>
      </c>
    </row>
    <row r="23" spans="1:13" ht="45" customHeight="1" x14ac:dyDescent="0.25">
      <c r="A23" s="8">
        <v>2</v>
      </c>
      <c r="B23" s="3">
        <v>21</v>
      </c>
      <c r="C23" s="3">
        <v>21</v>
      </c>
      <c r="D23" s="6">
        <f>$D$1+C23</f>
        <v>42239</v>
      </c>
      <c r="E23" s="3" t="s">
        <v>15</v>
      </c>
      <c r="F23" s="4">
        <v>6</v>
      </c>
      <c r="G23" s="3" t="s">
        <v>13</v>
      </c>
      <c r="H23" s="3" t="s">
        <v>8</v>
      </c>
      <c r="I23" s="2" t="str">
        <f>CONCATENATE("INSERT INTO RACE.RACE_WK_SCHED_DET (RWSD_KEY, RWSD_SEQ, RWSD_DATE, RWSD_TYPE, RWSD_DISTMI, RWSD_NOTE, RWSD_LOCATION) VALUES(", A23, ", ", B23, ", ", C23, ", '", E23, "', ", F23, ", '", G23, "', '", H23, "');")</f>
        <v>INSERT INTO RACE.RACE_WK_SCHED_DET (RWSD_KEY, RWSD_SEQ, RWSD_DATE, RWSD_TYPE, RWSD_DISTMI, RWSD_NOTE, RWSD_LOCATION) VALUES(2, 21, 21, 'Lento', 6, 'Calentamiento: 1-3 Km Caminando/Trote. Target Pace +0:45 min', 'None');</v>
      </c>
      <c r="K23">
        <f t="shared" si="4"/>
        <v>1</v>
      </c>
      <c r="L23" s="11">
        <f t="shared" si="1"/>
        <v>35</v>
      </c>
    </row>
    <row r="24" spans="1:13" ht="45" hidden="1" customHeight="1" x14ac:dyDescent="0.25">
      <c r="A24" s="8">
        <v>2</v>
      </c>
      <c r="B24" s="3">
        <v>22</v>
      </c>
      <c r="C24" s="3">
        <v>22</v>
      </c>
      <c r="D24" s="6">
        <f>$D$1+C24</f>
        <v>42240</v>
      </c>
      <c r="E24" s="3" t="s">
        <v>11</v>
      </c>
      <c r="F24" s="4">
        <v>0</v>
      </c>
      <c r="G24" s="3" t="s">
        <v>11</v>
      </c>
      <c r="H24" s="3" t="s">
        <v>8</v>
      </c>
      <c r="I24" s="2" t="str">
        <f>CONCATENATE("INSERT INTO RACE.RACE_WK_SCHED_DET (RWSD_KEY, RWSD_SEQ, RWSD_DATE, RWSD_TYPE, RWSD_DISTMI, RWSD_NOTE, RWSD_LOCATION) VALUES(", A24, ", ", B24, ", ", C24, ", '", E24, "', ", F24, ", '", G24, "', '", H24, "');")</f>
        <v>INSERT INTO RACE.RACE_WK_SCHED_DET (RWSD_KEY, RWSD_SEQ, RWSD_DATE, RWSD_TYPE, RWSD_DISTMI, RWSD_NOTE, RWSD_LOCATION) VALUES(2, 22, 22, 'Descanso', 0, 'Descanso', 'None');</v>
      </c>
      <c r="K24">
        <f t="shared" si="4"/>
        <v>2</v>
      </c>
      <c r="L24" s="11">
        <f t="shared" si="1"/>
        <v>35</v>
      </c>
      <c r="M24" s="7"/>
    </row>
    <row r="25" spans="1:13" ht="45" customHeight="1" x14ac:dyDescent="0.25">
      <c r="A25" s="8">
        <v>2</v>
      </c>
      <c r="B25" s="3">
        <v>23</v>
      </c>
      <c r="C25" s="3">
        <v>23</v>
      </c>
      <c r="D25" s="6">
        <f t="shared" ref="D25:D29" si="9">$D$1+C25</f>
        <v>42241</v>
      </c>
      <c r="E25" s="3" t="s">
        <v>14</v>
      </c>
      <c r="F25" s="4">
        <v>4</v>
      </c>
      <c r="G25" s="3" t="s">
        <v>19</v>
      </c>
      <c r="H25" s="3" t="s">
        <v>8</v>
      </c>
      <c r="I25" s="2" t="str">
        <f t="shared" ref="I25:I29" si="10">CONCATENATE("INSERT INTO RACE.RACE_WK_SCHED_DET (RWSD_KEY, RWSD_SEQ, RWSD_DATE, RWSD_TYPE, RWSD_DISTMI, RWSD_NOTE, RWSD_LOCATION) VALUES(", A25, ", ", B25, ", ", C25, ", '", E25, "', ", F25, ", '", G25, "', '", H25, "');")</f>
        <v>INSERT INTO RACE.RACE_WK_SCHED_DET (RWSD_KEY, RWSD_SEQ, RWSD_DATE, RWSD_TYPE, RWSD_DISTMI, RWSD_NOTE, RWSD_LOCATION) VALUES(2, 23, 23, 'Velocidad', 4, 'Calentamiento: 1-3 Km Caminando/Trote. Estiramiento Dinamico. 4x600 (Paso de Carrera -0:45 min, Paso Rec. +1:30 min)', 'None');</v>
      </c>
      <c r="K25">
        <f t="shared" si="4"/>
        <v>3</v>
      </c>
      <c r="L25" s="11">
        <f t="shared" si="1"/>
        <v>35</v>
      </c>
    </row>
    <row r="26" spans="1:13" ht="45" hidden="1" customHeight="1" x14ac:dyDescent="0.25">
      <c r="A26" s="8">
        <v>2</v>
      </c>
      <c r="B26" s="3">
        <v>24</v>
      </c>
      <c r="C26" s="3">
        <v>24</v>
      </c>
      <c r="D26" s="6">
        <f t="shared" si="9"/>
        <v>42242</v>
      </c>
      <c r="E26" s="3" t="s">
        <v>11</v>
      </c>
      <c r="F26" s="4">
        <v>0</v>
      </c>
      <c r="G26" s="3" t="s">
        <v>11</v>
      </c>
      <c r="H26" s="3" t="s">
        <v>8</v>
      </c>
      <c r="I26" s="2" t="str">
        <f t="shared" si="10"/>
        <v>INSERT INTO RACE.RACE_WK_SCHED_DET (RWSD_KEY, RWSD_SEQ, RWSD_DATE, RWSD_TYPE, RWSD_DISTMI, RWSD_NOTE, RWSD_LOCATION) VALUES(2, 24, 24, 'Descanso', 0, 'Descanso', 'None');</v>
      </c>
      <c r="K26">
        <f t="shared" si="4"/>
        <v>4</v>
      </c>
      <c r="L26" s="11">
        <f t="shared" si="1"/>
        <v>35</v>
      </c>
      <c r="M26" s="7"/>
    </row>
    <row r="27" spans="1:13" ht="45" customHeight="1" x14ac:dyDescent="0.25">
      <c r="A27" s="8">
        <v>2</v>
      </c>
      <c r="B27" s="3">
        <v>25</v>
      </c>
      <c r="C27" s="3">
        <v>25</v>
      </c>
      <c r="D27" s="6">
        <f t="shared" si="9"/>
        <v>42243</v>
      </c>
      <c r="E27" s="3" t="s">
        <v>15</v>
      </c>
      <c r="F27" s="4">
        <v>6</v>
      </c>
      <c r="G27" s="3" t="s">
        <v>12</v>
      </c>
      <c r="H27" s="3" t="s">
        <v>8</v>
      </c>
      <c r="I27" s="2" t="str">
        <f t="shared" si="10"/>
        <v>INSERT INTO RACE.RACE_WK_SCHED_DET (RWSD_KEY, RWSD_SEQ, RWSD_DATE, RWSD_TYPE, RWSD_DISTMI, RWSD_NOTE, RWSD_LOCATION) VALUES(2, 25, 25, 'Lento', 6, 'Calentamiento: 1-3 Km Caminando/Trote. Target Pace +1:00 min', 'None');</v>
      </c>
      <c r="K27">
        <f t="shared" si="4"/>
        <v>5</v>
      </c>
      <c r="L27" s="11">
        <f t="shared" si="1"/>
        <v>35</v>
      </c>
    </row>
    <row r="28" spans="1:13" ht="45" hidden="1" customHeight="1" x14ac:dyDescent="0.25">
      <c r="A28" s="8">
        <v>2</v>
      </c>
      <c r="B28" s="3">
        <v>26</v>
      </c>
      <c r="C28" s="3">
        <v>26</v>
      </c>
      <c r="D28" s="6">
        <f t="shared" si="9"/>
        <v>42244</v>
      </c>
      <c r="E28" s="3" t="s">
        <v>11</v>
      </c>
      <c r="F28" s="4">
        <v>0</v>
      </c>
      <c r="G28" s="3" t="s">
        <v>11</v>
      </c>
      <c r="H28" s="3" t="s">
        <v>8</v>
      </c>
      <c r="I28" s="2" t="str">
        <f t="shared" si="10"/>
        <v>INSERT INTO RACE.RACE_WK_SCHED_DET (RWSD_KEY, RWSD_SEQ, RWSD_DATE, RWSD_TYPE, RWSD_DISTMI, RWSD_NOTE, RWSD_LOCATION) VALUES(2, 26, 26, 'Descanso', 0, 'Descanso', 'None');</v>
      </c>
      <c r="K28">
        <f t="shared" si="4"/>
        <v>6</v>
      </c>
      <c r="L28" s="11">
        <f t="shared" si="1"/>
        <v>35</v>
      </c>
    </row>
    <row r="29" spans="1:13" ht="60" customHeight="1" x14ac:dyDescent="0.25">
      <c r="A29" s="8">
        <v>2</v>
      </c>
      <c r="B29" s="3">
        <v>27</v>
      </c>
      <c r="C29" s="3">
        <v>27</v>
      </c>
      <c r="D29" s="6">
        <f t="shared" si="9"/>
        <v>42245</v>
      </c>
      <c r="E29" s="3" t="s">
        <v>15</v>
      </c>
      <c r="F29" s="4">
        <v>3</v>
      </c>
      <c r="G29" s="3" t="s">
        <v>12</v>
      </c>
      <c r="H29" s="3" t="s">
        <v>8</v>
      </c>
      <c r="I29" s="2" t="str">
        <f t="shared" si="10"/>
        <v>INSERT INTO RACE.RACE_WK_SCHED_DET (RWSD_KEY, RWSD_SEQ, RWSD_DATE, RWSD_TYPE, RWSD_DISTMI, RWSD_NOTE, RWSD_LOCATION) VALUES(2, 27, 27, 'Lento', 3, 'Calentamiento: 1-3 Km Caminando/Trote. Target Pace +1:00 min', 'None');</v>
      </c>
      <c r="K29">
        <f t="shared" si="4"/>
        <v>7</v>
      </c>
      <c r="L29" s="11">
        <f t="shared" si="1"/>
        <v>35</v>
      </c>
    </row>
    <row r="30" spans="1:13" ht="45" customHeight="1" x14ac:dyDescent="0.25">
      <c r="A30" s="8">
        <v>2</v>
      </c>
      <c r="B30" s="3">
        <v>28</v>
      </c>
      <c r="C30" s="3">
        <v>28</v>
      </c>
      <c r="D30" s="6">
        <f>$D$1+C30</f>
        <v>42246</v>
      </c>
      <c r="E30" s="3" t="s">
        <v>15</v>
      </c>
      <c r="F30" s="4">
        <v>6</v>
      </c>
      <c r="G30" s="3" t="s">
        <v>13</v>
      </c>
      <c r="H30" s="3" t="s">
        <v>8</v>
      </c>
      <c r="I30" s="2" t="str">
        <f>CONCATENATE("INSERT INTO RACE.RACE_WK_SCHED_DET (RWSD_KEY, RWSD_SEQ, RWSD_DATE, RWSD_TYPE, RWSD_DISTMI, RWSD_NOTE, RWSD_LOCATION) VALUES(", A30, ", ", B30, ", ", C30, ", '", E30, "', ", F30, ", '", G30, "', '", H30, "');")</f>
        <v>INSERT INTO RACE.RACE_WK_SCHED_DET (RWSD_KEY, RWSD_SEQ, RWSD_DATE, RWSD_TYPE, RWSD_DISTMI, RWSD_NOTE, RWSD_LOCATION) VALUES(2, 28, 28, 'Lento', 6, 'Calentamiento: 1-3 Km Caminando/Trote. Target Pace +0:45 min', 'None');</v>
      </c>
      <c r="K30">
        <f t="shared" si="4"/>
        <v>1</v>
      </c>
      <c r="L30" s="11">
        <f t="shared" si="1"/>
        <v>36</v>
      </c>
    </row>
    <row r="31" spans="1:13" ht="45" hidden="1" customHeight="1" x14ac:dyDescent="0.25">
      <c r="A31" s="8">
        <v>2</v>
      </c>
      <c r="B31" s="3">
        <v>29</v>
      </c>
      <c r="C31" s="3">
        <v>29</v>
      </c>
      <c r="D31" s="6">
        <f>$D$1+C31</f>
        <v>42247</v>
      </c>
      <c r="E31" s="3" t="s">
        <v>11</v>
      </c>
      <c r="F31" s="4">
        <v>0</v>
      </c>
      <c r="G31" s="3" t="s">
        <v>11</v>
      </c>
      <c r="H31" s="3" t="s">
        <v>8</v>
      </c>
      <c r="I31" s="2" t="str">
        <f>CONCATENATE("INSERT INTO RACE.RACE_WK_SCHED_DET (RWSD_KEY, RWSD_SEQ, RWSD_DATE, RWSD_TYPE, RWSD_DISTMI, RWSD_NOTE, RWSD_LOCATION) VALUES(", A31, ", ", B31, ", ", C31, ", '", E31, "', ", F31, ", '", G31, "', '", H31, "');")</f>
        <v>INSERT INTO RACE.RACE_WK_SCHED_DET (RWSD_KEY, RWSD_SEQ, RWSD_DATE, RWSD_TYPE, RWSD_DISTMI, RWSD_NOTE, RWSD_LOCATION) VALUES(2, 29, 29, 'Descanso', 0, 'Descanso', 'None');</v>
      </c>
      <c r="K31">
        <f t="shared" si="4"/>
        <v>2</v>
      </c>
      <c r="L31" s="11">
        <f t="shared" si="1"/>
        <v>36</v>
      </c>
      <c r="M31" s="7"/>
    </row>
    <row r="32" spans="1:13" ht="60" customHeight="1" x14ac:dyDescent="0.25">
      <c r="A32" s="8">
        <v>2</v>
      </c>
      <c r="B32" s="3">
        <v>30</v>
      </c>
      <c r="C32" s="3">
        <v>30</v>
      </c>
      <c r="D32" s="6">
        <f t="shared" ref="D32:D36" si="11">$D$1+C32</f>
        <v>42248</v>
      </c>
      <c r="E32" s="3" t="s">
        <v>14</v>
      </c>
      <c r="F32" s="4">
        <v>4.8</v>
      </c>
      <c r="G32" s="3" t="s">
        <v>20</v>
      </c>
      <c r="H32" s="3" t="s">
        <v>8</v>
      </c>
      <c r="I32" s="2" t="str">
        <f t="shared" ref="I32:I36" si="12">CONCATENATE("INSERT INTO RACE.RACE_WK_SCHED_DET (RWSD_KEY, RWSD_SEQ, RWSD_DATE, RWSD_TYPE, RWSD_DISTMI, RWSD_NOTE, RWSD_LOCATION) VALUES(", A32, ", ", B32, ", ", C32, ", '", E32, "', ", F32, ", '", G32, "', '", H32, "');")</f>
        <v>INSERT INTO RACE.RACE_WK_SCHED_DET (RWSD_KEY, RWSD_SEQ, RWSD_DATE, RWSD_TYPE, RWSD_DISTMI, RWSD_NOTE, RWSD_LOCATION) VALUES(2, 30, 30, 'Velocidad', 4.8, 'Calentamiento: 1-3 Km Caminando/Trote. Estiramiento Dinamico. 4x800 (Paso de Carrera -0:45 min, Paso Rec. +1:30 min)', 'None');</v>
      </c>
      <c r="K32">
        <f t="shared" si="4"/>
        <v>3</v>
      </c>
      <c r="L32" s="11">
        <f t="shared" si="1"/>
        <v>36</v>
      </c>
    </row>
    <row r="33" spans="1:13" ht="45" hidden="1" customHeight="1" x14ac:dyDescent="0.25">
      <c r="A33" s="8">
        <v>2</v>
      </c>
      <c r="B33" s="3">
        <v>31</v>
      </c>
      <c r="C33" s="3">
        <v>31</v>
      </c>
      <c r="D33" s="6">
        <f t="shared" si="11"/>
        <v>42249</v>
      </c>
      <c r="E33" s="3" t="s">
        <v>11</v>
      </c>
      <c r="F33" s="4">
        <v>0</v>
      </c>
      <c r="G33" s="3" t="s">
        <v>11</v>
      </c>
      <c r="H33" s="3" t="s">
        <v>8</v>
      </c>
      <c r="I33" s="2" t="str">
        <f t="shared" si="12"/>
        <v>INSERT INTO RACE.RACE_WK_SCHED_DET (RWSD_KEY, RWSD_SEQ, RWSD_DATE, RWSD_TYPE, RWSD_DISTMI, RWSD_NOTE, RWSD_LOCATION) VALUES(2, 31, 31, 'Descanso', 0, 'Descanso', 'None');</v>
      </c>
      <c r="K33">
        <f t="shared" si="4"/>
        <v>4</v>
      </c>
      <c r="L33" s="11">
        <f t="shared" si="1"/>
        <v>36</v>
      </c>
      <c r="M33" s="7"/>
    </row>
    <row r="34" spans="1:13" ht="60" customHeight="1" x14ac:dyDescent="0.25">
      <c r="A34" s="8">
        <v>2</v>
      </c>
      <c r="B34" s="3">
        <v>32</v>
      </c>
      <c r="C34" s="3">
        <v>32</v>
      </c>
      <c r="D34" s="6">
        <f t="shared" si="11"/>
        <v>42250</v>
      </c>
      <c r="E34" s="3" t="s">
        <v>15</v>
      </c>
      <c r="F34" s="4">
        <v>5</v>
      </c>
      <c r="G34" s="3" t="s">
        <v>12</v>
      </c>
      <c r="H34" s="3" t="s">
        <v>8</v>
      </c>
      <c r="I34" s="2" t="str">
        <f t="shared" si="12"/>
        <v>INSERT INTO RACE.RACE_WK_SCHED_DET (RWSD_KEY, RWSD_SEQ, RWSD_DATE, RWSD_TYPE, RWSD_DISTMI, RWSD_NOTE, RWSD_LOCATION) VALUES(2, 32, 32, 'Lento', 5, 'Calentamiento: 1-3 Km Caminando/Trote. Target Pace +1:00 min', 'None');</v>
      </c>
      <c r="K34">
        <f t="shared" si="4"/>
        <v>5</v>
      </c>
      <c r="L34" s="11">
        <f t="shared" si="1"/>
        <v>36</v>
      </c>
    </row>
    <row r="35" spans="1:13" ht="45" hidden="1" customHeight="1" x14ac:dyDescent="0.25">
      <c r="A35" s="8">
        <v>2</v>
      </c>
      <c r="B35" s="3">
        <v>33</v>
      </c>
      <c r="C35" s="3">
        <v>33</v>
      </c>
      <c r="D35" s="6">
        <f t="shared" si="11"/>
        <v>42251</v>
      </c>
      <c r="E35" s="3" t="s">
        <v>11</v>
      </c>
      <c r="F35" s="4">
        <v>0</v>
      </c>
      <c r="G35" s="3" t="s">
        <v>11</v>
      </c>
      <c r="H35" s="3" t="s">
        <v>8</v>
      </c>
      <c r="I35" s="2" t="str">
        <f t="shared" si="12"/>
        <v>INSERT INTO RACE.RACE_WK_SCHED_DET (RWSD_KEY, RWSD_SEQ, RWSD_DATE, RWSD_TYPE, RWSD_DISTMI, RWSD_NOTE, RWSD_LOCATION) VALUES(2, 33, 33, 'Descanso', 0, 'Descanso', 'None');</v>
      </c>
      <c r="K35">
        <f t="shared" si="4"/>
        <v>6</v>
      </c>
      <c r="L35" s="11">
        <f t="shared" si="1"/>
        <v>36</v>
      </c>
    </row>
    <row r="36" spans="1:13" ht="45" customHeight="1" x14ac:dyDescent="0.25">
      <c r="A36" s="8">
        <v>2</v>
      </c>
      <c r="B36" s="3">
        <v>34</v>
      </c>
      <c r="C36" s="3">
        <v>34</v>
      </c>
      <c r="D36" s="6">
        <f t="shared" si="11"/>
        <v>42252</v>
      </c>
      <c r="E36" s="3" t="s">
        <v>15</v>
      </c>
      <c r="F36" s="4">
        <v>3</v>
      </c>
      <c r="G36" s="3" t="s">
        <v>12</v>
      </c>
      <c r="H36" s="3" t="s">
        <v>8</v>
      </c>
      <c r="I36" s="2" t="str">
        <f t="shared" si="12"/>
        <v>INSERT INTO RACE.RACE_WK_SCHED_DET (RWSD_KEY, RWSD_SEQ, RWSD_DATE, RWSD_TYPE, RWSD_DISTMI, RWSD_NOTE, RWSD_LOCATION) VALUES(2, 34, 34, 'Lento', 3, 'Calentamiento: 1-3 Km Caminando/Trote. Target Pace +1:00 min', 'None');</v>
      </c>
      <c r="K36">
        <f t="shared" si="4"/>
        <v>7</v>
      </c>
      <c r="L36" s="11">
        <f t="shared" si="1"/>
        <v>36</v>
      </c>
    </row>
    <row r="37" spans="1:13" ht="45" customHeight="1" x14ac:dyDescent="0.25">
      <c r="A37" s="8">
        <v>2</v>
      </c>
      <c r="B37" s="3">
        <v>35</v>
      </c>
      <c r="C37" s="3">
        <v>35</v>
      </c>
      <c r="D37" s="6">
        <f>$D$1+C37</f>
        <v>42253</v>
      </c>
      <c r="E37" s="3" t="s">
        <v>15</v>
      </c>
      <c r="F37" s="4">
        <v>6</v>
      </c>
      <c r="G37" s="3" t="s">
        <v>13</v>
      </c>
      <c r="H37" s="3" t="s">
        <v>8</v>
      </c>
      <c r="I37" s="2" t="str">
        <f>CONCATENATE("INSERT INTO RACE.RACE_WK_SCHED_DET (RWSD_KEY, RWSD_SEQ, RWSD_DATE, RWSD_TYPE, RWSD_DISTMI, RWSD_NOTE, RWSD_LOCATION) VALUES(", A37, ", ", B37, ", ", C37, ", '", E37, "', ", F37, ", '", G37, "', '", H37, "');")</f>
        <v>INSERT INTO RACE.RACE_WK_SCHED_DET (RWSD_KEY, RWSD_SEQ, RWSD_DATE, RWSD_TYPE, RWSD_DISTMI, RWSD_NOTE, RWSD_LOCATION) VALUES(2, 35, 35, 'Lento', 6, 'Calentamiento: 1-3 Km Caminando/Trote. Target Pace +0:45 min', 'None');</v>
      </c>
      <c r="K37">
        <f t="shared" si="4"/>
        <v>1</v>
      </c>
      <c r="L37" s="11">
        <f t="shared" si="1"/>
        <v>37</v>
      </c>
    </row>
    <row r="38" spans="1:13" ht="45" hidden="1" customHeight="1" x14ac:dyDescent="0.25">
      <c r="A38" s="8">
        <v>2</v>
      </c>
      <c r="B38" s="3">
        <v>36</v>
      </c>
      <c r="C38" s="3">
        <v>36</v>
      </c>
      <c r="D38" s="6">
        <f>$D$1+C38</f>
        <v>42254</v>
      </c>
      <c r="E38" s="3" t="s">
        <v>11</v>
      </c>
      <c r="F38" s="4">
        <v>0</v>
      </c>
      <c r="G38" s="3" t="s">
        <v>11</v>
      </c>
      <c r="H38" s="3" t="s">
        <v>8</v>
      </c>
      <c r="I38" s="2" t="str">
        <f>CONCATENATE("INSERT INTO RACE.RACE_WK_SCHED_DET (RWSD_KEY, RWSD_SEQ, RWSD_DATE, RWSD_TYPE, RWSD_DISTMI, RWSD_NOTE, RWSD_LOCATION) VALUES(", A38, ", ", B38, ", ", C38, ", '", E38, "', ", F38, ", '", G38, "', '", H38, "');")</f>
        <v>INSERT INTO RACE.RACE_WK_SCHED_DET (RWSD_KEY, RWSD_SEQ, RWSD_DATE, RWSD_TYPE, RWSD_DISTMI, RWSD_NOTE, RWSD_LOCATION) VALUES(2, 36, 36, 'Descanso', 0, 'Descanso', 'None');</v>
      </c>
      <c r="K38">
        <f t="shared" si="4"/>
        <v>2</v>
      </c>
      <c r="L38" s="11">
        <f t="shared" si="1"/>
        <v>37</v>
      </c>
    </row>
    <row r="39" spans="1:13" ht="60" customHeight="1" x14ac:dyDescent="0.25">
      <c r="A39" s="8">
        <v>2</v>
      </c>
      <c r="B39" s="3">
        <v>37</v>
      </c>
      <c r="C39" s="3">
        <v>37</v>
      </c>
      <c r="D39" s="6">
        <f t="shared" ref="D39:D43" si="13">$D$1+C39</f>
        <v>42255</v>
      </c>
      <c r="E39" s="3" t="s">
        <v>14</v>
      </c>
      <c r="F39" s="4">
        <v>4.2</v>
      </c>
      <c r="G39" s="3" t="s">
        <v>21</v>
      </c>
      <c r="H39" s="3" t="s">
        <v>8</v>
      </c>
      <c r="I39" s="2" t="str">
        <f t="shared" ref="I39:I43" si="14">CONCATENATE("INSERT INTO RACE.RACE_WK_SCHED_DET (RWSD_KEY, RWSD_SEQ, RWSD_DATE, RWSD_TYPE, RWSD_DISTMI, RWSD_NOTE, RWSD_LOCATION) VALUES(", A39, ", ", B39, ", ", C39, ", '", E39, "', ", F39, ", '", G39, "', '", H39, "');")</f>
        <v>INSERT INTO RACE.RACE_WK_SCHED_DET (RWSD_KEY, RWSD_SEQ, RWSD_DATE, RWSD_TYPE, RWSD_DISTMI, RWSD_NOTE, RWSD_LOCATION) VALUES(2, 37, 37, 'Velocidad', 4.2, 'Calentamiento: 1-3 Km Caminando/Trote. Estiramiento Dinamico. 3x1000 (Paso de Carrera -0:45 min, Paso Rec. +1:30 min)', 'None');</v>
      </c>
      <c r="K39">
        <f t="shared" si="4"/>
        <v>3</v>
      </c>
      <c r="L39" s="11">
        <f t="shared" si="1"/>
        <v>37</v>
      </c>
    </row>
    <row r="40" spans="1:13" ht="45" hidden="1" customHeight="1" x14ac:dyDescent="0.25">
      <c r="A40" s="8">
        <v>2</v>
      </c>
      <c r="B40" s="3">
        <v>38</v>
      </c>
      <c r="C40" s="3">
        <v>38</v>
      </c>
      <c r="D40" s="6">
        <f t="shared" si="13"/>
        <v>42256</v>
      </c>
      <c r="E40" s="3" t="s">
        <v>11</v>
      </c>
      <c r="F40" s="4">
        <v>0</v>
      </c>
      <c r="G40" s="3" t="s">
        <v>11</v>
      </c>
      <c r="H40" s="3" t="s">
        <v>8</v>
      </c>
      <c r="I40" s="2" t="str">
        <f t="shared" si="14"/>
        <v>INSERT INTO RACE.RACE_WK_SCHED_DET (RWSD_KEY, RWSD_SEQ, RWSD_DATE, RWSD_TYPE, RWSD_DISTMI, RWSD_NOTE, RWSD_LOCATION) VALUES(2, 38, 38, 'Descanso', 0, 'Descanso', 'None');</v>
      </c>
      <c r="K40">
        <f t="shared" si="4"/>
        <v>4</v>
      </c>
      <c r="L40" s="11">
        <f t="shared" si="1"/>
        <v>37</v>
      </c>
      <c r="M40" s="7"/>
    </row>
    <row r="41" spans="1:13" ht="60" customHeight="1" x14ac:dyDescent="0.25">
      <c r="A41" s="8">
        <v>2</v>
      </c>
      <c r="B41" s="3">
        <v>39</v>
      </c>
      <c r="C41" s="3">
        <v>39</v>
      </c>
      <c r="D41" s="6">
        <f t="shared" si="13"/>
        <v>42257</v>
      </c>
      <c r="E41" s="3" t="s">
        <v>15</v>
      </c>
      <c r="F41" s="4">
        <v>5</v>
      </c>
      <c r="G41" s="3" t="s">
        <v>12</v>
      </c>
      <c r="H41" s="3" t="s">
        <v>8</v>
      </c>
      <c r="I41" s="2" t="str">
        <f t="shared" si="14"/>
        <v>INSERT INTO RACE.RACE_WK_SCHED_DET (RWSD_KEY, RWSD_SEQ, RWSD_DATE, RWSD_TYPE, RWSD_DISTMI, RWSD_NOTE, RWSD_LOCATION) VALUES(2, 39, 39, 'Lento', 5, 'Calentamiento: 1-3 Km Caminando/Trote. Target Pace +1:00 min', 'None');</v>
      </c>
      <c r="K41">
        <f t="shared" si="4"/>
        <v>5</v>
      </c>
      <c r="L41" s="11">
        <f t="shared" si="1"/>
        <v>37</v>
      </c>
    </row>
    <row r="42" spans="1:13" ht="45" hidden="1" customHeight="1" x14ac:dyDescent="0.25">
      <c r="A42" s="8">
        <v>2</v>
      </c>
      <c r="B42" s="3">
        <v>40</v>
      </c>
      <c r="C42" s="3">
        <v>40</v>
      </c>
      <c r="D42" s="6">
        <f t="shared" si="13"/>
        <v>42258</v>
      </c>
      <c r="E42" s="3" t="s">
        <v>11</v>
      </c>
      <c r="F42" s="4">
        <v>0</v>
      </c>
      <c r="G42" s="3" t="s">
        <v>11</v>
      </c>
      <c r="H42" s="3" t="s">
        <v>8</v>
      </c>
      <c r="I42" s="2" t="str">
        <f t="shared" si="14"/>
        <v>INSERT INTO RACE.RACE_WK_SCHED_DET (RWSD_KEY, RWSD_SEQ, RWSD_DATE, RWSD_TYPE, RWSD_DISTMI, RWSD_NOTE, RWSD_LOCATION) VALUES(2, 40, 40, 'Descanso', 0, 'Descanso', 'None');</v>
      </c>
      <c r="K42">
        <f t="shared" si="4"/>
        <v>6</v>
      </c>
      <c r="L42" s="11">
        <f t="shared" si="1"/>
        <v>37</v>
      </c>
    </row>
    <row r="43" spans="1:13" ht="45" customHeight="1" x14ac:dyDescent="0.25">
      <c r="A43" s="8">
        <v>2</v>
      </c>
      <c r="B43" s="3">
        <v>41</v>
      </c>
      <c r="C43" s="3">
        <v>41</v>
      </c>
      <c r="D43" s="6">
        <f t="shared" si="13"/>
        <v>42259</v>
      </c>
      <c r="E43" s="3" t="s">
        <v>15</v>
      </c>
      <c r="F43" s="4">
        <v>3</v>
      </c>
      <c r="G43" s="3" t="s">
        <v>12</v>
      </c>
      <c r="H43" s="3" t="s">
        <v>8</v>
      </c>
      <c r="I43" s="2" t="str">
        <f t="shared" si="14"/>
        <v>INSERT INTO RACE.RACE_WK_SCHED_DET (RWSD_KEY, RWSD_SEQ, RWSD_DATE, RWSD_TYPE, RWSD_DISTMI, RWSD_NOTE, RWSD_LOCATION) VALUES(2, 41, 41, 'Lento', 3, 'Calentamiento: 1-3 Km Caminando/Trote. Target Pace +1:00 min', 'None');</v>
      </c>
      <c r="K43">
        <f t="shared" si="4"/>
        <v>7</v>
      </c>
      <c r="L43" s="11">
        <f t="shared" si="1"/>
        <v>37</v>
      </c>
    </row>
    <row r="44" spans="1:13" ht="45" customHeight="1" x14ac:dyDescent="0.25">
      <c r="A44" s="8">
        <v>2</v>
      </c>
      <c r="B44" s="3">
        <v>42</v>
      </c>
      <c r="C44" s="3">
        <v>42</v>
      </c>
      <c r="D44" s="6">
        <f>$D$1+C44</f>
        <v>42260</v>
      </c>
      <c r="E44" s="3" t="s">
        <v>15</v>
      </c>
      <c r="F44" s="4">
        <v>6</v>
      </c>
      <c r="G44" s="3" t="s">
        <v>13</v>
      </c>
      <c r="H44" s="3" t="s">
        <v>8</v>
      </c>
      <c r="I44" s="2" t="str">
        <f>CONCATENATE("INSERT INTO RACE.RACE_WK_SCHED_DET (RWSD_KEY, RWSD_SEQ, RWSD_DATE, RWSD_TYPE, RWSD_DISTMI, RWSD_NOTE, RWSD_LOCATION) VALUES(", A44, ", ", B44, ", ", C44, ", '", E44, "', ", F44, ", '", G44, "', '", H44, "');")</f>
        <v>INSERT INTO RACE.RACE_WK_SCHED_DET (RWSD_KEY, RWSD_SEQ, RWSD_DATE, RWSD_TYPE, RWSD_DISTMI, RWSD_NOTE, RWSD_LOCATION) VALUES(2, 42, 42, 'Lento', 6, 'Calentamiento: 1-3 Km Caminando/Trote. Target Pace +0:45 min', 'None');</v>
      </c>
      <c r="K44">
        <f t="shared" si="4"/>
        <v>1</v>
      </c>
      <c r="L44" s="11">
        <f t="shared" si="1"/>
        <v>38</v>
      </c>
    </row>
    <row r="45" spans="1:13" ht="45" hidden="1" customHeight="1" x14ac:dyDescent="0.25">
      <c r="A45" s="8">
        <v>2</v>
      </c>
      <c r="B45" s="3">
        <v>43</v>
      </c>
      <c r="C45" s="3">
        <v>43</v>
      </c>
      <c r="D45" s="6">
        <f>$D$1+C45</f>
        <v>42261</v>
      </c>
      <c r="E45" s="3" t="s">
        <v>11</v>
      </c>
      <c r="F45" s="4">
        <v>0</v>
      </c>
      <c r="G45" s="3" t="s">
        <v>11</v>
      </c>
      <c r="H45" s="3" t="s">
        <v>8</v>
      </c>
      <c r="I45" s="2" t="str">
        <f>CONCATENATE("INSERT INTO RACE.RACE_WK_SCHED_DET (RWSD_KEY, RWSD_SEQ, RWSD_DATE, RWSD_TYPE, RWSD_DISTMI, RWSD_NOTE, RWSD_LOCATION) VALUES(", A45, ", ", B45, ", ", C45, ", '", E45, "', ", F45, ", '", G45, "', '", H45, "');")</f>
        <v>INSERT INTO RACE.RACE_WK_SCHED_DET (RWSD_KEY, RWSD_SEQ, RWSD_DATE, RWSD_TYPE, RWSD_DISTMI, RWSD_NOTE, RWSD_LOCATION) VALUES(2, 43, 43, 'Descanso', 0, 'Descanso', 'None');</v>
      </c>
      <c r="K45">
        <f t="shared" si="4"/>
        <v>2</v>
      </c>
      <c r="L45" s="11">
        <f t="shared" si="1"/>
        <v>38</v>
      </c>
    </row>
    <row r="46" spans="1:13" ht="45" customHeight="1" x14ac:dyDescent="0.25">
      <c r="A46" s="8">
        <v>2</v>
      </c>
      <c r="B46" s="3">
        <v>44</v>
      </c>
      <c r="C46" s="3">
        <v>44</v>
      </c>
      <c r="D46" s="6">
        <f t="shared" ref="D46:D50" si="15">$D$1+C46</f>
        <v>42262</v>
      </c>
      <c r="E46" s="3" t="s">
        <v>14</v>
      </c>
      <c r="F46" s="4">
        <v>4.8</v>
      </c>
      <c r="G46" s="3" t="s">
        <v>20</v>
      </c>
      <c r="H46" s="3" t="s">
        <v>8</v>
      </c>
      <c r="I46" s="2" t="str">
        <f t="shared" ref="I46:I50" si="16">CONCATENATE("INSERT INTO RACE.RACE_WK_SCHED_DET (RWSD_KEY, RWSD_SEQ, RWSD_DATE, RWSD_TYPE, RWSD_DISTMI, RWSD_NOTE, RWSD_LOCATION) VALUES(", A46, ", ", B46, ", ", C46, ", '", E46, "', ", F46, ", '", G46, "', '", H46, "');")</f>
        <v>INSERT INTO RACE.RACE_WK_SCHED_DET (RWSD_KEY, RWSD_SEQ, RWSD_DATE, RWSD_TYPE, RWSD_DISTMI, RWSD_NOTE, RWSD_LOCATION) VALUES(2, 44, 44, 'Velocidad', 4.8, 'Calentamiento: 1-3 Km Caminando/Trote. Estiramiento Dinamico. 4x800 (Paso de Carrera -0:45 min, Paso Rec. +1:30 min)', 'None');</v>
      </c>
      <c r="K46">
        <f t="shared" si="4"/>
        <v>3</v>
      </c>
      <c r="L46" s="11">
        <f t="shared" si="1"/>
        <v>38</v>
      </c>
    </row>
    <row r="47" spans="1:13" ht="45" hidden="1" customHeight="1" x14ac:dyDescent="0.25">
      <c r="A47" s="8">
        <v>2</v>
      </c>
      <c r="B47" s="3">
        <v>45</v>
      </c>
      <c r="C47" s="3">
        <v>45</v>
      </c>
      <c r="D47" s="6">
        <f t="shared" si="15"/>
        <v>42263</v>
      </c>
      <c r="E47" s="3" t="s">
        <v>11</v>
      </c>
      <c r="F47" s="4">
        <v>0</v>
      </c>
      <c r="G47" s="3" t="s">
        <v>11</v>
      </c>
      <c r="H47" s="3" t="s">
        <v>8</v>
      </c>
      <c r="I47" s="2" t="str">
        <f t="shared" si="16"/>
        <v>INSERT INTO RACE.RACE_WK_SCHED_DET (RWSD_KEY, RWSD_SEQ, RWSD_DATE, RWSD_TYPE, RWSD_DISTMI, RWSD_NOTE, RWSD_LOCATION) VALUES(2, 45, 45, 'Descanso', 0, 'Descanso', 'None');</v>
      </c>
      <c r="K47">
        <f t="shared" si="4"/>
        <v>4</v>
      </c>
      <c r="L47" s="11">
        <f t="shared" si="1"/>
        <v>38</v>
      </c>
      <c r="M47" s="7"/>
    </row>
    <row r="48" spans="1:13" ht="45" customHeight="1" x14ac:dyDescent="0.25">
      <c r="A48" s="8">
        <v>2</v>
      </c>
      <c r="B48" s="3">
        <v>46</v>
      </c>
      <c r="C48" s="3">
        <v>46</v>
      </c>
      <c r="D48" s="6">
        <f t="shared" si="15"/>
        <v>42264</v>
      </c>
      <c r="E48" s="3" t="s">
        <v>15</v>
      </c>
      <c r="F48" s="4">
        <v>5</v>
      </c>
      <c r="G48" s="3" t="s">
        <v>12</v>
      </c>
      <c r="H48" s="3" t="s">
        <v>8</v>
      </c>
      <c r="I48" s="2" t="str">
        <f t="shared" si="16"/>
        <v>INSERT INTO RACE.RACE_WK_SCHED_DET (RWSD_KEY, RWSD_SEQ, RWSD_DATE, RWSD_TYPE, RWSD_DISTMI, RWSD_NOTE, RWSD_LOCATION) VALUES(2, 46, 46, 'Lento', 5, 'Calentamiento: 1-3 Km Caminando/Trote. Target Pace +1:00 min', 'None');</v>
      </c>
      <c r="K48">
        <f t="shared" si="4"/>
        <v>5</v>
      </c>
      <c r="L48" s="11">
        <f t="shared" si="1"/>
        <v>38</v>
      </c>
    </row>
    <row r="49" spans="1:13" ht="45" hidden="1" customHeight="1" x14ac:dyDescent="0.25">
      <c r="A49" s="8">
        <v>2</v>
      </c>
      <c r="B49" s="3">
        <v>47</v>
      </c>
      <c r="C49" s="3">
        <v>47</v>
      </c>
      <c r="D49" s="6">
        <f t="shared" si="15"/>
        <v>42265</v>
      </c>
      <c r="E49" s="3" t="s">
        <v>11</v>
      </c>
      <c r="F49" s="4">
        <v>0</v>
      </c>
      <c r="G49" s="3" t="s">
        <v>11</v>
      </c>
      <c r="H49" s="3" t="s">
        <v>8</v>
      </c>
      <c r="I49" s="2" t="str">
        <f t="shared" si="16"/>
        <v>INSERT INTO RACE.RACE_WK_SCHED_DET (RWSD_KEY, RWSD_SEQ, RWSD_DATE, RWSD_TYPE, RWSD_DISTMI, RWSD_NOTE, RWSD_LOCATION) VALUES(2, 47, 47, 'Descanso', 0, 'Descanso', 'None');</v>
      </c>
      <c r="K49">
        <f t="shared" si="4"/>
        <v>6</v>
      </c>
      <c r="L49" s="11">
        <f t="shared" si="1"/>
        <v>38</v>
      </c>
    </row>
    <row r="50" spans="1:13" ht="45" customHeight="1" x14ac:dyDescent="0.25">
      <c r="A50" s="8">
        <v>2</v>
      </c>
      <c r="B50" s="3">
        <v>48</v>
      </c>
      <c r="C50" s="3">
        <v>48</v>
      </c>
      <c r="D50" s="6">
        <f t="shared" si="15"/>
        <v>42266</v>
      </c>
      <c r="E50" s="3" t="s">
        <v>15</v>
      </c>
      <c r="F50" s="4">
        <v>3</v>
      </c>
      <c r="G50" s="3" t="s">
        <v>12</v>
      </c>
      <c r="H50" s="3" t="s">
        <v>8</v>
      </c>
      <c r="I50" s="2" t="str">
        <f t="shared" si="16"/>
        <v>INSERT INTO RACE.RACE_WK_SCHED_DET (RWSD_KEY, RWSD_SEQ, RWSD_DATE, RWSD_TYPE, RWSD_DISTMI, RWSD_NOTE, RWSD_LOCATION) VALUES(2, 48, 48, 'Lento', 3, 'Calentamiento: 1-3 Km Caminando/Trote. Target Pace +1:00 min', 'None');</v>
      </c>
      <c r="K50">
        <f t="shared" si="4"/>
        <v>7</v>
      </c>
      <c r="L50" s="11">
        <f t="shared" si="1"/>
        <v>38</v>
      </c>
    </row>
    <row r="51" spans="1:13" ht="45" customHeight="1" x14ac:dyDescent="0.25">
      <c r="A51" s="8">
        <v>2</v>
      </c>
      <c r="B51" s="3">
        <v>49</v>
      </c>
      <c r="C51" s="3">
        <v>49</v>
      </c>
      <c r="D51" s="6">
        <f>$D$1+C51</f>
        <v>42267</v>
      </c>
      <c r="E51" s="3" t="s">
        <v>16</v>
      </c>
      <c r="F51" s="4">
        <v>6</v>
      </c>
      <c r="G51" s="3" t="s">
        <v>22</v>
      </c>
      <c r="H51" s="3" t="s">
        <v>8</v>
      </c>
      <c r="I51" s="2" t="str">
        <f>CONCATENATE("INSERT INTO RACE.RACE_WK_SCHED_DET (RWSD_KEY, RWSD_SEQ, RWSD_DATE, RWSD_TYPE, RWSD_DISTMI, RWSD_NOTE, RWSD_LOCATION) VALUES(", A51, ", ", B51, ", ", C51, ", '", E51, "', ", F51, ", '", G51, "', '", H51, "');")</f>
        <v>INSERT INTO RACE.RACE_WK_SCHED_DET (RWSD_KEY, RWSD_SEQ, RWSD_DATE, RWSD_TYPE, RWSD_DISTMI, RWSD_NOTE, RWSD_LOCATION) VALUES(2, 49, 49, 'Largo', 6, 'Calentamiento: 1-3 Km Caminando/Trote. Target Pace +0:30 min', 'None');</v>
      </c>
      <c r="K51">
        <f t="shared" si="4"/>
        <v>1</v>
      </c>
      <c r="L51" s="11">
        <f t="shared" si="1"/>
        <v>39</v>
      </c>
    </row>
    <row r="52" spans="1:13" ht="45" hidden="1" customHeight="1" x14ac:dyDescent="0.25">
      <c r="A52" s="8">
        <v>2</v>
      </c>
      <c r="B52" s="3">
        <v>50</v>
      </c>
      <c r="C52" s="3">
        <v>50</v>
      </c>
      <c r="D52" s="6">
        <f>$D$1+C52</f>
        <v>42268</v>
      </c>
      <c r="E52" s="3" t="s">
        <v>11</v>
      </c>
      <c r="F52" s="4">
        <v>0</v>
      </c>
      <c r="G52" s="3" t="s">
        <v>11</v>
      </c>
      <c r="H52" s="3" t="s">
        <v>8</v>
      </c>
      <c r="I52" s="2" t="str">
        <f>CONCATENATE("INSERT INTO RACE.RACE_WK_SCHED_DET (RWSD_KEY, RWSD_SEQ, RWSD_DATE, RWSD_TYPE, RWSD_DISTMI, RWSD_NOTE, RWSD_LOCATION) VALUES(", A52, ", ", B52, ", ", C52, ", '", E52, "', ", F52, ", '", G52, "', '", H52, "');")</f>
        <v>INSERT INTO RACE.RACE_WK_SCHED_DET (RWSD_KEY, RWSD_SEQ, RWSD_DATE, RWSD_TYPE, RWSD_DISTMI, RWSD_NOTE, RWSD_LOCATION) VALUES(2, 50, 50, 'Descanso', 0, 'Descanso', 'None');</v>
      </c>
      <c r="K52">
        <f t="shared" si="4"/>
        <v>2</v>
      </c>
      <c r="L52" s="11">
        <f t="shared" si="1"/>
        <v>39</v>
      </c>
    </row>
    <row r="53" spans="1:13" ht="45" customHeight="1" x14ac:dyDescent="0.25">
      <c r="A53" s="8">
        <v>2</v>
      </c>
      <c r="B53" s="3">
        <v>51</v>
      </c>
      <c r="C53" s="3">
        <v>51</v>
      </c>
      <c r="D53" s="6">
        <f t="shared" ref="D53:D57" si="17">$D$1+C53</f>
        <v>42269</v>
      </c>
      <c r="E53" s="3" t="s">
        <v>23</v>
      </c>
      <c r="F53" s="4">
        <v>6.4</v>
      </c>
      <c r="G53" s="3" t="s">
        <v>27</v>
      </c>
      <c r="H53" s="3" t="s">
        <v>8</v>
      </c>
      <c r="I53" s="2" t="str">
        <f t="shared" ref="I53:I57" si="18">CONCATENATE("INSERT INTO RACE.RACE_WK_SCHED_DET (RWSD_KEY, RWSD_SEQ, RWSD_DATE, RWSD_TYPE, RWSD_DISTMI, RWSD_NOTE, RWSD_LOCATION) VALUES(", A53, ", ", B53, ", ", C53, ", '", E53, "', ", F53, ", '", G53, "', '", H53, "');")</f>
        <v>INSERT INTO RACE.RACE_WK_SCHED_DET (RWSD_KEY, RWSD_SEQ, RWSD_DATE, RWSD_TYPE, RWSD_DISTMI, RWSD_NOTE, RWSD_LOCATION) VALUES(2, 51, 51, 'Fuerza', 6.4, 'Calentamiento: 1-3 Km Caminando/Trote. Estiramiento Dinamico. 4x1200/400 (Paso de Carrera -0:20 min, Paso Rec. +1:30 min)', 'None');</v>
      </c>
      <c r="K53">
        <f t="shared" si="4"/>
        <v>3</v>
      </c>
      <c r="L53" s="11">
        <f t="shared" si="1"/>
        <v>39</v>
      </c>
    </row>
    <row r="54" spans="1:13" ht="45" hidden="1" customHeight="1" x14ac:dyDescent="0.25">
      <c r="A54" s="8">
        <v>2</v>
      </c>
      <c r="B54" s="3">
        <v>52</v>
      </c>
      <c r="C54" s="3">
        <v>52</v>
      </c>
      <c r="D54" s="6">
        <f t="shared" si="17"/>
        <v>42270</v>
      </c>
      <c r="E54" s="3" t="s">
        <v>11</v>
      </c>
      <c r="F54" s="4">
        <v>0</v>
      </c>
      <c r="G54" s="3" t="s">
        <v>11</v>
      </c>
      <c r="H54" s="3" t="s">
        <v>8</v>
      </c>
      <c r="I54" s="2" t="str">
        <f t="shared" si="18"/>
        <v>INSERT INTO RACE.RACE_WK_SCHED_DET (RWSD_KEY, RWSD_SEQ, RWSD_DATE, RWSD_TYPE, RWSD_DISTMI, RWSD_NOTE, RWSD_LOCATION) VALUES(2, 52, 52, 'Descanso', 0, 'Descanso', 'None');</v>
      </c>
      <c r="K54">
        <f t="shared" si="4"/>
        <v>4</v>
      </c>
      <c r="L54" s="11">
        <f t="shared" si="1"/>
        <v>39</v>
      </c>
      <c r="M54" s="7"/>
    </row>
    <row r="55" spans="1:13" ht="45" customHeight="1" x14ac:dyDescent="0.25">
      <c r="A55" s="8">
        <v>2</v>
      </c>
      <c r="B55" s="3">
        <v>53</v>
      </c>
      <c r="C55" s="3">
        <v>53</v>
      </c>
      <c r="D55" s="6">
        <f t="shared" si="17"/>
        <v>42271</v>
      </c>
      <c r="E55" s="3" t="s">
        <v>24</v>
      </c>
      <c r="F55" s="4">
        <v>5</v>
      </c>
      <c r="G55" s="3" t="s">
        <v>25</v>
      </c>
      <c r="H55" s="3" t="s">
        <v>8</v>
      </c>
      <c r="I55" s="2" t="str">
        <f t="shared" si="18"/>
        <v>INSERT INTO RACE.RACE_WK_SCHED_DET (RWSD_KEY, RWSD_SEQ, RWSD_DATE, RWSD_TYPE, RWSD_DISTMI, RWSD_NOTE, RWSD_LOCATION) VALUES(2, 53, 53, 'Tempo', 5, 'Calentamiento: 1-3 Km Caminando/Trote. Target Pace +0:00 min', 'None');</v>
      </c>
      <c r="K55">
        <f t="shared" si="4"/>
        <v>5</v>
      </c>
      <c r="L55" s="11">
        <f t="shared" si="1"/>
        <v>39</v>
      </c>
    </row>
    <row r="56" spans="1:13" ht="45" hidden="1" customHeight="1" x14ac:dyDescent="0.25">
      <c r="A56" s="8">
        <v>2</v>
      </c>
      <c r="B56" s="3">
        <v>54</v>
      </c>
      <c r="C56" s="3">
        <v>54</v>
      </c>
      <c r="D56" s="6">
        <f t="shared" si="17"/>
        <v>42272</v>
      </c>
      <c r="E56" s="3" t="s">
        <v>11</v>
      </c>
      <c r="F56" s="4">
        <v>0</v>
      </c>
      <c r="G56" s="3" t="s">
        <v>11</v>
      </c>
      <c r="H56" s="3" t="s">
        <v>8</v>
      </c>
      <c r="I56" s="2" t="str">
        <f t="shared" si="18"/>
        <v>INSERT INTO RACE.RACE_WK_SCHED_DET (RWSD_KEY, RWSD_SEQ, RWSD_DATE, RWSD_TYPE, RWSD_DISTMI, RWSD_NOTE, RWSD_LOCATION) VALUES(2, 54, 54, 'Descanso', 0, 'Descanso', 'None');</v>
      </c>
      <c r="K56">
        <f t="shared" si="4"/>
        <v>6</v>
      </c>
      <c r="L56" s="11">
        <f t="shared" si="1"/>
        <v>39</v>
      </c>
    </row>
    <row r="57" spans="1:13" ht="45" customHeight="1" x14ac:dyDescent="0.25">
      <c r="A57" s="8">
        <v>2</v>
      </c>
      <c r="B57" s="3">
        <v>55</v>
      </c>
      <c r="C57" s="3">
        <v>55</v>
      </c>
      <c r="D57" s="6">
        <f t="shared" si="17"/>
        <v>42273</v>
      </c>
      <c r="E57" s="3" t="s">
        <v>15</v>
      </c>
      <c r="F57" s="4">
        <v>3</v>
      </c>
      <c r="G57" s="3" t="s">
        <v>12</v>
      </c>
      <c r="H57" s="3" t="s">
        <v>8</v>
      </c>
      <c r="I57" s="2" t="str">
        <f t="shared" si="18"/>
        <v>INSERT INTO RACE.RACE_WK_SCHED_DET (RWSD_KEY, RWSD_SEQ, RWSD_DATE, RWSD_TYPE, RWSD_DISTMI, RWSD_NOTE, RWSD_LOCATION) VALUES(2, 55, 55, 'Lento', 3, 'Calentamiento: 1-3 Km Caminando/Trote. Target Pace +1:00 min', 'None');</v>
      </c>
      <c r="K57">
        <f t="shared" si="4"/>
        <v>7</v>
      </c>
      <c r="L57" s="11">
        <f t="shared" si="1"/>
        <v>39</v>
      </c>
    </row>
    <row r="58" spans="1:13" ht="45" customHeight="1" x14ac:dyDescent="0.25">
      <c r="A58" s="8">
        <v>2</v>
      </c>
      <c r="B58" s="3">
        <v>56</v>
      </c>
      <c r="C58" s="3">
        <v>56</v>
      </c>
      <c r="D58" s="6">
        <f>$D$1+C58</f>
        <v>42274</v>
      </c>
      <c r="E58" s="3" t="s">
        <v>16</v>
      </c>
      <c r="F58" s="4">
        <v>6</v>
      </c>
      <c r="G58" s="3" t="s">
        <v>22</v>
      </c>
      <c r="H58" s="3" t="s">
        <v>8</v>
      </c>
      <c r="I58" s="2" t="str">
        <f>CONCATENATE("INSERT INTO RACE.RACE_WK_SCHED_DET (RWSD_KEY, RWSD_SEQ, RWSD_DATE, RWSD_TYPE, RWSD_DISTMI, RWSD_NOTE, RWSD_LOCATION) VALUES(", A58, ", ", B58, ", ", C58, ", '", E58, "', ", F58, ", '", G58, "', '", H58, "');")</f>
        <v>INSERT INTO RACE.RACE_WK_SCHED_DET (RWSD_KEY, RWSD_SEQ, RWSD_DATE, RWSD_TYPE, RWSD_DISTMI, RWSD_NOTE, RWSD_LOCATION) VALUES(2, 56, 56, 'Largo', 6, 'Calentamiento: 1-3 Km Caminando/Trote. Target Pace +0:30 min', 'None');</v>
      </c>
      <c r="K58">
        <f t="shared" si="4"/>
        <v>1</v>
      </c>
      <c r="L58" s="11">
        <f t="shared" si="1"/>
        <v>40</v>
      </c>
    </row>
    <row r="59" spans="1:13" ht="45" hidden="1" customHeight="1" x14ac:dyDescent="0.25">
      <c r="A59" s="8">
        <v>2</v>
      </c>
      <c r="B59" s="3">
        <v>57</v>
      </c>
      <c r="C59" s="3">
        <v>57</v>
      </c>
      <c r="D59" s="6">
        <f>$D$1+C59</f>
        <v>42275</v>
      </c>
      <c r="E59" s="3" t="s">
        <v>11</v>
      </c>
      <c r="F59" s="4">
        <v>0</v>
      </c>
      <c r="G59" s="3" t="s">
        <v>11</v>
      </c>
      <c r="H59" s="3" t="s">
        <v>8</v>
      </c>
      <c r="I59" s="2" t="str">
        <f>CONCATENATE("INSERT INTO RACE.RACE_WK_SCHED_DET (RWSD_KEY, RWSD_SEQ, RWSD_DATE, RWSD_TYPE, RWSD_DISTMI, RWSD_NOTE, RWSD_LOCATION) VALUES(", A59, ", ", B59, ", ", C59, ", '", E59, "', ", F59, ", '", G59, "', '", H59, "');")</f>
        <v>INSERT INTO RACE.RACE_WK_SCHED_DET (RWSD_KEY, RWSD_SEQ, RWSD_DATE, RWSD_TYPE, RWSD_DISTMI, RWSD_NOTE, RWSD_LOCATION) VALUES(2, 57, 57, 'Descanso', 0, 'Descanso', 'None');</v>
      </c>
      <c r="K59">
        <f t="shared" si="4"/>
        <v>2</v>
      </c>
      <c r="L59" s="11">
        <f t="shared" si="1"/>
        <v>40</v>
      </c>
    </row>
    <row r="60" spans="1:13" ht="45" customHeight="1" x14ac:dyDescent="0.25">
      <c r="A60" s="8">
        <v>2</v>
      </c>
      <c r="B60" s="3">
        <v>58</v>
      </c>
      <c r="C60" s="3">
        <v>58</v>
      </c>
      <c r="D60" s="6">
        <f t="shared" ref="D60:D99" si="19">$D$1+C60</f>
        <v>42276</v>
      </c>
      <c r="E60" s="3" t="s">
        <v>23</v>
      </c>
      <c r="F60" s="4">
        <v>6</v>
      </c>
      <c r="G60" s="3" t="s">
        <v>28</v>
      </c>
      <c r="H60" s="3" t="s">
        <v>8</v>
      </c>
      <c r="I60" s="2" t="str">
        <f t="shared" ref="I60:I99" si="20">CONCATENATE("INSERT INTO RACE.RACE_WK_SCHED_DET (RWSD_KEY, RWSD_SEQ, RWSD_DATE, RWSD_TYPE, RWSD_DISTMI, RWSD_NOTE, RWSD_LOCATION) VALUES(", A60, ", ", B60, ", ", C60, ", '", E60, "', ", F60, ", '", G60, "', '", H60, "');")</f>
        <v>INSERT INTO RACE.RACE_WK_SCHED_DET (RWSD_KEY, RWSD_SEQ, RWSD_DATE, RWSD_TYPE, RWSD_DISTMI, RWSD_NOTE, RWSD_LOCATION) VALUES(2, 58, 58, 'Fuerza', 6, 'Calentamiento: 1-3 Km Caminando/Trote. Estiramiento Dinamico. 3x1600/400 (Paso de Carrera -0:20 min, Paso Rec. +1:30 min)', 'None');</v>
      </c>
      <c r="K60">
        <f t="shared" si="4"/>
        <v>3</v>
      </c>
      <c r="L60" s="11">
        <f t="shared" si="1"/>
        <v>40</v>
      </c>
    </row>
    <row r="61" spans="1:13" ht="45" hidden="1" customHeight="1" x14ac:dyDescent="0.25">
      <c r="A61" s="8">
        <v>2</v>
      </c>
      <c r="B61" s="3">
        <v>59</v>
      </c>
      <c r="C61" s="3">
        <v>59</v>
      </c>
      <c r="D61" s="6">
        <f t="shared" si="19"/>
        <v>42277</v>
      </c>
      <c r="E61" s="3" t="s">
        <v>11</v>
      </c>
      <c r="F61" s="4">
        <v>0</v>
      </c>
      <c r="G61" s="3" t="s">
        <v>11</v>
      </c>
      <c r="H61" s="3" t="s">
        <v>8</v>
      </c>
      <c r="I61" s="2" t="str">
        <f t="shared" si="20"/>
        <v>INSERT INTO RACE.RACE_WK_SCHED_DET (RWSD_KEY, RWSD_SEQ, RWSD_DATE, RWSD_TYPE, RWSD_DISTMI, RWSD_NOTE, RWSD_LOCATION) VALUES(2, 59, 59, 'Descanso', 0, 'Descanso', 'None');</v>
      </c>
      <c r="K61">
        <f t="shared" si="4"/>
        <v>4</v>
      </c>
      <c r="L61" s="11">
        <f t="shared" si="1"/>
        <v>40</v>
      </c>
      <c r="M61" s="7"/>
    </row>
    <row r="62" spans="1:13" ht="45" customHeight="1" x14ac:dyDescent="0.25">
      <c r="A62" s="8">
        <v>2</v>
      </c>
      <c r="B62" s="3">
        <v>60</v>
      </c>
      <c r="C62" s="3">
        <v>60</v>
      </c>
      <c r="D62" s="6">
        <f t="shared" si="19"/>
        <v>42278</v>
      </c>
      <c r="E62" s="3" t="s">
        <v>24</v>
      </c>
      <c r="F62" s="4">
        <v>5</v>
      </c>
      <c r="G62" s="3" t="s">
        <v>25</v>
      </c>
      <c r="H62" s="3" t="s">
        <v>8</v>
      </c>
      <c r="I62" s="2" t="str">
        <f t="shared" si="20"/>
        <v>INSERT INTO RACE.RACE_WK_SCHED_DET (RWSD_KEY, RWSD_SEQ, RWSD_DATE, RWSD_TYPE, RWSD_DISTMI, RWSD_NOTE, RWSD_LOCATION) VALUES(2, 60, 60, 'Tempo', 5, 'Calentamiento: 1-3 Km Caminando/Trote. Target Pace +0:00 min', 'None');</v>
      </c>
      <c r="K62">
        <f t="shared" si="4"/>
        <v>5</v>
      </c>
      <c r="L62" s="11">
        <f t="shared" si="1"/>
        <v>40</v>
      </c>
    </row>
    <row r="63" spans="1:13" ht="45" hidden="1" customHeight="1" x14ac:dyDescent="0.25">
      <c r="A63" s="8">
        <v>2</v>
      </c>
      <c r="B63" s="3">
        <v>61</v>
      </c>
      <c r="C63" s="3">
        <v>61</v>
      </c>
      <c r="D63" s="6">
        <f t="shared" si="19"/>
        <v>42279</v>
      </c>
      <c r="E63" s="3" t="s">
        <v>11</v>
      </c>
      <c r="F63" s="4">
        <v>0</v>
      </c>
      <c r="G63" s="3" t="s">
        <v>11</v>
      </c>
      <c r="H63" s="3" t="s">
        <v>8</v>
      </c>
      <c r="I63" s="2" t="str">
        <f t="shared" si="20"/>
        <v>INSERT INTO RACE.RACE_WK_SCHED_DET (RWSD_KEY, RWSD_SEQ, RWSD_DATE, RWSD_TYPE, RWSD_DISTMI, RWSD_NOTE, RWSD_LOCATION) VALUES(2, 61, 61, 'Descanso', 0, 'Descanso', 'None');</v>
      </c>
      <c r="K63">
        <f t="shared" si="4"/>
        <v>6</v>
      </c>
      <c r="L63" s="11">
        <f t="shared" si="1"/>
        <v>40</v>
      </c>
    </row>
    <row r="64" spans="1:13" ht="45" customHeight="1" x14ac:dyDescent="0.25">
      <c r="A64" s="8">
        <v>2</v>
      </c>
      <c r="B64" s="3">
        <v>62</v>
      </c>
      <c r="C64" s="3">
        <v>62</v>
      </c>
      <c r="D64" s="6">
        <f t="shared" si="19"/>
        <v>42280</v>
      </c>
      <c r="E64" s="3" t="s">
        <v>15</v>
      </c>
      <c r="F64" s="4">
        <v>3</v>
      </c>
      <c r="G64" s="3" t="s">
        <v>12</v>
      </c>
      <c r="H64" s="3" t="s">
        <v>8</v>
      </c>
      <c r="I64" s="2" t="str">
        <f t="shared" si="20"/>
        <v>INSERT INTO RACE.RACE_WK_SCHED_DET (RWSD_KEY, RWSD_SEQ, RWSD_DATE, RWSD_TYPE, RWSD_DISTMI, RWSD_NOTE, RWSD_LOCATION) VALUES(2, 62, 62, 'Lento', 3, 'Calentamiento: 1-3 Km Caminando/Trote. Target Pace +1:00 min', 'None');</v>
      </c>
      <c r="K64">
        <f t="shared" si="4"/>
        <v>7</v>
      </c>
      <c r="L64" s="11">
        <f t="shared" si="1"/>
        <v>40</v>
      </c>
    </row>
    <row r="65" spans="1:12" ht="45" x14ac:dyDescent="0.25">
      <c r="A65" s="8">
        <v>2</v>
      </c>
      <c r="B65" s="3">
        <v>63</v>
      </c>
      <c r="C65" s="3">
        <v>63</v>
      </c>
      <c r="D65" s="6">
        <f t="shared" si="19"/>
        <v>42281</v>
      </c>
      <c r="E65" s="3" t="s">
        <v>16</v>
      </c>
      <c r="F65" s="4">
        <v>6</v>
      </c>
      <c r="G65" s="3" t="s">
        <v>22</v>
      </c>
      <c r="H65" s="3" t="s">
        <v>8</v>
      </c>
      <c r="I65" s="2" t="str">
        <f t="shared" si="20"/>
        <v>INSERT INTO RACE.RACE_WK_SCHED_DET (RWSD_KEY, RWSD_SEQ, RWSD_DATE, RWSD_TYPE, RWSD_DISTMI, RWSD_NOTE, RWSD_LOCATION) VALUES(2, 63, 63, 'Largo', 6, 'Calentamiento: 1-3 Km Caminando/Trote. Target Pace +0:30 min', 'None');</v>
      </c>
      <c r="K65">
        <f t="shared" si="4"/>
        <v>1</v>
      </c>
      <c r="L65" s="11">
        <f t="shared" si="1"/>
        <v>41</v>
      </c>
    </row>
    <row r="66" spans="1:12" ht="45" hidden="1" x14ac:dyDescent="0.25">
      <c r="A66" s="8">
        <v>2</v>
      </c>
      <c r="B66" s="3">
        <v>64</v>
      </c>
      <c r="C66" s="3">
        <v>64</v>
      </c>
      <c r="D66" s="6">
        <f t="shared" si="19"/>
        <v>42282</v>
      </c>
      <c r="E66" s="3" t="s">
        <v>11</v>
      </c>
      <c r="F66" s="4">
        <v>0</v>
      </c>
      <c r="G66" s="3" t="s">
        <v>11</v>
      </c>
      <c r="H66" s="3" t="s">
        <v>8</v>
      </c>
      <c r="I66" s="2" t="str">
        <f t="shared" si="20"/>
        <v>INSERT INTO RACE.RACE_WK_SCHED_DET (RWSD_KEY, RWSD_SEQ, RWSD_DATE, RWSD_TYPE, RWSD_DISTMI, RWSD_NOTE, RWSD_LOCATION) VALUES(2, 64, 64, 'Descanso', 0, 'Descanso', 'None');</v>
      </c>
      <c r="K66">
        <f t="shared" si="4"/>
        <v>2</v>
      </c>
      <c r="L66" s="11">
        <f t="shared" si="1"/>
        <v>41</v>
      </c>
    </row>
    <row r="67" spans="1:12" ht="60" x14ac:dyDescent="0.25">
      <c r="A67" s="8">
        <v>2</v>
      </c>
      <c r="B67" s="3">
        <v>65</v>
      </c>
      <c r="C67" s="3">
        <v>65</v>
      </c>
      <c r="D67" s="6">
        <f t="shared" si="19"/>
        <v>42283</v>
      </c>
      <c r="E67" s="3" t="s">
        <v>23</v>
      </c>
      <c r="F67" s="4">
        <v>9.6</v>
      </c>
      <c r="G67" s="3" t="s">
        <v>26</v>
      </c>
      <c r="H67" s="3" t="s">
        <v>8</v>
      </c>
      <c r="I67" s="2" t="str">
        <f t="shared" si="20"/>
        <v>INSERT INTO RACE.RACE_WK_SCHED_DET (RWSD_KEY, RWSD_SEQ, RWSD_DATE, RWSD_TYPE, RWSD_DISTMI, RWSD_NOTE, RWSD_LOCATION) VALUES(2, 65, 65, 'Fuerza', 9.6, 'Calentamiento: 1-3 Km Caminando/Trote. Estiramiento Dinamico. 3x2400/800 (Paso de Carrera -0:20 min, Paso Rec. +1:30 min)', 'None');</v>
      </c>
      <c r="K67">
        <f t="shared" ref="K67:K82" si="21">WEEKDAY(D67)</f>
        <v>3</v>
      </c>
      <c r="L67" s="11">
        <f t="shared" ref="L67:L82" si="22">WEEKNUM(D67)</f>
        <v>41</v>
      </c>
    </row>
    <row r="68" spans="1:12" ht="45" hidden="1" x14ac:dyDescent="0.25">
      <c r="A68" s="8">
        <v>2</v>
      </c>
      <c r="B68" s="3">
        <v>66</v>
      </c>
      <c r="C68" s="3">
        <v>66</v>
      </c>
      <c r="D68" s="6">
        <f t="shared" si="19"/>
        <v>42284</v>
      </c>
      <c r="E68" s="3" t="s">
        <v>11</v>
      </c>
      <c r="F68" s="4">
        <v>0</v>
      </c>
      <c r="G68" s="3" t="s">
        <v>11</v>
      </c>
      <c r="H68" s="3" t="s">
        <v>8</v>
      </c>
      <c r="I68" s="2" t="str">
        <f t="shared" si="20"/>
        <v>INSERT INTO RACE.RACE_WK_SCHED_DET (RWSD_KEY, RWSD_SEQ, RWSD_DATE, RWSD_TYPE, RWSD_DISTMI, RWSD_NOTE, RWSD_LOCATION) VALUES(2, 66, 66, 'Descanso', 0, 'Descanso', 'None');</v>
      </c>
      <c r="K68">
        <f t="shared" si="21"/>
        <v>4</v>
      </c>
      <c r="L68" s="11">
        <f t="shared" si="22"/>
        <v>41</v>
      </c>
    </row>
    <row r="69" spans="1:12" ht="45" x14ac:dyDescent="0.25">
      <c r="A69" s="8">
        <v>2</v>
      </c>
      <c r="B69" s="3">
        <v>67</v>
      </c>
      <c r="C69" s="3">
        <v>67</v>
      </c>
      <c r="D69" s="6">
        <f t="shared" si="19"/>
        <v>42285</v>
      </c>
      <c r="E69" s="3" t="s">
        <v>24</v>
      </c>
      <c r="F69" s="4">
        <v>6</v>
      </c>
      <c r="G69" s="3" t="s">
        <v>25</v>
      </c>
      <c r="H69" s="3" t="s">
        <v>8</v>
      </c>
      <c r="I69" s="2" t="str">
        <f t="shared" si="20"/>
        <v>INSERT INTO RACE.RACE_WK_SCHED_DET (RWSD_KEY, RWSD_SEQ, RWSD_DATE, RWSD_TYPE, RWSD_DISTMI, RWSD_NOTE, RWSD_LOCATION) VALUES(2, 67, 67, 'Tempo', 6, 'Calentamiento: 1-3 Km Caminando/Trote. Target Pace +0:00 min', 'None');</v>
      </c>
      <c r="K69">
        <f t="shared" si="21"/>
        <v>5</v>
      </c>
      <c r="L69" s="11">
        <f t="shared" si="22"/>
        <v>41</v>
      </c>
    </row>
    <row r="70" spans="1:12" ht="45" hidden="1" x14ac:dyDescent="0.25">
      <c r="A70" s="8">
        <v>2</v>
      </c>
      <c r="B70" s="3">
        <v>68</v>
      </c>
      <c r="C70" s="3">
        <v>68</v>
      </c>
      <c r="D70" s="6">
        <f t="shared" si="19"/>
        <v>42286</v>
      </c>
      <c r="E70" s="3" t="s">
        <v>11</v>
      </c>
      <c r="F70" s="4">
        <v>0</v>
      </c>
      <c r="G70" s="3" t="s">
        <v>11</v>
      </c>
      <c r="H70" s="3" t="s">
        <v>8</v>
      </c>
      <c r="I70" s="2" t="str">
        <f t="shared" si="20"/>
        <v>INSERT INTO RACE.RACE_WK_SCHED_DET (RWSD_KEY, RWSD_SEQ, RWSD_DATE, RWSD_TYPE, RWSD_DISTMI, RWSD_NOTE, RWSD_LOCATION) VALUES(2, 68, 68, 'Descanso', 0, 'Descanso', 'None');</v>
      </c>
      <c r="K70">
        <f t="shared" si="21"/>
        <v>6</v>
      </c>
      <c r="L70" s="11">
        <f t="shared" si="22"/>
        <v>41</v>
      </c>
    </row>
    <row r="71" spans="1:12" ht="45" x14ac:dyDescent="0.25">
      <c r="A71" s="8">
        <v>2</v>
      </c>
      <c r="B71" s="3">
        <v>69</v>
      </c>
      <c r="C71" s="3">
        <v>69</v>
      </c>
      <c r="D71" s="6">
        <f t="shared" si="19"/>
        <v>42287</v>
      </c>
      <c r="E71" s="3" t="s">
        <v>15</v>
      </c>
      <c r="F71" s="4">
        <v>3</v>
      </c>
      <c r="G71" s="3" t="s">
        <v>12</v>
      </c>
      <c r="H71" s="3" t="s">
        <v>8</v>
      </c>
      <c r="I71" s="2" t="str">
        <f t="shared" si="20"/>
        <v>INSERT INTO RACE.RACE_WK_SCHED_DET (RWSD_KEY, RWSD_SEQ, RWSD_DATE, RWSD_TYPE, RWSD_DISTMI, RWSD_NOTE, RWSD_LOCATION) VALUES(2, 69, 69, 'Lento', 3, 'Calentamiento: 1-3 Km Caminando/Trote. Target Pace +1:00 min', 'None');</v>
      </c>
      <c r="K71">
        <f t="shared" si="21"/>
        <v>7</v>
      </c>
      <c r="L71" s="11">
        <f t="shared" si="22"/>
        <v>41</v>
      </c>
    </row>
    <row r="72" spans="1:12" ht="45" x14ac:dyDescent="0.25">
      <c r="A72" s="8">
        <v>2</v>
      </c>
      <c r="B72" s="3">
        <v>70</v>
      </c>
      <c r="C72" s="3">
        <v>70</v>
      </c>
      <c r="D72" s="6">
        <f t="shared" si="19"/>
        <v>42288</v>
      </c>
      <c r="E72" s="3" t="s">
        <v>16</v>
      </c>
      <c r="F72" s="4">
        <v>6</v>
      </c>
      <c r="G72" s="3" t="s">
        <v>22</v>
      </c>
      <c r="H72" s="3" t="s">
        <v>8</v>
      </c>
      <c r="I72" s="2" t="str">
        <f t="shared" si="20"/>
        <v>INSERT INTO RACE.RACE_WK_SCHED_DET (RWSD_KEY, RWSD_SEQ, RWSD_DATE, RWSD_TYPE, RWSD_DISTMI, RWSD_NOTE, RWSD_LOCATION) VALUES(2, 70, 70, 'Largo', 6, 'Calentamiento: 1-3 Km Caminando/Trote. Target Pace +0:30 min', 'None');</v>
      </c>
      <c r="K72">
        <f t="shared" si="21"/>
        <v>1</v>
      </c>
      <c r="L72" s="11">
        <f t="shared" si="22"/>
        <v>42</v>
      </c>
    </row>
    <row r="73" spans="1:12" ht="45" hidden="1" x14ac:dyDescent="0.25">
      <c r="A73" s="8">
        <v>2</v>
      </c>
      <c r="B73" s="3">
        <v>71</v>
      </c>
      <c r="C73" s="3">
        <v>71</v>
      </c>
      <c r="D73" s="6">
        <f t="shared" si="19"/>
        <v>42289</v>
      </c>
      <c r="E73" s="3" t="s">
        <v>11</v>
      </c>
      <c r="F73" s="4">
        <v>0</v>
      </c>
      <c r="G73" s="3" t="s">
        <v>11</v>
      </c>
      <c r="H73" s="3" t="s">
        <v>8</v>
      </c>
      <c r="I73" s="2" t="str">
        <f t="shared" si="20"/>
        <v>INSERT INTO RACE.RACE_WK_SCHED_DET (RWSD_KEY, RWSD_SEQ, RWSD_DATE, RWSD_TYPE, RWSD_DISTMI, RWSD_NOTE, RWSD_LOCATION) VALUES(2, 71, 71, 'Descanso', 0, 'Descanso', 'None');</v>
      </c>
      <c r="K73">
        <f t="shared" si="21"/>
        <v>2</v>
      </c>
      <c r="L73" s="11">
        <f t="shared" si="22"/>
        <v>42</v>
      </c>
    </row>
    <row r="74" spans="1:12" ht="60" x14ac:dyDescent="0.25">
      <c r="A74" s="8">
        <v>2</v>
      </c>
      <c r="B74" s="3">
        <v>72</v>
      </c>
      <c r="C74" s="3">
        <v>72</v>
      </c>
      <c r="D74" s="6">
        <f t="shared" si="19"/>
        <v>42290</v>
      </c>
      <c r="E74" s="3" t="s">
        <v>23</v>
      </c>
      <c r="F74" s="4">
        <v>9.6</v>
      </c>
      <c r="G74" s="3" t="s">
        <v>26</v>
      </c>
      <c r="H74" s="3" t="s">
        <v>8</v>
      </c>
      <c r="I74" s="2" t="str">
        <f t="shared" si="20"/>
        <v>INSERT INTO RACE.RACE_WK_SCHED_DET (RWSD_KEY, RWSD_SEQ, RWSD_DATE, RWSD_TYPE, RWSD_DISTMI, RWSD_NOTE, RWSD_LOCATION) VALUES(2, 72, 72, 'Fuerza', 9.6, 'Calentamiento: 1-3 Km Caminando/Trote. Estiramiento Dinamico. 3x2400/800 (Paso de Carrera -0:20 min, Paso Rec. +1:30 min)', 'None');</v>
      </c>
      <c r="K74">
        <f t="shared" si="21"/>
        <v>3</v>
      </c>
      <c r="L74" s="11">
        <f t="shared" si="22"/>
        <v>42</v>
      </c>
    </row>
    <row r="75" spans="1:12" ht="45" hidden="1" x14ac:dyDescent="0.25">
      <c r="A75" s="8">
        <v>2</v>
      </c>
      <c r="B75" s="3">
        <v>73</v>
      </c>
      <c r="C75" s="3">
        <v>73</v>
      </c>
      <c r="D75" s="6">
        <f t="shared" si="19"/>
        <v>42291</v>
      </c>
      <c r="E75" s="3" t="s">
        <v>11</v>
      </c>
      <c r="F75" s="4">
        <v>0</v>
      </c>
      <c r="G75" s="3" t="s">
        <v>11</v>
      </c>
      <c r="H75" s="3" t="s">
        <v>8</v>
      </c>
      <c r="I75" s="2" t="str">
        <f t="shared" si="20"/>
        <v>INSERT INTO RACE.RACE_WK_SCHED_DET (RWSD_KEY, RWSD_SEQ, RWSD_DATE, RWSD_TYPE, RWSD_DISTMI, RWSD_NOTE, RWSD_LOCATION) VALUES(2, 73, 73, 'Descanso', 0, 'Descanso', 'None');</v>
      </c>
      <c r="K75">
        <f t="shared" si="21"/>
        <v>4</v>
      </c>
      <c r="L75" s="11">
        <f t="shared" si="22"/>
        <v>42</v>
      </c>
    </row>
    <row r="76" spans="1:12" ht="45" x14ac:dyDescent="0.25">
      <c r="A76" s="8">
        <v>2</v>
      </c>
      <c r="B76" s="3">
        <v>74</v>
      </c>
      <c r="C76" s="3">
        <v>74</v>
      </c>
      <c r="D76" s="6">
        <f t="shared" si="19"/>
        <v>42292</v>
      </c>
      <c r="E76" s="3" t="s">
        <v>24</v>
      </c>
      <c r="F76" s="4">
        <v>6</v>
      </c>
      <c r="G76" s="3" t="s">
        <v>25</v>
      </c>
      <c r="H76" s="3" t="s">
        <v>8</v>
      </c>
      <c r="I76" s="2" t="str">
        <f t="shared" si="20"/>
        <v>INSERT INTO RACE.RACE_WK_SCHED_DET (RWSD_KEY, RWSD_SEQ, RWSD_DATE, RWSD_TYPE, RWSD_DISTMI, RWSD_NOTE, RWSD_LOCATION) VALUES(2, 74, 74, 'Tempo', 6, 'Calentamiento: 1-3 Km Caminando/Trote. Target Pace +0:00 min', 'None');</v>
      </c>
      <c r="K76">
        <f t="shared" si="21"/>
        <v>5</v>
      </c>
      <c r="L76" s="11">
        <f t="shared" si="22"/>
        <v>42</v>
      </c>
    </row>
    <row r="77" spans="1:12" ht="45" hidden="1" x14ac:dyDescent="0.25">
      <c r="A77" s="8">
        <v>2</v>
      </c>
      <c r="B77" s="3">
        <v>75</v>
      </c>
      <c r="C77" s="3">
        <v>75</v>
      </c>
      <c r="D77" s="6">
        <f t="shared" si="19"/>
        <v>42293</v>
      </c>
      <c r="E77" s="3" t="s">
        <v>11</v>
      </c>
      <c r="F77" s="4">
        <v>0</v>
      </c>
      <c r="G77" s="3" t="s">
        <v>11</v>
      </c>
      <c r="H77" s="3" t="s">
        <v>8</v>
      </c>
      <c r="I77" s="2" t="str">
        <f t="shared" si="20"/>
        <v>INSERT INTO RACE.RACE_WK_SCHED_DET (RWSD_KEY, RWSD_SEQ, RWSD_DATE, RWSD_TYPE, RWSD_DISTMI, RWSD_NOTE, RWSD_LOCATION) VALUES(2, 75, 75, 'Descanso', 0, 'Descanso', 'None');</v>
      </c>
      <c r="K77">
        <f t="shared" si="21"/>
        <v>6</v>
      </c>
      <c r="L77" s="11">
        <f t="shared" si="22"/>
        <v>42</v>
      </c>
    </row>
    <row r="78" spans="1:12" ht="45" x14ac:dyDescent="0.25">
      <c r="A78" s="8">
        <v>2</v>
      </c>
      <c r="B78" s="3">
        <v>76</v>
      </c>
      <c r="C78" s="3">
        <v>76</v>
      </c>
      <c r="D78" s="6">
        <f t="shared" si="19"/>
        <v>42294</v>
      </c>
      <c r="E78" s="3" t="s">
        <v>15</v>
      </c>
      <c r="F78" s="4">
        <v>3</v>
      </c>
      <c r="G78" s="3" t="s">
        <v>12</v>
      </c>
      <c r="H78" s="3" t="s">
        <v>8</v>
      </c>
      <c r="I78" s="2" t="str">
        <f t="shared" si="20"/>
        <v>INSERT INTO RACE.RACE_WK_SCHED_DET (RWSD_KEY, RWSD_SEQ, RWSD_DATE, RWSD_TYPE, RWSD_DISTMI, RWSD_NOTE, RWSD_LOCATION) VALUES(2, 76, 76, 'Lento', 3, 'Calentamiento: 1-3 Km Caminando/Trote. Target Pace +1:00 min', 'None');</v>
      </c>
      <c r="K78">
        <f t="shared" si="21"/>
        <v>7</v>
      </c>
      <c r="L78" s="11">
        <f t="shared" si="22"/>
        <v>42</v>
      </c>
    </row>
    <row r="79" spans="1:12" ht="45" x14ac:dyDescent="0.25">
      <c r="A79" s="8">
        <v>2</v>
      </c>
      <c r="B79" s="3">
        <v>77</v>
      </c>
      <c r="C79" s="3">
        <v>77</v>
      </c>
      <c r="D79" s="6">
        <f t="shared" si="19"/>
        <v>42295</v>
      </c>
      <c r="E79" s="3" t="s">
        <v>16</v>
      </c>
      <c r="F79" s="4">
        <v>6</v>
      </c>
      <c r="G79" s="3" t="s">
        <v>22</v>
      </c>
      <c r="H79" s="3" t="s">
        <v>8</v>
      </c>
      <c r="I79" s="2" t="str">
        <f t="shared" si="20"/>
        <v>INSERT INTO RACE.RACE_WK_SCHED_DET (RWSD_KEY, RWSD_SEQ, RWSD_DATE, RWSD_TYPE, RWSD_DISTMI, RWSD_NOTE, RWSD_LOCATION) VALUES(2, 77, 77, 'Largo', 6, 'Calentamiento: 1-3 Km Caminando/Trote. Target Pace +0:30 min', 'None');</v>
      </c>
      <c r="K79">
        <f t="shared" si="21"/>
        <v>1</v>
      </c>
      <c r="L79" s="11">
        <f t="shared" si="22"/>
        <v>43</v>
      </c>
    </row>
    <row r="80" spans="1:12" ht="45" hidden="1" x14ac:dyDescent="0.25">
      <c r="A80" s="8">
        <v>2</v>
      </c>
      <c r="B80" s="3">
        <v>78</v>
      </c>
      <c r="C80" s="3">
        <v>78</v>
      </c>
      <c r="D80" s="6">
        <f t="shared" si="19"/>
        <v>42296</v>
      </c>
      <c r="E80" s="3" t="s">
        <v>11</v>
      </c>
      <c r="F80" s="4">
        <v>0</v>
      </c>
      <c r="G80" s="3" t="s">
        <v>11</v>
      </c>
      <c r="H80" s="3" t="s">
        <v>8</v>
      </c>
      <c r="I80" s="2" t="str">
        <f t="shared" si="20"/>
        <v>INSERT INTO RACE.RACE_WK_SCHED_DET (RWSD_KEY, RWSD_SEQ, RWSD_DATE, RWSD_TYPE, RWSD_DISTMI, RWSD_NOTE, RWSD_LOCATION) VALUES(2, 78, 78, 'Descanso', 0, 'Descanso', 'None');</v>
      </c>
      <c r="K80">
        <f t="shared" si="21"/>
        <v>2</v>
      </c>
      <c r="L80" s="11">
        <f t="shared" si="22"/>
        <v>43</v>
      </c>
    </row>
    <row r="81" spans="1:12" ht="60" x14ac:dyDescent="0.25">
      <c r="A81" s="8">
        <v>2</v>
      </c>
      <c r="B81" s="3">
        <v>79</v>
      </c>
      <c r="C81" s="3">
        <v>79</v>
      </c>
      <c r="D81" s="6">
        <f t="shared" si="19"/>
        <v>42297</v>
      </c>
      <c r="E81" s="3" t="s">
        <v>23</v>
      </c>
      <c r="F81" s="4">
        <v>6</v>
      </c>
      <c r="G81" s="3" t="s">
        <v>28</v>
      </c>
      <c r="H81" s="3" t="s">
        <v>8</v>
      </c>
      <c r="I81" s="2" t="str">
        <f t="shared" si="20"/>
        <v>INSERT INTO RACE.RACE_WK_SCHED_DET (RWSD_KEY, RWSD_SEQ, RWSD_DATE, RWSD_TYPE, RWSD_DISTMI, RWSD_NOTE, RWSD_LOCATION) VALUES(2, 79, 79, 'Fuerza', 6, 'Calentamiento: 1-3 Km Caminando/Trote. Estiramiento Dinamico. 3x1600/400 (Paso de Carrera -0:20 min, Paso Rec. +1:30 min)', 'None');</v>
      </c>
      <c r="K81">
        <f t="shared" si="21"/>
        <v>3</v>
      </c>
      <c r="L81" s="11">
        <f t="shared" si="22"/>
        <v>43</v>
      </c>
    </row>
    <row r="82" spans="1:12" ht="45" hidden="1" x14ac:dyDescent="0.25">
      <c r="A82" s="8">
        <v>2</v>
      </c>
      <c r="B82" s="3">
        <v>80</v>
      </c>
      <c r="C82" s="3">
        <v>80</v>
      </c>
      <c r="D82" s="6">
        <f t="shared" si="19"/>
        <v>42298</v>
      </c>
      <c r="E82" s="3" t="s">
        <v>11</v>
      </c>
      <c r="F82" s="4">
        <v>0</v>
      </c>
      <c r="G82" s="3" t="s">
        <v>11</v>
      </c>
      <c r="H82" s="3" t="s">
        <v>8</v>
      </c>
      <c r="I82" s="2" t="str">
        <f t="shared" si="20"/>
        <v>INSERT INTO RACE.RACE_WK_SCHED_DET (RWSD_KEY, RWSD_SEQ, RWSD_DATE, RWSD_TYPE, RWSD_DISTMI, RWSD_NOTE, RWSD_LOCATION) VALUES(2, 80, 80, 'Descanso', 0, 'Descanso', 'None');</v>
      </c>
      <c r="K82">
        <f t="shared" si="21"/>
        <v>4</v>
      </c>
      <c r="L82" s="11">
        <f t="shared" si="22"/>
        <v>43</v>
      </c>
    </row>
    <row r="83" spans="1:12" ht="45" x14ac:dyDescent="0.25">
      <c r="A83" s="8">
        <v>2</v>
      </c>
      <c r="B83" s="3">
        <v>81</v>
      </c>
      <c r="C83" s="3">
        <v>81</v>
      </c>
      <c r="D83" s="6">
        <f t="shared" si="19"/>
        <v>42299</v>
      </c>
      <c r="E83" s="3" t="s">
        <v>24</v>
      </c>
      <c r="F83" s="4">
        <v>6</v>
      </c>
      <c r="G83" s="3" t="s">
        <v>25</v>
      </c>
      <c r="H83" s="3" t="s">
        <v>8</v>
      </c>
      <c r="I83" s="2" t="str">
        <f t="shared" si="20"/>
        <v>INSERT INTO RACE.RACE_WK_SCHED_DET (RWSD_KEY, RWSD_SEQ, RWSD_DATE, RWSD_TYPE, RWSD_DISTMI, RWSD_NOTE, RWSD_LOCATION) VALUES(2, 81, 81, 'Tempo', 6, 'Calentamiento: 1-3 Km Caminando/Trote. Target Pace +0:00 min', 'None');</v>
      </c>
      <c r="K83">
        <f t="shared" ref="K83:K84" si="23">WEEKDAY(D83)</f>
        <v>5</v>
      </c>
      <c r="L83" s="11">
        <f t="shared" ref="L83:L84" si="24">WEEKNUM(D83)</f>
        <v>43</v>
      </c>
    </row>
    <row r="84" spans="1:12" ht="45" hidden="1" x14ac:dyDescent="0.25">
      <c r="A84" s="8">
        <v>2</v>
      </c>
      <c r="B84" s="3">
        <v>82</v>
      </c>
      <c r="C84" s="3">
        <v>82</v>
      </c>
      <c r="D84" s="6">
        <f t="shared" si="19"/>
        <v>42300</v>
      </c>
      <c r="E84" s="3" t="s">
        <v>11</v>
      </c>
      <c r="F84" s="4">
        <v>0</v>
      </c>
      <c r="G84" s="3" t="s">
        <v>11</v>
      </c>
      <c r="H84" s="3" t="s">
        <v>8</v>
      </c>
      <c r="I84" s="2" t="str">
        <f t="shared" si="20"/>
        <v>INSERT INTO RACE.RACE_WK_SCHED_DET (RWSD_KEY, RWSD_SEQ, RWSD_DATE, RWSD_TYPE, RWSD_DISTMI, RWSD_NOTE, RWSD_LOCATION) VALUES(2, 82, 82, 'Descanso', 0, 'Descanso', 'None');</v>
      </c>
      <c r="K84">
        <f t="shared" si="23"/>
        <v>6</v>
      </c>
      <c r="L84" s="11">
        <f t="shared" si="24"/>
        <v>43</v>
      </c>
    </row>
    <row r="85" spans="1:12" ht="45" x14ac:dyDescent="0.25">
      <c r="A85" s="8">
        <v>2</v>
      </c>
      <c r="B85" s="3">
        <v>83</v>
      </c>
      <c r="C85" s="3">
        <v>83</v>
      </c>
      <c r="D85" s="6">
        <f t="shared" si="19"/>
        <v>42301</v>
      </c>
      <c r="E85" s="3" t="s">
        <v>15</v>
      </c>
      <c r="F85" s="4">
        <v>3</v>
      </c>
      <c r="G85" s="3" t="s">
        <v>12</v>
      </c>
      <c r="H85" s="3" t="s">
        <v>8</v>
      </c>
      <c r="I85" s="2" t="str">
        <f t="shared" si="20"/>
        <v>INSERT INTO RACE.RACE_WK_SCHED_DET (RWSD_KEY, RWSD_SEQ, RWSD_DATE, RWSD_TYPE, RWSD_DISTMI, RWSD_NOTE, RWSD_LOCATION) VALUES(2, 83, 83, 'Lento', 3, 'Calentamiento: 1-3 Km Caminando/Trote. Target Pace +1:00 min', 'None');</v>
      </c>
      <c r="K85">
        <f t="shared" ref="K85:K86" si="25">WEEKDAY(D85)</f>
        <v>7</v>
      </c>
      <c r="L85" s="11">
        <f t="shared" ref="L85:L86" si="26">WEEKNUM(D85)</f>
        <v>43</v>
      </c>
    </row>
    <row r="86" spans="1:12" ht="45" x14ac:dyDescent="0.25">
      <c r="A86" s="8">
        <v>2</v>
      </c>
      <c r="B86" s="3">
        <v>84</v>
      </c>
      <c r="C86" s="3">
        <v>84</v>
      </c>
      <c r="D86" s="6">
        <f t="shared" si="19"/>
        <v>42302</v>
      </c>
      <c r="E86" s="3" t="s">
        <v>16</v>
      </c>
      <c r="F86" s="4">
        <v>6</v>
      </c>
      <c r="G86" s="3" t="s">
        <v>22</v>
      </c>
      <c r="H86" s="3" t="s">
        <v>8</v>
      </c>
      <c r="I86" s="2" t="str">
        <f t="shared" si="20"/>
        <v>INSERT INTO RACE.RACE_WK_SCHED_DET (RWSD_KEY, RWSD_SEQ, RWSD_DATE, RWSD_TYPE, RWSD_DISTMI, RWSD_NOTE, RWSD_LOCATION) VALUES(2, 84, 84, 'Largo', 6, 'Calentamiento: 1-3 Km Caminando/Trote. Target Pace +0:30 min', 'None');</v>
      </c>
      <c r="K86">
        <f t="shared" si="25"/>
        <v>1</v>
      </c>
      <c r="L86" s="11">
        <f t="shared" si="26"/>
        <v>44</v>
      </c>
    </row>
    <row r="87" spans="1:12" ht="45" hidden="1" x14ac:dyDescent="0.25">
      <c r="A87" s="8">
        <v>2</v>
      </c>
      <c r="B87" s="3">
        <v>85</v>
      </c>
      <c r="C87" s="3">
        <v>85</v>
      </c>
      <c r="D87" s="6">
        <f t="shared" si="19"/>
        <v>42303</v>
      </c>
      <c r="E87" s="3" t="s">
        <v>11</v>
      </c>
      <c r="F87" s="4">
        <v>0</v>
      </c>
      <c r="G87" s="3" t="s">
        <v>11</v>
      </c>
      <c r="H87" s="3" t="s">
        <v>8</v>
      </c>
      <c r="I87" s="2" t="str">
        <f t="shared" si="20"/>
        <v>INSERT INTO RACE.RACE_WK_SCHED_DET (RWSD_KEY, RWSD_SEQ, RWSD_DATE, RWSD_TYPE, RWSD_DISTMI, RWSD_NOTE, RWSD_LOCATION) VALUES(2, 85, 85, 'Descanso', 0, 'Descanso', 'None');</v>
      </c>
      <c r="K87">
        <f t="shared" ref="K87:K99" si="27">WEEKDAY(D87)</f>
        <v>2</v>
      </c>
      <c r="L87" s="11">
        <f t="shared" ref="L87:L99" si="28">WEEKNUM(D87)</f>
        <v>44</v>
      </c>
    </row>
    <row r="88" spans="1:12" ht="60" x14ac:dyDescent="0.25">
      <c r="A88" s="8">
        <v>2</v>
      </c>
      <c r="B88" s="3">
        <v>86</v>
      </c>
      <c r="C88" s="3">
        <v>86</v>
      </c>
      <c r="D88" s="6">
        <f t="shared" si="19"/>
        <v>42304</v>
      </c>
      <c r="E88" s="3" t="s">
        <v>23</v>
      </c>
      <c r="F88" s="4">
        <v>6.4</v>
      </c>
      <c r="G88" s="3" t="s">
        <v>27</v>
      </c>
      <c r="H88" s="3" t="s">
        <v>8</v>
      </c>
      <c r="I88" s="2" t="str">
        <f t="shared" si="20"/>
        <v>INSERT INTO RACE.RACE_WK_SCHED_DET (RWSD_KEY, RWSD_SEQ, RWSD_DATE, RWSD_TYPE, RWSD_DISTMI, RWSD_NOTE, RWSD_LOCATION) VALUES(2, 86, 86, 'Fuerza', 6.4, 'Calentamiento: 1-3 Km Caminando/Trote. Estiramiento Dinamico. 4x1200/400 (Paso de Carrera -0:20 min, Paso Rec. +1:30 min)', 'None');</v>
      </c>
      <c r="K88">
        <f t="shared" si="27"/>
        <v>3</v>
      </c>
      <c r="L88" s="11">
        <f t="shared" si="28"/>
        <v>44</v>
      </c>
    </row>
    <row r="89" spans="1:12" ht="45" hidden="1" x14ac:dyDescent="0.25">
      <c r="A89" s="8">
        <v>2</v>
      </c>
      <c r="B89" s="3">
        <v>87</v>
      </c>
      <c r="C89" s="3">
        <v>87</v>
      </c>
      <c r="D89" s="6">
        <f t="shared" si="19"/>
        <v>42305</v>
      </c>
      <c r="E89" s="3" t="s">
        <v>11</v>
      </c>
      <c r="F89" s="4">
        <v>0</v>
      </c>
      <c r="G89" s="3" t="s">
        <v>11</v>
      </c>
      <c r="H89" s="3" t="s">
        <v>8</v>
      </c>
      <c r="I89" s="2" t="str">
        <f t="shared" si="20"/>
        <v>INSERT INTO RACE.RACE_WK_SCHED_DET (RWSD_KEY, RWSD_SEQ, RWSD_DATE, RWSD_TYPE, RWSD_DISTMI, RWSD_NOTE, RWSD_LOCATION) VALUES(2, 87, 87, 'Descanso', 0, 'Descanso', 'None');</v>
      </c>
      <c r="K89">
        <f t="shared" si="27"/>
        <v>4</v>
      </c>
      <c r="L89" s="11">
        <f t="shared" si="28"/>
        <v>44</v>
      </c>
    </row>
    <row r="90" spans="1:12" ht="45" x14ac:dyDescent="0.25">
      <c r="A90" s="8">
        <v>2</v>
      </c>
      <c r="B90" s="3">
        <v>88</v>
      </c>
      <c r="C90" s="3">
        <v>88</v>
      </c>
      <c r="D90" s="6">
        <f t="shared" si="19"/>
        <v>42306</v>
      </c>
      <c r="E90" s="3" t="s">
        <v>24</v>
      </c>
      <c r="F90" s="4">
        <v>5</v>
      </c>
      <c r="G90" s="3" t="s">
        <v>25</v>
      </c>
      <c r="H90" s="3" t="s">
        <v>8</v>
      </c>
      <c r="I90" s="2" t="str">
        <f t="shared" si="20"/>
        <v>INSERT INTO RACE.RACE_WK_SCHED_DET (RWSD_KEY, RWSD_SEQ, RWSD_DATE, RWSD_TYPE, RWSD_DISTMI, RWSD_NOTE, RWSD_LOCATION) VALUES(2, 88, 88, 'Tempo', 5, 'Calentamiento: 1-3 Km Caminando/Trote. Target Pace +0:00 min', 'None');</v>
      </c>
      <c r="K90">
        <f t="shared" si="27"/>
        <v>5</v>
      </c>
      <c r="L90" s="11">
        <f t="shared" si="28"/>
        <v>44</v>
      </c>
    </row>
    <row r="91" spans="1:12" ht="45" hidden="1" x14ac:dyDescent="0.25">
      <c r="A91" s="8">
        <v>2</v>
      </c>
      <c r="B91" s="3">
        <v>89</v>
      </c>
      <c r="C91" s="3">
        <v>89</v>
      </c>
      <c r="D91" s="6">
        <f t="shared" si="19"/>
        <v>42307</v>
      </c>
      <c r="E91" s="3" t="s">
        <v>11</v>
      </c>
      <c r="F91" s="4">
        <v>0</v>
      </c>
      <c r="G91" s="3" t="s">
        <v>11</v>
      </c>
      <c r="H91" s="3" t="s">
        <v>8</v>
      </c>
      <c r="I91" s="2" t="str">
        <f t="shared" si="20"/>
        <v>INSERT INTO RACE.RACE_WK_SCHED_DET (RWSD_KEY, RWSD_SEQ, RWSD_DATE, RWSD_TYPE, RWSD_DISTMI, RWSD_NOTE, RWSD_LOCATION) VALUES(2, 89, 89, 'Descanso', 0, 'Descanso', 'None');</v>
      </c>
      <c r="K91">
        <f t="shared" si="27"/>
        <v>6</v>
      </c>
      <c r="L91" s="11">
        <f t="shared" si="28"/>
        <v>44</v>
      </c>
    </row>
    <row r="92" spans="1:12" ht="45" x14ac:dyDescent="0.25">
      <c r="A92" s="8">
        <v>2</v>
      </c>
      <c r="B92" s="3">
        <v>90</v>
      </c>
      <c r="C92" s="3">
        <v>90</v>
      </c>
      <c r="D92" s="6">
        <f t="shared" si="19"/>
        <v>42308</v>
      </c>
      <c r="E92" s="3" t="s">
        <v>15</v>
      </c>
      <c r="F92" s="4">
        <v>3</v>
      </c>
      <c r="G92" s="3" t="s">
        <v>12</v>
      </c>
      <c r="H92" s="3" t="s">
        <v>8</v>
      </c>
      <c r="I92" s="2" t="str">
        <f t="shared" si="20"/>
        <v>INSERT INTO RACE.RACE_WK_SCHED_DET (RWSD_KEY, RWSD_SEQ, RWSD_DATE, RWSD_TYPE, RWSD_DISTMI, RWSD_NOTE, RWSD_LOCATION) VALUES(2, 90, 90, 'Lento', 3, 'Calentamiento: 1-3 Km Caminando/Trote. Target Pace +1:00 min', 'None');</v>
      </c>
      <c r="K92">
        <f t="shared" si="27"/>
        <v>7</v>
      </c>
      <c r="L92" s="11">
        <f t="shared" si="28"/>
        <v>44</v>
      </c>
    </row>
    <row r="93" spans="1:12" ht="45" x14ac:dyDescent="0.25">
      <c r="A93" s="8">
        <v>2</v>
      </c>
      <c r="B93" s="3">
        <v>91</v>
      </c>
      <c r="C93" s="3">
        <v>91</v>
      </c>
      <c r="D93" s="6">
        <f t="shared" si="19"/>
        <v>42309</v>
      </c>
      <c r="E93" s="3" t="s">
        <v>15</v>
      </c>
      <c r="F93" s="4">
        <v>4</v>
      </c>
      <c r="G93" s="3" t="s">
        <v>12</v>
      </c>
      <c r="H93" s="3" t="s">
        <v>8</v>
      </c>
      <c r="I93" s="2" t="str">
        <f t="shared" si="20"/>
        <v>INSERT INTO RACE.RACE_WK_SCHED_DET (RWSD_KEY, RWSD_SEQ, RWSD_DATE, RWSD_TYPE, RWSD_DISTMI, RWSD_NOTE, RWSD_LOCATION) VALUES(2, 91, 91, 'Lento', 4, 'Calentamiento: 1-3 Km Caminando/Trote. Target Pace +1:00 min', 'None');</v>
      </c>
      <c r="K93">
        <f t="shared" si="27"/>
        <v>1</v>
      </c>
      <c r="L93" s="11">
        <f t="shared" si="28"/>
        <v>45</v>
      </c>
    </row>
    <row r="94" spans="1:12" ht="45" hidden="1" x14ac:dyDescent="0.25">
      <c r="A94" s="8">
        <v>2</v>
      </c>
      <c r="B94" s="3">
        <v>92</v>
      </c>
      <c r="C94" s="3">
        <v>92</v>
      </c>
      <c r="D94" s="6">
        <f t="shared" si="19"/>
        <v>42310</v>
      </c>
      <c r="E94" s="3" t="s">
        <v>11</v>
      </c>
      <c r="F94" s="4">
        <v>0</v>
      </c>
      <c r="G94" s="3" t="s">
        <v>11</v>
      </c>
      <c r="H94" s="3" t="s">
        <v>8</v>
      </c>
      <c r="I94" s="2" t="str">
        <f t="shared" si="20"/>
        <v>INSERT INTO RACE.RACE_WK_SCHED_DET (RWSD_KEY, RWSD_SEQ, RWSD_DATE, RWSD_TYPE, RWSD_DISTMI, RWSD_NOTE, RWSD_LOCATION) VALUES(2, 92, 92, 'Descanso', 0, 'Descanso', 'None');</v>
      </c>
      <c r="K94">
        <f t="shared" si="27"/>
        <v>2</v>
      </c>
      <c r="L94" s="11">
        <f t="shared" si="28"/>
        <v>45</v>
      </c>
    </row>
    <row r="95" spans="1:12" ht="45" x14ac:dyDescent="0.25">
      <c r="A95" s="8">
        <v>2</v>
      </c>
      <c r="B95" s="3">
        <v>93</v>
      </c>
      <c r="C95" s="3">
        <v>93</v>
      </c>
      <c r="D95" s="6">
        <f t="shared" si="19"/>
        <v>42311</v>
      </c>
      <c r="E95" s="3" t="s">
        <v>15</v>
      </c>
      <c r="F95" s="4">
        <v>3</v>
      </c>
      <c r="G95" s="3" t="s">
        <v>12</v>
      </c>
      <c r="H95" s="3" t="s">
        <v>8</v>
      </c>
      <c r="I95" s="2" t="str">
        <f t="shared" si="20"/>
        <v>INSERT INTO RACE.RACE_WK_SCHED_DET (RWSD_KEY, RWSD_SEQ, RWSD_DATE, RWSD_TYPE, RWSD_DISTMI, RWSD_NOTE, RWSD_LOCATION) VALUES(2, 93, 93, 'Lento', 3, 'Calentamiento: 1-3 Km Caminando/Trote. Target Pace +1:00 min', 'None');</v>
      </c>
      <c r="K95">
        <f t="shared" si="27"/>
        <v>3</v>
      </c>
      <c r="L95" s="11">
        <f t="shared" si="28"/>
        <v>45</v>
      </c>
    </row>
    <row r="96" spans="1:12" ht="45" hidden="1" x14ac:dyDescent="0.25">
      <c r="A96" s="8">
        <v>2</v>
      </c>
      <c r="B96" s="3">
        <v>94</v>
      </c>
      <c r="C96" s="3">
        <v>94</v>
      </c>
      <c r="D96" s="6">
        <f t="shared" si="19"/>
        <v>42312</v>
      </c>
      <c r="E96" s="3" t="s">
        <v>11</v>
      </c>
      <c r="F96" s="4">
        <v>0</v>
      </c>
      <c r="G96" s="3" t="s">
        <v>11</v>
      </c>
      <c r="H96" s="3" t="s">
        <v>8</v>
      </c>
      <c r="I96" s="2" t="str">
        <f t="shared" si="20"/>
        <v>INSERT INTO RACE.RACE_WK_SCHED_DET (RWSD_KEY, RWSD_SEQ, RWSD_DATE, RWSD_TYPE, RWSD_DISTMI, RWSD_NOTE, RWSD_LOCATION) VALUES(2, 94, 94, 'Descanso', 0, 'Descanso', 'None');</v>
      </c>
      <c r="K96">
        <f t="shared" si="27"/>
        <v>4</v>
      </c>
      <c r="L96" s="11">
        <f t="shared" si="28"/>
        <v>45</v>
      </c>
    </row>
    <row r="97" spans="1:12" ht="45" hidden="1" x14ac:dyDescent="0.25">
      <c r="A97" s="8">
        <v>2</v>
      </c>
      <c r="B97" s="3">
        <v>95</v>
      </c>
      <c r="C97" s="3">
        <v>95</v>
      </c>
      <c r="D97" s="6">
        <f t="shared" si="19"/>
        <v>42313</v>
      </c>
      <c r="E97" s="3" t="s">
        <v>11</v>
      </c>
      <c r="F97" s="4">
        <v>0</v>
      </c>
      <c r="G97" s="3" t="s">
        <v>11</v>
      </c>
      <c r="H97" s="3" t="s">
        <v>8</v>
      </c>
      <c r="I97" s="2" t="str">
        <f t="shared" si="20"/>
        <v>INSERT INTO RACE.RACE_WK_SCHED_DET (RWSD_KEY, RWSD_SEQ, RWSD_DATE, RWSD_TYPE, RWSD_DISTMI, RWSD_NOTE, RWSD_LOCATION) VALUES(2, 95, 95, 'Descanso', 0, 'Descanso', 'None');</v>
      </c>
      <c r="K97">
        <f t="shared" si="27"/>
        <v>5</v>
      </c>
      <c r="L97" s="11">
        <f t="shared" si="28"/>
        <v>45</v>
      </c>
    </row>
    <row r="98" spans="1:12" ht="45" hidden="1" x14ac:dyDescent="0.25">
      <c r="A98" s="8">
        <v>2</v>
      </c>
      <c r="B98" s="3">
        <v>96</v>
      </c>
      <c r="C98" s="3">
        <v>96</v>
      </c>
      <c r="D98" s="6">
        <f t="shared" si="19"/>
        <v>42314</v>
      </c>
      <c r="E98" s="3" t="s">
        <v>11</v>
      </c>
      <c r="F98" s="4">
        <v>0</v>
      </c>
      <c r="G98" s="3" t="s">
        <v>11</v>
      </c>
      <c r="H98" s="3" t="s">
        <v>8</v>
      </c>
      <c r="I98" s="2" t="str">
        <f t="shared" si="20"/>
        <v>INSERT INTO RACE.RACE_WK_SCHED_DET (RWSD_KEY, RWSD_SEQ, RWSD_DATE, RWSD_TYPE, RWSD_DISTMI, RWSD_NOTE, RWSD_LOCATION) VALUES(2, 96, 96, 'Descanso', 0, 'Descanso', 'None');</v>
      </c>
      <c r="K98">
        <f t="shared" si="27"/>
        <v>6</v>
      </c>
      <c r="L98" s="11">
        <f t="shared" si="28"/>
        <v>45</v>
      </c>
    </row>
    <row r="99" spans="1:12" ht="45" x14ac:dyDescent="0.25">
      <c r="A99" s="8">
        <v>2</v>
      </c>
      <c r="B99" s="3">
        <v>97</v>
      </c>
      <c r="C99" s="3">
        <v>97</v>
      </c>
      <c r="D99" s="6">
        <f t="shared" si="19"/>
        <v>42315</v>
      </c>
      <c r="E99" s="3" t="s">
        <v>15</v>
      </c>
      <c r="F99" s="4">
        <v>2</v>
      </c>
      <c r="G99" s="3" t="s">
        <v>29</v>
      </c>
      <c r="H99" s="3" t="s">
        <v>8</v>
      </c>
      <c r="I99" s="2" t="str">
        <f t="shared" si="20"/>
        <v>INSERT INTO RACE.RACE_WK_SCHED_DET (RWSD_KEY, RWSD_SEQ, RWSD_DATE, RWSD_TYPE, RWSD_DISTMI, RWSD_NOTE, RWSD_LOCATION) VALUES(2, 97, 97, 'Lento', 2, 'Calentamiento: 1 Km Caminando. Target Pace +1:30 min', 'None');</v>
      </c>
      <c r="K99">
        <f t="shared" si="27"/>
        <v>7</v>
      </c>
      <c r="L99" s="11">
        <f t="shared" si="28"/>
        <v>45</v>
      </c>
    </row>
  </sheetData>
  <autoFilter ref="A1:L99">
    <filterColumn colId="4">
      <filters>
        <filter val="Fuerza"/>
        <filter val="Largo"/>
        <filter val="Lento"/>
        <filter val="Tempo"/>
        <filter val="Velocida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2015-05-02T03:25:06Z</dcterms:created>
  <dcterms:modified xsi:type="dcterms:W3CDTF">2015-08-04T14:43:18Z</dcterms:modified>
</cp:coreProperties>
</file>