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jermg\Development\java\RaceCalendar\RaceApp\"/>
    </mc:Choice>
  </mc:AlternateContent>
  <bookViews>
    <workbookView xWindow="0" yWindow="0" windowWidth="21600" windowHeight="9285" tabRatio="4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7" i="1" l="1"/>
  <c r="D27" i="1" s="1"/>
  <c r="C27" i="1" l="1"/>
  <c r="O15" i="1"/>
  <c r="N15" i="1"/>
  <c r="M15" i="1"/>
  <c r="L15" i="1"/>
  <c r="K15" i="1"/>
  <c r="J15" i="1"/>
  <c r="I15" i="1"/>
  <c r="H15" i="1"/>
  <c r="G15" i="1"/>
  <c r="F15" i="1"/>
  <c r="E15" i="1"/>
  <c r="D15" i="1"/>
  <c r="A28" i="1" l="1"/>
  <c r="C28" i="1" s="1"/>
  <c r="D28" i="1" l="1"/>
  <c r="D2" i="1"/>
  <c r="E2" i="1"/>
  <c r="F2" i="1"/>
  <c r="G2" i="1"/>
  <c r="H2" i="1"/>
  <c r="I2" i="1"/>
  <c r="J2" i="1"/>
  <c r="K2" i="1"/>
  <c r="L2" i="1"/>
  <c r="M2" i="1"/>
  <c r="N2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O19" i="1" l="1"/>
  <c r="N19" i="1"/>
  <c r="M19" i="1"/>
  <c r="L19" i="1"/>
  <c r="K19" i="1"/>
  <c r="J19" i="1"/>
  <c r="I19" i="1"/>
  <c r="H19" i="1"/>
  <c r="F19" i="1"/>
  <c r="E19" i="1"/>
  <c r="D19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20" i="1"/>
  <c r="J21" i="1"/>
  <c r="J22" i="1"/>
  <c r="A31" i="1"/>
  <c r="D31" i="1" s="1"/>
  <c r="A30" i="1"/>
  <c r="D30" i="1" s="1"/>
  <c r="C31" i="1" l="1"/>
  <c r="C30" i="1"/>
  <c r="O13" i="1"/>
  <c r="N13" i="1"/>
  <c r="M13" i="1"/>
  <c r="L13" i="1"/>
  <c r="K13" i="1"/>
  <c r="I13" i="1"/>
  <c r="H13" i="1"/>
  <c r="F13" i="1"/>
  <c r="E13" i="1"/>
  <c r="D13" i="1"/>
  <c r="O21" i="1" l="1"/>
  <c r="N21" i="1"/>
  <c r="M21" i="1"/>
  <c r="L21" i="1"/>
  <c r="K21" i="1"/>
  <c r="I21" i="1"/>
  <c r="H21" i="1"/>
  <c r="F21" i="1"/>
  <c r="E21" i="1"/>
  <c r="D21" i="1"/>
  <c r="M3" i="1" l="1"/>
  <c r="M4" i="1"/>
  <c r="M5" i="1"/>
  <c r="M6" i="1"/>
  <c r="M7" i="1"/>
  <c r="M8" i="1"/>
  <c r="M9" i="1"/>
  <c r="M10" i="1"/>
  <c r="M11" i="1"/>
  <c r="M12" i="1"/>
  <c r="M14" i="1"/>
  <c r="M16" i="1"/>
  <c r="M17" i="1"/>
  <c r="M18" i="1"/>
  <c r="M20" i="1"/>
  <c r="M22" i="1"/>
  <c r="H3" i="1" l="1"/>
  <c r="H4" i="1"/>
  <c r="H5" i="1"/>
  <c r="H6" i="1"/>
  <c r="H7" i="1"/>
  <c r="H8" i="1"/>
  <c r="H9" i="1"/>
  <c r="H10" i="1"/>
  <c r="H11" i="1"/>
  <c r="H12" i="1"/>
  <c r="H14" i="1"/>
  <c r="H16" i="1"/>
  <c r="H17" i="1"/>
  <c r="H18" i="1"/>
  <c r="H20" i="1"/>
  <c r="H22" i="1"/>
  <c r="D3" i="1" l="1"/>
  <c r="D4" i="1"/>
  <c r="D5" i="1"/>
  <c r="D6" i="1"/>
  <c r="D7" i="1"/>
  <c r="D8" i="1"/>
  <c r="D9" i="1"/>
  <c r="D10" i="1"/>
  <c r="D11" i="1"/>
  <c r="D12" i="1"/>
  <c r="D14" i="1"/>
  <c r="D16" i="1"/>
  <c r="D17" i="1"/>
  <c r="D18" i="1"/>
  <c r="D20" i="1"/>
  <c r="D22" i="1"/>
  <c r="O17" i="1" l="1"/>
  <c r="N17" i="1"/>
  <c r="L17" i="1"/>
  <c r="K17" i="1"/>
  <c r="I17" i="1"/>
  <c r="F17" i="1"/>
  <c r="E17" i="1"/>
  <c r="O5" i="1"/>
  <c r="N5" i="1"/>
  <c r="L5" i="1"/>
  <c r="K5" i="1"/>
  <c r="I5" i="1"/>
  <c r="F5" i="1"/>
  <c r="E5" i="1"/>
  <c r="O4" i="1"/>
  <c r="N4" i="1"/>
  <c r="L4" i="1"/>
  <c r="K4" i="1"/>
  <c r="I4" i="1"/>
  <c r="F4" i="1"/>
  <c r="E4" i="1"/>
  <c r="O3" i="1"/>
  <c r="N3" i="1"/>
  <c r="L3" i="1"/>
  <c r="K3" i="1"/>
  <c r="I3" i="1"/>
  <c r="F3" i="1"/>
  <c r="E3" i="1"/>
  <c r="O9" i="1"/>
  <c r="N9" i="1"/>
  <c r="L9" i="1"/>
  <c r="K9" i="1"/>
  <c r="I9" i="1"/>
  <c r="F9" i="1"/>
  <c r="E9" i="1"/>
  <c r="O8" i="1"/>
  <c r="N8" i="1"/>
  <c r="L8" i="1"/>
  <c r="K8" i="1"/>
  <c r="I8" i="1"/>
  <c r="F8" i="1"/>
  <c r="E8" i="1"/>
  <c r="O7" i="1"/>
  <c r="N7" i="1"/>
  <c r="L7" i="1"/>
  <c r="K7" i="1"/>
  <c r="I7" i="1"/>
  <c r="F7" i="1"/>
  <c r="E7" i="1"/>
  <c r="O6" i="1"/>
  <c r="N6" i="1"/>
  <c r="L6" i="1"/>
  <c r="K6" i="1"/>
  <c r="I6" i="1"/>
  <c r="F6" i="1"/>
  <c r="E6" i="1"/>
  <c r="O11" i="1"/>
  <c r="N11" i="1"/>
  <c r="L11" i="1"/>
  <c r="K11" i="1"/>
  <c r="I11" i="1"/>
  <c r="F11" i="1"/>
  <c r="E11" i="1"/>
  <c r="O10" i="1"/>
  <c r="N10" i="1"/>
  <c r="L10" i="1"/>
  <c r="K10" i="1"/>
  <c r="I10" i="1"/>
  <c r="F10" i="1"/>
  <c r="E10" i="1"/>
  <c r="O16" i="1"/>
  <c r="N16" i="1"/>
  <c r="L16" i="1"/>
  <c r="K16" i="1"/>
  <c r="I16" i="1"/>
  <c r="F16" i="1"/>
  <c r="E16" i="1"/>
  <c r="O14" i="1"/>
  <c r="N14" i="1"/>
  <c r="L14" i="1"/>
  <c r="K14" i="1"/>
  <c r="I14" i="1"/>
  <c r="F14" i="1"/>
  <c r="E14" i="1"/>
  <c r="O12" i="1"/>
  <c r="N12" i="1"/>
  <c r="L12" i="1"/>
  <c r="K12" i="1"/>
  <c r="I12" i="1"/>
  <c r="F12" i="1"/>
  <c r="E12" i="1"/>
  <c r="A29" i="1" l="1"/>
  <c r="D29" i="1" s="1"/>
  <c r="O18" i="1"/>
  <c r="N18" i="1"/>
  <c r="L18" i="1"/>
  <c r="K18" i="1"/>
  <c r="I18" i="1"/>
  <c r="F18" i="1"/>
  <c r="E18" i="1"/>
  <c r="E20" i="1"/>
  <c r="F20" i="1"/>
  <c r="O20" i="1"/>
  <c r="N20" i="1"/>
  <c r="L20" i="1"/>
  <c r="K20" i="1"/>
  <c r="I20" i="1"/>
  <c r="C29" i="1" l="1"/>
</calcChain>
</file>

<file path=xl/sharedStrings.xml><?xml version="1.0" encoding="utf-8"?>
<sst xmlns="http://schemas.openxmlformats.org/spreadsheetml/2006/main" count="45" uniqueCount="43">
  <si>
    <t>Min</t>
  </si>
  <si>
    <t>Seg</t>
  </si>
  <si>
    <t>Km</t>
  </si>
  <si>
    <t>Meta:</t>
  </si>
  <si>
    <t>01:59:58</t>
  </si>
  <si>
    <t>Days</t>
  </si>
  <si>
    <t>Hours</t>
  </si>
  <si>
    <t>Column1</t>
  </si>
  <si>
    <t>Column2</t>
  </si>
  <si>
    <t>1</t>
  </si>
  <si>
    <t>2</t>
  </si>
  <si>
    <t>6</t>
  </si>
  <si>
    <t>5</t>
  </si>
  <si>
    <t>10</t>
  </si>
  <si>
    <t>15</t>
  </si>
  <si>
    <t>21</t>
  </si>
  <si>
    <t>01:54:26.8</t>
  </si>
  <si>
    <t>Date</t>
  </si>
  <si>
    <t>Race</t>
  </si>
  <si>
    <t>21 Km Maraton Palos Garza</t>
  </si>
  <si>
    <t>1.6</t>
  </si>
  <si>
    <t>4</t>
  </si>
  <si>
    <t>19:06.21</t>
  </si>
  <si>
    <t>4 Km Nuestra Señora de La Paz</t>
  </si>
  <si>
    <t>Official Time</t>
  </si>
  <si>
    <t>16</t>
  </si>
  <si>
    <t>01:17:11.3</t>
  </si>
  <si>
    <t>15 Km XperFit</t>
  </si>
  <si>
    <t>MPM 2015</t>
  </si>
  <si>
    <t>34:46</t>
  </si>
  <si>
    <t>6 Km Aniversario del ITNL</t>
  </si>
  <si>
    <t>3</t>
  </si>
  <si>
    <t>42.195</t>
  </si>
  <si>
    <t>21K Nuevo Laredo</t>
  </si>
  <si>
    <t>10 Km Cambio de Vida</t>
  </si>
  <si>
    <t>00:52:29</t>
  </si>
  <si>
    <t>21K Palos Garza</t>
  </si>
  <si>
    <t>21K RnR San Antonio</t>
  </si>
  <si>
    <t>15K Fortaleciendo los Valores</t>
  </si>
  <si>
    <t>15K</t>
  </si>
  <si>
    <t>21K</t>
  </si>
  <si>
    <t>42.195K</t>
  </si>
  <si>
    <t>PATH TO MPM15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</si>
</sst>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1" fillId="0" borderId="0" xfId="0" applyFon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0" fontId="0" fillId="5" borderId="0" xfId="0" applyFont="1" applyFill="1"/>
    <xf numFmtId="49" fontId="0" fillId="5" borderId="0" xfId="0" applyNumberFormat="1" applyFill="1"/>
    <xf numFmtId="14" fontId="0" fillId="5" borderId="0" xfId="0" applyNumberFormat="1" applyFill="1"/>
    <xf numFmtId="0" fontId="2" fillId="5" borderId="0" xfId="0" applyFont="1" applyFill="1"/>
    <xf numFmtId="0" fontId="0" fillId="5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14" fontId="0" fillId="0" borderId="4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51875</xdr:colOff>
      <xdr:row>0</xdr:row>
      <xdr:rowOff>47625</xdr:rowOff>
    </xdr:from>
    <xdr:to>
      <xdr:col>5</xdr:col>
      <xdr:colOff>391246</xdr:colOff>
      <xdr:row>9</xdr:row>
      <xdr:rowOff>52197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625" y="47625"/>
          <a:ext cx="1716263" cy="17190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43964</xdr:colOff>
      <xdr:row>0</xdr:row>
      <xdr:rowOff>47627</xdr:rowOff>
    </xdr:from>
    <xdr:to>
      <xdr:col>11</xdr:col>
      <xdr:colOff>354311</xdr:colOff>
      <xdr:row>9</xdr:row>
      <xdr:rowOff>52199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039" y="47627"/>
          <a:ext cx="3516039" cy="17190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21872</xdr:colOff>
      <xdr:row>0</xdr:row>
      <xdr:rowOff>52915</xdr:rowOff>
    </xdr:from>
    <xdr:to>
      <xdr:col>16</xdr:col>
      <xdr:colOff>279555</xdr:colOff>
      <xdr:row>9</xdr:row>
      <xdr:rowOff>57487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3205" y="52915"/>
          <a:ext cx="2586016" cy="17190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17</xdr:col>
      <xdr:colOff>35985</xdr:colOff>
      <xdr:row>0</xdr:row>
      <xdr:rowOff>47625</xdr:rowOff>
    </xdr:from>
    <xdr:to>
      <xdr:col>19</xdr:col>
      <xdr:colOff>578910</xdr:colOff>
      <xdr:row>9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318" y="47625"/>
          <a:ext cx="1717675" cy="1714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47625</xdr:colOff>
      <xdr:row>0</xdr:row>
      <xdr:rowOff>47625</xdr:rowOff>
    </xdr:from>
    <xdr:to>
      <xdr:col>2</xdr:col>
      <xdr:colOff>75307</xdr:colOff>
      <xdr:row>9</xdr:row>
      <xdr:rowOff>52197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7625"/>
          <a:ext cx="1328374" cy="171907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1:Q22" totalsRowShown="0" headerRowDxfId="6">
  <autoFilter ref="A1:Q22"/>
  <tableColumns count="17">
    <tableColumn id="1" name="Min"/>
    <tableColumn id="2" name="Seg"/>
    <tableColumn id="3" name="Km"/>
    <tableColumn id="16" name="1.6" dataDxfId="5">
      <calculatedColumnFormula>CONCATENATE(TEXT(TRUNC(($A2*60+$B2)*D$1/60/60), "00"), ":", TEXT(TRUNC(((($A2*60+$B2)*D$1/60/60)-TRUNC(($A2*60+$B2)*D$1/60/60))*60), "00"), ":", TEXT(TRUNC(((((($A2*60+$B2)*D$1/60/60)-TRUNC(($A2*60+$B2)*D$1/60/60))*60)-TRUNC(((($A2*60+$B2)*D$1/60/60)-TRUNC(($A2*60+$B2)*D$1/60/60))*60))*60), "00"))</calculatedColumnFormula>
    </tableColumn>
    <tableColumn id="4" name="1"/>
    <tableColumn id="5" name="2" dataDxfId="4"/>
    <tableColumn id="7" name="3" dataDxfId="3">
      <calculatedColumnFormula>CONCATENATE(TEXT(TRUNC(($A2*60+$B2)*G$1/60/60), "00"), ":", TEXT(TRUNC(((($A2*60+$B2)*G$1/60/60)-TRUNC(($A2*60+$B2)*G$1/60/60))*60), "00"), ":", TEXT(TRUNC(((((($A2*60+$B2)*G$1/60/60)-TRUNC(($A2*60+$B2)*G$1/60/60))*60)-TRUNC(((($A2*60+$B2)*G$1/60/60)-TRUNC(($A2*60+$B2)*G$1/60/60))*60))*60), "00"))</calculatedColumnFormula>
    </tableColumn>
    <tableColumn id="15" name="4" dataDxfId="2">
      <calculatedColumnFormula>CONCATENATE(TEXT(TRUNC(($A2*60+$B2)*H$1/60/60), "00"), ":", TEXT(TRUNC(((($A2*60+$B2)*H$1/60/60)-TRUNC(($A2*60+$B2)*H$1/60/60))*60), "00"), ":", TEXT(TRUNC(((((($A2*60+$B2)*H$1/60/60)-TRUNC(($A2*60+$B2)*H$1/60/60))*60)-TRUNC(((($A2*60+$B2)*H$1/60/60)-TRUNC(($A2*60+$B2)*H$1/60/60))*60))*60), "00"))</calculatedColumnFormula>
    </tableColumn>
    <tableColumn id="8" name="5"/>
    <tableColumn id="6" name="6" dataDxfId="1">
      <calculatedColumnFormula>CONCATENATE(TEXT(TRUNC(($A2*60+$B2)*J$1/60/60), "00"), ":", TEXT(TRUNC(((($A2*60+$B2)*J$1/60/60)-TRUNC(($A2*60+$B2)*J$1/60/60))*60), "00"), ":", TEXT(TRUNC(((((($A2*60+$B2)*J$1/60/60)-TRUNC(($A2*60+$B2)*J$1/60/60))*60)-TRUNC(((($A2*60+$B2)*J$1/60/60)-TRUNC(($A2*60+$B2)*J$1/60/60))*60))*60), "00"))</calculatedColumnFormula>
    </tableColumn>
    <tableColumn id="9" name="10"/>
    <tableColumn id="10" name="15"/>
    <tableColumn id="17" name="16" dataDxfId="0">
      <calculatedColumnFormula>CONCATENATE(TEXT(TRUNC(($A2*60+$B2)*M$1/60/60), "00"), ":", TEXT(TRUNC(((($A2*60+$B2)*M$1/60/60)-TRUNC(($A2*60+$B2)*M$1/60/60))*60), "00"), ":", TEXT(TRUNC(((((($A2*60+$B2)*M$1/60/60)-TRUNC(($A2*60+$B2)*M$1/60/60))*60)-TRUNC(((($A2*60+$B2)*M$1/60/60)-TRUNC(($A2*60+$B2)*M$1/60/60))*60))*60), "00"))</calculatedColumnFormula>
    </tableColumn>
    <tableColumn id="11" name="21"/>
    <tableColumn id="12" name="42.195"/>
    <tableColumn id="13" name="Column1"/>
    <tableColumn id="14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13" workbookViewId="0">
      <selection activeCell="E28" sqref="E28"/>
    </sheetView>
  </sheetViews>
  <sheetFormatPr defaultRowHeight="15" x14ac:dyDescent="0.25"/>
  <cols>
    <col min="1" max="1" width="16.85546875" customWidth="1"/>
    <col min="2" max="3" width="16.28515625" bestFit="1" customWidth="1"/>
    <col min="4" max="4" width="16.28515625" customWidth="1"/>
    <col min="15" max="16" width="11" customWidth="1"/>
    <col min="17" max="17" width="12.7109375" customWidth="1"/>
    <col min="18" max="18" width="10.7109375" bestFit="1" customWidth="1"/>
    <col min="19" max="19" width="28.140625" customWidth="1"/>
    <col min="20" max="20" width="28.28515625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9</v>
      </c>
      <c r="F1" s="4" t="s">
        <v>10</v>
      </c>
      <c r="G1" s="4" t="s">
        <v>31</v>
      </c>
      <c r="H1" s="4" t="s">
        <v>21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25</v>
      </c>
      <c r="N1" s="4" t="s">
        <v>15</v>
      </c>
      <c r="O1" s="4" t="s">
        <v>32</v>
      </c>
      <c r="P1" t="s">
        <v>7</v>
      </c>
      <c r="Q1" t="s">
        <v>8</v>
      </c>
      <c r="R1" s="17" t="s">
        <v>24</v>
      </c>
      <c r="S1" s="17" t="s">
        <v>17</v>
      </c>
      <c r="T1" s="17" t="s">
        <v>18</v>
      </c>
    </row>
    <row r="2" spans="1:20" x14ac:dyDescent="0.25">
      <c r="A2">
        <v>3</v>
      </c>
      <c r="B2" s="1">
        <v>30</v>
      </c>
      <c r="D2" s="10" t="str">
        <f t="shared" ref="D2:D22" si="0">CONCATENATE(TEXT(TRUNC(($A2*60+$B2)*D$1/60/60), "00"), ":", TEXT(TRUNC(((($A2*60+$B2)*D$1/60/60)-TRUNC(($A2*60+$B2)*D$1/60/60))*60), "00"), ":", TEXT(TRUNC(((((($A2*60+$B2)*D$1/60/60)-TRUNC(($A2*60+$B2)*D$1/60/60))*60)-TRUNC(((($A2*60+$B2)*D$1/60/60)-TRUNC(($A2*60+$B2)*D$1/60/60))*60))*60), "00"))</f>
        <v>00:05:36</v>
      </c>
      <c r="E2" s="10" t="str">
        <f t="shared" ref="E2:O5" si="1">CONCATENATE(TEXT(TRUNC(($A2*60+$B2)*E$1/60/60), "00"), ":", TEXT(TRUNC(((($A2*60+$B2)*E$1/60/60)-TRUNC(($A2*60+$B2)*E$1/60/60))*60), "00"), ":", TEXT(TRUNC(((((($A2*60+$B2)*E$1/60/60)-TRUNC(($A2*60+$B2)*E$1/60/60))*60)-TRUNC(((($A2*60+$B2)*E$1/60/60)-TRUNC(($A2*60+$B2)*E$1/60/60))*60))*60), "00"))</f>
        <v>00:03:30</v>
      </c>
      <c r="F2" t="str">
        <f t="shared" si="1"/>
        <v>00:07:00</v>
      </c>
      <c r="G2" t="str">
        <f t="shared" ref="G2:G22" si="2">CONCATENATE(TEXT(TRUNC(($A2*60+$B2)*G$1/60/60), "00"), ":", TEXT(TRUNC(((($A2*60+$B2)*G$1/60/60)-TRUNC(($A2*60+$B2)*G$1/60/60))*60), "00"), ":", TEXT(TRUNC(((((($A2*60+$B2)*G$1/60/60)-TRUNC(($A2*60+$B2)*G$1/60/60))*60)-TRUNC(((($A2*60+$B2)*G$1/60/60)-TRUNC(($A2*60+$B2)*G$1/60/60))*60))*60), "00"))</f>
        <v>00:10:30</v>
      </c>
      <c r="H2" t="str">
        <f t="shared" ref="H2:H22" si="3">CONCATENATE(TEXT(TRUNC(($A2*60+$B2)*H$1/60/60), "00"), ":", TEXT(TRUNC(((($A2*60+$B2)*H$1/60/60)-TRUNC(($A2*60+$B2)*H$1/60/60))*60), "00"), ":", TEXT(TRUNC(((((($A2*60+$B2)*H$1/60/60)-TRUNC(($A2*60+$B2)*H$1/60/60))*60)-TRUNC(((($A2*60+$B2)*H$1/60/60)-TRUNC(($A2*60+$B2)*H$1/60/60))*60))*60), "00"))</f>
        <v>00:14:00</v>
      </c>
      <c r="I2" t="str">
        <f t="shared" si="1"/>
        <v>00:17:30</v>
      </c>
      <c r="J2" t="str">
        <f t="shared" ref="J2:J22" si="4">CONCATENATE(TEXT(TRUNC(($A2*60+$B2)*J$1/60/60), "00"), ":", TEXT(TRUNC(((($A2*60+$B2)*J$1/60/60)-TRUNC(($A2*60+$B2)*J$1/60/60))*60), "00"), ":", TEXT(TRUNC(((((($A2*60+$B2)*J$1/60/60)-TRUNC(($A2*60+$B2)*J$1/60/60))*60)-TRUNC(((($A2*60+$B2)*J$1/60/60)-TRUNC(($A2*60+$B2)*J$1/60/60))*60))*60), "00"))</f>
        <v>00:21:00</v>
      </c>
      <c r="K2" t="str">
        <f t="shared" si="1"/>
        <v>00:35:00</v>
      </c>
      <c r="L2" t="str">
        <f t="shared" si="1"/>
        <v>00:52:30</v>
      </c>
      <c r="M2" t="str">
        <f t="shared" ref="M2:M22" si="5">CONCATENATE(TEXT(TRUNC(($A2*60+$B2)*M$1/60/60), "00"), ":", TEXT(TRUNC(((($A2*60+$B2)*M$1/60/60)-TRUNC(($A2*60+$B2)*M$1/60/60))*60), "00"), ":", TEXT(TRUNC(((((($A2*60+$B2)*M$1/60/60)-TRUNC(($A2*60+$B2)*M$1/60/60))*60)-TRUNC(((($A2*60+$B2)*M$1/60/60)-TRUNC(($A2*60+$B2)*M$1/60/60))*60))*60), "00"))</f>
        <v>00:56:00</v>
      </c>
      <c r="N2" t="str">
        <f t="shared" si="1"/>
        <v>01:13:30</v>
      </c>
      <c r="O2" t="str">
        <f t="shared" si="1"/>
        <v>02:27:40</v>
      </c>
    </row>
    <row r="3" spans="1:20" x14ac:dyDescent="0.25">
      <c r="A3">
        <v>3</v>
      </c>
      <c r="B3" s="1">
        <v>40</v>
      </c>
      <c r="D3" s="10" t="str">
        <f t="shared" si="0"/>
        <v>00:05:52</v>
      </c>
      <c r="E3" s="10" t="str">
        <f t="shared" si="1"/>
        <v>00:03:40</v>
      </c>
      <c r="F3" t="str">
        <f t="shared" si="1"/>
        <v>00:07:20</v>
      </c>
      <c r="G3" t="str">
        <f t="shared" si="2"/>
        <v>00:11:00</v>
      </c>
      <c r="H3" t="str">
        <f t="shared" si="3"/>
        <v>00:14:40</v>
      </c>
      <c r="I3" t="str">
        <f t="shared" si="1"/>
        <v>00:18:19</v>
      </c>
      <c r="J3" t="str">
        <f t="shared" si="4"/>
        <v>00:22:00</v>
      </c>
      <c r="K3" t="str">
        <f t="shared" si="1"/>
        <v>00:36:39</v>
      </c>
      <c r="L3" t="str">
        <f t="shared" si="1"/>
        <v>00:55:00</v>
      </c>
      <c r="M3" t="str">
        <f t="shared" si="5"/>
        <v>00:58:39</v>
      </c>
      <c r="N3" t="str">
        <f t="shared" si="1"/>
        <v>01:17:00</v>
      </c>
      <c r="O3" t="str">
        <f t="shared" si="1"/>
        <v>02:34:42</v>
      </c>
    </row>
    <row r="4" spans="1:20" x14ac:dyDescent="0.25">
      <c r="A4">
        <v>3</v>
      </c>
      <c r="B4" s="1">
        <v>50</v>
      </c>
      <c r="D4" s="10" t="str">
        <f t="shared" si="0"/>
        <v>00:06:08</v>
      </c>
      <c r="E4" s="10" t="str">
        <f t="shared" si="1"/>
        <v>00:03:50</v>
      </c>
      <c r="F4" t="str">
        <f t="shared" si="1"/>
        <v>00:07:40</v>
      </c>
      <c r="G4" t="str">
        <f t="shared" si="2"/>
        <v>00:11:30</v>
      </c>
      <c r="H4" t="str">
        <f t="shared" si="3"/>
        <v>00:15:20</v>
      </c>
      <c r="I4" t="str">
        <f t="shared" si="1"/>
        <v>00:19:10</v>
      </c>
      <c r="J4" t="str">
        <f t="shared" si="4"/>
        <v>00:23:00</v>
      </c>
      <c r="K4" t="str">
        <f t="shared" si="1"/>
        <v>00:38:20</v>
      </c>
      <c r="L4" t="str">
        <f t="shared" si="1"/>
        <v>00:57:30</v>
      </c>
      <c r="M4" t="str">
        <f t="shared" si="5"/>
        <v>01:01:20</v>
      </c>
      <c r="N4" t="str">
        <f t="shared" si="1"/>
        <v>01:20:29</v>
      </c>
      <c r="O4" t="str">
        <f t="shared" si="1"/>
        <v>02:41:44</v>
      </c>
    </row>
    <row r="5" spans="1:20" x14ac:dyDescent="0.25">
      <c r="A5" s="12">
        <v>3</v>
      </c>
      <c r="B5" s="13">
        <v>58</v>
      </c>
      <c r="C5" s="12"/>
      <c r="D5" s="14" t="str">
        <f t="shared" si="0"/>
        <v>00:06:20</v>
      </c>
      <c r="E5" s="14" t="str">
        <f t="shared" si="1"/>
        <v>00:03:58</v>
      </c>
      <c r="F5" s="12" t="str">
        <f t="shared" si="1"/>
        <v>00:07:56</v>
      </c>
      <c r="G5" s="12" t="str">
        <f t="shared" si="2"/>
        <v>00:11:54</v>
      </c>
      <c r="H5" s="12" t="str">
        <f t="shared" si="3"/>
        <v>00:15:51</v>
      </c>
      <c r="I5" s="12" t="str">
        <f t="shared" si="1"/>
        <v>00:19:49</v>
      </c>
      <c r="J5" s="12" t="str">
        <f t="shared" si="4"/>
        <v>00:23:48</v>
      </c>
      <c r="K5" s="12" t="str">
        <f t="shared" si="1"/>
        <v>00:39:39</v>
      </c>
      <c r="L5" s="12" t="str">
        <f t="shared" si="1"/>
        <v>00:59:30</v>
      </c>
      <c r="M5" s="12" t="str">
        <f t="shared" si="5"/>
        <v>01:03:27</v>
      </c>
      <c r="N5" s="12" t="str">
        <f t="shared" si="1"/>
        <v>01:23:17</v>
      </c>
      <c r="O5" s="12" t="str">
        <f t="shared" si="1"/>
        <v>02:47:22</v>
      </c>
      <c r="P5" s="12"/>
      <c r="Q5" s="12"/>
    </row>
    <row r="6" spans="1:20" x14ac:dyDescent="0.25">
      <c r="A6">
        <v>4</v>
      </c>
      <c r="B6" s="1">
        <v>0</v>
      </c>
      <c r="D6" s="10" t="str">
        <f t="shared" si="0"/>
        <v>00:06:24</v>
      </c>
      <c r="E6" s="10" t="str">
        <f t="shared" ref="E6:O9" si="6">CONCATENATE(TEXT(TRUNC(($A6*60+$B6)*E$1/60/60), "00"), ":", TEXT(TRUNC(((($A6*60+$B6)*E$1/60/60)-TRUNC(($A6*60+$B6)*E$1/60/60))*60), "00"), ":", TEXT(TRUNC(((((($A6*60+$B6)*E$1/60/60)-TRUNC(($A6*60+$B6)*E$1/60/60))*60)-TRUNC(((($A6*60+$B6)*E$1/60/60)-TRUNC(($A6*60+$B6)*E$1/60/60))*60))*60), "00"))</f>
        <v>00:04:00</v>
      </c>
      <c r="F6" t="str">
        <f t="shared" si="6"/>
        <v>00:08:00</v>
      </c>
      <c r="G6" t="str">
        <f t="shared" si="2"/>
        <v>00:12:00</v>
      </c>
      <c r="H6" t="str">
        <f t="shared" si="3"/>
        <v>00:16:00</v>
      </c>
      <c r="I6" t="str">
        <f t="shared" si="6"/>
        <v>00:20:00</v>
      </c>
      <c r="J6" t="str">
        <f t="shared" si="4"/>
        <v>00:24:00</v>
      </c>
      <c r="K6" t="str">
        <f t="shared" si="6"/>
        <v>00:40:00</v>
      </c>
      <c r="L6" t="str">
        <f t="shared" si="6"/>
        <v>01:00:00</v>
      </c>
      <c r="M6" t="str">
        <f t="shared" si="5"/>
        <v>01:04:00</v>
      </c>
      <c r="N6" t="str">
        <f t="shared" si="6"/>
        <v>01:24:00</v>
      </c>
      <c r="O6" t="str">
        <f t="shared" si="6"/>
        <v>02:48:46</v>
      </c>
    </row>
    <row r="7" spans="1:20" x14ac:dyDescent="0.25">
      <c r="A7">
        <v>4</v>
      </c>
      <c r="B7" s="1">
        <v>10</v>
      </c>
      <c r="D7" s="10" t="str">
        <f t="shared" si="0"/>
        <v>00:06:40</v>
      </c>
      <c r="E7" s="10" t="str">
        <f t="shared" si="6"/>
        <v>00:04:10</v>
      </c>
      <c r="F7" t="str">
        <f t="shared" si="6"/>
        <v>00:08:20</v>
      </c>
      <c r="G7" t="str">
        <f t="shared" si="2"/>
        <v>00:12:30</v>
      </c>
      <c r="H7" t="str">
        <f t="shared" si="3"/>
        <v>00:16:40</v>
      </c>
      <c r="I7" t="str">
        <f t="shared" si="6"/>
        <v>00:20:49</v>
      </c>
      <c r="J7" t="str">
        <f t="shared" si="4"/>
        <v>00:25:00</v>
      </c>
      <c r="K7" t="str">
        <f t="shared" si="6"/>
        <v>00:41:39</v>
      </c>
      <c r="L7" t="str">
        <f t="shared" si="6"/>
        <v>01:02:30</v>
      </c>
      <c r="M7" t="str">
        <f t="shared" si="5"/>
        <v>01:06:40</v>
      </c>
      <c r="N7" t="str">
        <f t="shared" si="6"/>
        <v>01:27:29</v>
      </c>
      <c r="O7" t="str">
        <f t="shared" si="6"/>
        <v>02:55:48</v>
      </c>
    </row>
    <row r="8" spans="1:20" x14ac:dyDescent="0.25">
      <c r="A8">
        <v>4</v>
      </c>
      <c r="B8" s="1">
        <v>20</v>
      </c>
      <c r="D8" s="10" t="str">
        <f t="shared" si="0"/>
        <v>00:06:56</v>
      </c>
      <c r="E8" s="10" t="str">
        <f t="shared" si="6"/>
        <v>00:04:20</v>
      </c>
      <c r="F8" t="str">
        <f t="shared" si="6"/>
        <v>00:08:40</v>
      </c>
      <c r="G8" t="str">
        <f t="shared" si="2"/>
        <v>00:13:00</v>
      </c>
      <c r="H8" t="str">
        <f t="shared" si="3"/>
        <v>00:17:19</v>
      </c>
      <c r="I8" t="str">
        <f t="shared" si="6"/>
        <v>00:21:40</v>
      </c>
      <c r="J8" t="str">
        <f t="shared" si="4"/>
        <v>00:26:00</v>
      </c>
      <c r="K8" t="str">
        <f t="shared" si="6"/>
        <v>00:43:20</v>
      </c>
      <c r="L8" t="str">
        <f t="shared" si="6"/>
        <v>01:05:00</v>
      </c>
      <c r="M8" t="str">
        <f t="shared" si="5"/>
        <v>01:09:19</v>
      </c>
      <c r="N8" t="str">
        <f t="shared" si="6"/>
        <v>01:31:00</v>
      </c>
      <c r="O8" t="str">
        <f t="shared" si="6"/>
        <v>03:02:50</v>
      </c>
    </row>
    <row r="9" spans="1:20" x14ac:dyDescent="0.25">
      <c r="A9">
        <v>4</v>
      </c>
      <c r="B9" s="1">
        <v>30</v>
      </c>
      <c r="D9" s="10" t="str">
        <f t="shared" si="0"/>
        <v>00:07:12</v>
      </c>
      <c r="E9" s="10" t="str">
        <f t="shared" si="6"/>
        <v>00:04:30</v>
      </c>
      <c r="F9" t="str">
        <f t="shared" si="6"/>
        <v>00:09:00</v>
      </c>
      <c r="G9" t="str">
        <f t="shared" si="2"/>
        <v>00:13:30</v>
      </c>
      <c r="H9" t="str">
        <f t="shared" si="3"/>
        <v>00:18:00</v>
      </c>
      <c r="I9" t="str">
        <f t="shared" si="6"/>
        <v>00:22:30</v>
      </c>
      <c r="J9" t="str">
        <f t="shared" si="4"/>
        <v>00:27:00</v>
      </c>
      <c r="K9" t="str">
        <f t="shared" si="6"/>
        <v>00:45:00</v>
      </c>
      <c r="L9" t="str">
        <f t="shared" si="6"/>
        <v>01:07:30</v>
      </c>
      <c r="M9" t="str">
        <f t="shared" si="5"/>
        <v>01:12:00</v>
      </c>
      <c r="N9" t="str">
        <f t="shared" si="6"/>
        <v>01:34:30</v>
      </c>
      <c r="O9" t="str">
        <f t="shared" si="6"/>
        <v>03:09:52</v>
      </c>
    </row>
    <row r="10" spans="1:20" x14ac:dyDescent="0.25">
      <c r="A10">
        <v>4</v>
      </c>
      <c r="B10" s="1">
        <v>40</v>
      </c>
      <c r="D10" s="10" t="str">
        <f t="shared" si="0"/>
        <v>00:07:28</v>
      </c>
      <c r="E10" s="10" t="str">
        <f t="shared" ref="E10:O11" si="7">CONCATENATE(TEXT(TRUNC(($A10*60+$B10)*E$1/60/60), "00"), ":", TEXT(TRUNC(((($A10*60+$B10)*E$1/60/60)-TRUNC(($A10*60+$B10)*E$1/60/60))*60), "00"), ":", TEXT(TRUNC(((((($A10*60+$B10)*E$1/60/60)-TRUNC(($A10*60+$B10)*E$1/60/60))*60)-TRUNC(((($A10*60+$B10)*E$1/60/60)-TRUNC(($A10*60+$B10)*E$1/60/60))*60))*60), "00"))</f>
        <v>00:04:40</v>
      </c>
      <c r="F10" t="str">
        <f t="shared" si="7"/>
        <v>00:09:20</v>
      </c>
      <c r="G10" t="str">
        <f t="shared" si="2"/>
        <v>00:14:00</v>
      </c>
      <c r="H10" t="str">
        <f t="shared" si="3"/>
        <v>00:18:40</v>
      </c>
      <c r="I10" t="str">
        <f t="shared" si="7"/>
        <v>00:23:19</v>
      </c>
      <c r="J10" t="str">
        <f t="shared" si="4"/>
        <v>00:28:00</v>
      </c>
      <c r="K10" t="str">
        <f t="shared" si="7"/>
        <v>00:46:39</v>
      </c>
      <c r="L10" t="str">
        <f t="shared" si="7"/>
        <v>01:10:00</v>
      </c>
      <c r="M10" t="str">
        <f t="shared" si="5"/>
        <v>01:14:40</v>
      </c>
      <c r="N10" t="str">
        <f t="shared" si="7"/>
        <v>01:38:00</v>
      </c>
      <c r="O10" t="str">
        <f t="shared" si="7"/>
        <v>03:16:54</v>
      </c>
    </row>
    <row r="11" spans="1:20" x14ac:dyDescent="0.25">
      <c r="A11" s="12">
        <v>4</v>
      </c>
      <c r="B11" s="12">
        <v>50</v>
      </c>
      <c r="C11" s="12"/>
      <c r="D11" s="14" t="str">
        <f t="shared" si="0"/>
        <v>00:07:44</v>
      </c>
      <c r="E11" s="14" t="str">
        <f t="shared" si="7"/>
        <v>00:04:50</v>
      </c>
      <c r="F11" s="12" t="str">
        <f t="shared" si="7"/>
        <v>00:09:40</v>
      </c>
      <c r="G11" s="12" t="str">
        <f t="shared" si="2"/>
        <v>00:14:30</v>
      </c>
      <c r="H11" s="11" t="str">
        <f t="shared" si="3"/>
        <v>00:19:19</v>
      </c>
      <c r="I11" s="12" t="str">
        <f t="shared" si="7"/>
        <v>00:24:10</v>
      </c>
      <c r="J11" s="12" t="str">
        <f t="shared" si="4"/>
        <v>00:29:00</v>
      </c>
      <c r="K11" s="12" t="str">
        <f t="shared" si="7"/>
        <v>00:48:20</v>
      </c>
      <c r="L11" s="12" t="str">
        <f t="shared" si="7"/>
        <v>01:12:29</v>
      </c>
      <c r="M11" s="12" t="str">
        <f t="shared" si="5"/>
        <v>01:17:19</v>
      </c>
      <c r="N11" s="12" t="str">
        <f t="shared" si="7"/>
        <v>01:41:30</v>
      </c>
      <c r="O11" s="12" t="str">
        <f t="shared" si="7"/>
        <v>03:23:56</v>
      </c>
      <c r="P11" s="12"/>
      <c r="Q11" s="12"/>
      <c r="R11" s="15" t="s">
        <v>22</v>
      </c>
      <c r="S11" s="16">
        <v>42029</v>
      </c>
      <c r="T11" s="12" t="s">
        <v>23</v>
      </c>
    </row>
    <row r="12" spans="1:20" x14ac:dyDescent="0.25">
      <c r="A12">
        <v>5</v>
      </c>
      <c r="B12" s="1">
        <v>0</v>
      </c>
      <c r="D12" s="10" t="str">
        <f t="shared" si="0"/>
        <v>00:08:00</v>
      </c>
      <c r="E12" s="10" t="str">
        <f t="shared" ref="E12:O17" si="8">CONCATENATE(TEXT(TRUNC(($A12*60+$B12)*E$1/60/60), "00"), ":", TEXT(TRUNC(((($A12*60+$B12)*E$1/60/60)-TRUNC(($A12*60+$B12)*E$1/60/60))*60), "00"), ":", TEXT(TRUNC(((((($A12*60+$B12)*E$1/60/60)-TRUNC(($A12*60+$B12)*E$1/60/60))*60)-TRUNC(((($A12*60+$B12)*E$1/60/60)-TRUNC(($A12*60+$B12)*E$1/60/60))*60))*60), "00"))</f>
        <v>00:05:00</v>
      </c>
      <c r="F12" t="str">
        <f t="shared" si="8"/>
        <v>00:10:00</v>
      </c>
      <c r="G12" t="str">
        <f t="shared" si="2"/>
        <v>00:15:00</v>
      </c>
      <c r="H12" t="str">
        <f t="shared" si="3"/>
        <v>00:20:00</v>
      </c>
      <c r="I12" t="str">
        <f t="shared" si="8"/>
        <v>00:25:00</v>
      </c>
      <c r="J12" t="str">
        <f t="shared" si="4"/>
        <v>00:30:00</v>
      </c>
      <c r="K12" t="str">
        <f t="shared" si="8"/>
        <v>00:50:00</v>
      </c>
      <c r="L12" t="str">
        <f t="shared" si="8"/>
        <v>01:15:00</v>
      </c>
      <c r="M12" t="str">
        <f t="shared" si="5"/>
        <v>01:20:00</v>
      </c>
      <c r="N12" t="str">
        <f t="shared" si="8"/>
        <v>01:45:00</v>
      </c>
      <c r="O12" t="str">
        <f t="shared" si="8"/>
        <v>03:30:58</v>
      </c>
    </row>
    <row r="13" spans="1:20" x14ac:dyDescent="0.25">
      <c r="A13" s="12">
        <v>5</v>
      </c>
      <c r="B13" s="13">
        <v>9</v>
      </c>
      <c r="C13" s="12"/>
      <c r="D13" s="18" t="str">
        <f>CONCATENATE(TEXT(TRUNC(($A13*60+$B13)*D$1/60/60), "00"), ":", TEXT(TRUNC(((($A13*60+$B13)*D$1/60/60)-TRUNC(($A13*60+$B13)*D$1/60/60))*60), "00"), ":", TEXT(TRUNC(((((($A13*60+$B13)*D$1/60/60)-TRUNC(($A13*60+$B13)*D$1/60/60))*60)-TRUNC(((($A13*60+$B13)*D$1/60/60)-TRUNC(($A13*60+$B13)*D$1/60/60))*60))*60), "00"))</f>
        <v>00:08:14</v>
      </c>
      <c r="E13" s="14" t="str">
        <f t="shared" si="8"/>
        <v>00:05:09</v>
      </c>
      <c r="F13" s="12" t="str">
        <f t="shared" si="8"/>
        <v>00:10:18</v>
      </c>
      <c r="G13" s="12" t="str">
        <f t="shared" si="2"/>
        <v>00:15:27</v>
      </c>
      <c r="H13" s="12" t="str">
        <f t="shared" si="3"/>
        <v>00:20:36</v>
      </c>
      <c r="I13" s="12" t="str">
        <f t="shared" si="8"/>
        <v>00:25:45</v>
      </c>
      <c r="J13" s="12" t="str">
        <f t="shared" si="4"/>
        <v>00:30:54</v>
      </c>
      <c r="K13" s="12" t="str">
        <f t="shared" si="8"/>
        <v>00:51:30</v>
      </c>
      <c r="L13" s="11" t="str">
        <f t="shared" si="8"/>
        <v>01:17:15</v>
      </c>
      <c r="M13" s="12" t="str">
        <f t="shared" si="5"/>
        <v>01:22:24</v>
      </c>
      <c r="N13" s="12" t="str">
        <f t="shared" si="8"/>
        <v>01:48:08</v>
      </c>
      <c r="O13" s="12" t="str">
        <f t="shared" si="8"/>
        <v>03:37:18</v>
      </c>
      <c r="P13" s="12"/>
      <c r="Q13" s="12"/>
      <c r="R13" s="15" t="s">
        <v>26</v>
      </c>
      <c r="S13" s="16">
        <v>42085</v>
      </c>
      <c r="T13" s="12" t="s">
        <v>27</v>
      </c>
    </row>
    <row r="14" spans="1:20" x14ac:dyDescent="0.25">
      <c r="A14">
        <v>5</v>
      </c>
      <c r="B14">
        <v>10</v>
      </c>
      <c r="D14" s="10" t="str">
        <f t="shared" si="0"/>
        <v>00:08:16</v>
      </c>
      <c r="E14" s="10" t="str">
        <f t="shared" si="8"/>
        <v>00:05:10</v>
      </c>
      <c r="F14" t="str">
        <f t="shared" si="8"/>
        <v>00:10:20</v>
      </c>
      <c r="G14" t="str">
        <f t="shared" si="2"/>
        <v>00:15:30</v>
      </c>
      <c r="H14" t="str">
        <f t="shared" si="3"/>
        <v>00:20:40</v>
      </c>
      <c r="I14" t="str">
        <f t="shared" si="8"/>
        <v>00:25:49</v>
      </c>
      <c r="J14" t="str">
        <f t="shared" si="4"/>
        <v>00:31:00</v>
      </c>
      <c r="K14" t="str">
        <f t="shared" si="8"/>
        <v>00:51:39</v>
      </c>
      <c r="L14" t="str">
        <f t="shared" si="8"/>
        <v>01:17:30</v>
      </c>
      <c r="M14" t="str">
        <f t="shared" si="5"/>
        <v>01:22:39</v>
      </c>
      <c r="N14" t="str">
        <f t="shared" si="8"/>
        <v>01:48:30</v>
      </c>
      <c r="O14" t="str">
        <f t="shared" si="8"/>
        <v>03:38:00</v>
      </c>
    </row>
    <row r="15" spans="1:20" x14ac:dyDescent="0.25">
      <c r="A15" s="12">
        <v>5</v>
      </c>
      <c r="B15" s="13">
        <v>15</v>
      </c>
      <c r="C15" s="12"/>
      <c r="D15" s="18" t="str">
        <f t="shared" si="0"/>
        <v>00:08:24</v>
      </c>
      <c r="E15" s="14" t="str">
        <f t="shared" si="8"/>
        <v>00:05:15</v>
      </c>
      <c r="F15" s="12" t="str">
        <f t="shared" si="8"/>
        <v>00:10:30</v>
      </c>
      <c r="G15" s="12" t="str">
        <f t="shared" si="2"/>
        <v>00:15:45</v>
      </c>
      <c r="H15" s="12" t="str">
        <f t="shared" si="3"/>
        <v>00:21:00</v>
      </c>
      <c r="I15" s="12" t="str">
        <f t="shared" si="8"/>
        <v>00:26:15</v>
      </c>
      <c r="J15" s="12" t="str">
        <f t="shared" si="4"/>
        <v>00:31:30</v>
      </c>
      <c r="K15" s="11" t="str">
        <f t="shared" si="8"/>
        <v>00:52:30</v>
      </c>
      <c r="L15" s="12" t="str">
        <f t="shared" si="8"/>
        <v>01:18:45</v>
      </c>
      <c r="M15" s="12" t="str">
        <f t="shared" si="5"/>
        <v>01:24:00</v>
      </c>
      <c r="N15" s="12" t="str">
        <f t="shared" si="8"/>
        <v>01:50:14</v>
      </c>
      <c r="O15" s="12" t="str">
        <f t="shared" si="8"/>
        <v>03:41:31</v>
      </c>
      <c r="P15" s="12"/>
      <c r="Q15" s="12"/>
      <c r="R15" s="15" t="s">
        <v>35</v>
      </c>
      <c r="S15" s="16">
        <v>42155</v>
      </c>
      <c r="T15" s="12" t="s">
        <v>34</v>
      </c>
    </row>
    <row r="16" spans="1:20" x14ac:dyDescent="0.25">
      <c r="A16">
        <v>5</v>
      </c>
      <c r="B16">
        <v>20</v>
      </c>
      <c r="D16" s="10" t="str">
        <f t="shared" si="0"/>
        <v>00:08:32</v>
      </c>
      <c r="E16" s="10" t="str">
        <f t="shared" si="8"/>
        <v>00:05:20</v>
      </c>
      <c r="F16" t="str">
        <f t="shared" si="8"/>
        <v>00:10:40</v>
      </c>
      <c r="G16" t="str">
        <f t="shared" si="2"/>
        <v>00:16:00</v>
      </c>
      <c r="H16" t="str">
        <f t="shared" si="3"/>
        <v>00:21:19</v>
      </c>
      <c r="I16" t="str">
        <f t="shared" si="8"/>
        <v>00:26:40</v>
      </c>
      <c r="J16" t="str">
        <f t="shared" si="4"/>
        <v>00:32:00</v>
      </c>
      <c r="K16" t="str">
        <f t="shared" si="8"/>
        <v>00:53:20</v>
      </c>
      <c r="L16" t="str">
        <f t="shared" si="8"/>
        <v>01:20:00</v>
      </c>
      <c r="M16" t="str">
        <f t="shared" si="5"/>
        <v>01:25:19</v>
      </c>
      <c r="N16" t="str">
        <f t="shared" si="8"/>
        <v>01:52:00</v>
      </c>
      <c r="O16" t="str">
        <f t="shared" si="8"/>
        <v>03:45:02</v>
      </c>
    </row>
    <row r="17" spans="1:20" x14ac:dyDescent="0.25">
      <c r="A17" s="12">
        <v>5</v>
      </c>
      <c r="B17" s="12">
        <v>27</v>
      </c>
      <c r="C17" s="12"/>
      <c r="D17" s="14" t="str">
        <f t="shared" si="0"/>
        <v>00:08:43</v>
      </c>
      <c r="E17" s="14" t="str">
        <f t="shared" si="8"/>
        <v>00:05:27</v>
      </c>
      <c r="F17" s="12" t="str">
        <f t="shared" si="8"/>
        <v>00:10:54</v>
      </c>
      <c r="G17" s="12" t="str">
        <f t="shared" si="2"/>
        <v>00:16:21</v>
      </c>
      <c r="H17" s="12" t="str">
        <f t="shared" si="3"/>
        <v>00:21:48</v>
      </c>
      <c r="I17" s="12" t="str">
        <f t="shared" si="8"/>
        <v>00:27:15</v>
      </c>
      <c r="J17" s="12" t="str">
        <f t="shared" si="4"/>
        <v>00:32:42</v>
      </c>
      <c r="K17" s="12" t="str">
        <f t="shared" si="8"/>
        <v>00:54:30</v>
      </c>
      <c r="L17" s="12" t="str">
        <f t="shared" si="8"/>
        <v>01:21:45</v>
      </c>
      <c r="M17" s="12" t="str">
        <f t="shared" si="5"/>
        <v>01:27:12</v>
      </c>
      <c r="N17" s="11" t="str">
        <f t="shared" si="8"/>
        <v>01:54:26</v>
      </c>
      <c r="O17" s="12" t="str">
        <f t="shared" si="8"/>
        <v>03:49:57</v>
      </c>
      <c r="P17" s="12"/>
      <c r="Q17" s="12"/>
      <c r="R17" s="15" t="s">
        <v>16</v>
      </c>
      <c r="S17" s="16">
        <v>41952</v>
      </c>
      <c r="T17" s="12" t="s">
        <v>19</v>
      </c>
    </row>
    <row r="18" spans="1:20" x14ac:dyDescent="0.25">
      <c r="A18">
        <v>5</v>
      </c>
      <c r="B18">
        <v>30</v>
      </c>
      <c r="D18" s="10" t="str">
        <f t="shared" si="0"/>
        <v>00:08:48</v>
      </c>
      <c r="E18" s="10" t="str">
        <f t="shared" ref="E18:O21" si="9">CONCATENATE(TEXT(TRUNC(($A18*60+$B18)*E$1/60/60), "00"), ":", TEXT(TRUNC(((($A18*60+$B18)*E$1/60/60)-TRUNC(($A18*60+$B18)*E$1/60/60))*60), "00"), ":", TEXT(TRUNC(((((($A18*60+$B18)*E$1/60/60)-TRUNC(($A18*60+$B18)*E$1/60/60))*60)-TRUNC(((($A18*60+$B18)*E$1/60/60)-TRUNC(($A18*60+$B18)*E$1/60/60))*60))*60), "00"))</f>
        <v>00:05:30</v>
      </c>
      <c r="F18" t="str">
        <f t="shared" si="9"/>
        <v>00:11:00</v>
      </c>
      <c r="G18" t="str">
        <f t="shared" si="2"/>
        <v>00:16:30</v>
      </c>
      <c r="H18" t="str">
        <f t="shared" si="3"/>
        <v>00:22:00</v>
      </c>
      <c r="I18" t="str">
        <f t="shared" si="9"/>
        <v>00:27:30</v>
      </c>
      <c r="J18" t="str">
        <f t="shared" si="4"/>
        <v>00:33:00</v>
      </c>
      <c r="K18" t="str">
        <f t="shared" si="9"/>
        <v>00:55:00</v>
      </c>
      <c r="L18" t="str">
        <f t="shared" si="9"/>
        <v>01:22:30</v>
      </c>
      <c r="M18" t="str">
        <f t="shared" si="5"/>
        <v>01:28:00</v>
      </c>
      <c r="N18" t="str">
        <f t="shared" si="9"/>
        <v>01:55:30</v>
      </c>
      <c r="O18" t="str">
        <f t="shared" si="9"/>
        <v>03:52:04</v>
      </c>
    </row>
    <row r="19" spans="1:20" x14ac:dyDescent="0.25">
      <c r="A19" s="12">
        <v>5</v>
      </c>
      <c r="B19" s="12">
        <v>48</v>
      </c>
      <c r="C19" s="12"/>
      <c r="D19" s="14" t="str">
        <f t="shared" si="0"/>
        <v>00:09:16</v>
      </c>
      <c r="E19" s="14" t="str">
        <f t="shared" si="9"/>
        <v>00:05:48</v>
      </c>
      <c r="F19" s="12" t="str">
        <f t="shared" si="9"/>
        <v>00:11:36</v>
      </c>
      <c r="G19" s="12" t="str">
        <f t="shared" si="2"/>
        <v>00:17:23</v>
      </c>
      <c r="H19" s="12" t="str">
        <f t="shared" si="3"/>
        <v>00:23:12</v>
      </c>
      <c r="I19" s="12" t="str">
        <f t="shared" si="9"/>
        <v>00:29:00</v>
      </c>
      <c r="J19" s="11" t="str">
        <f t="shared" si="4"/>
        <v>00:34:47</v>
      </c>
      <c r="K19" s="12" t="str">
        <f t="shared" si="9"/>
        <v>00:58:00</v>
      </c>
      <c r="L19" s="12" t="str">
        <f t="shared" si="9"/>
        <v>01:27:00</v>
      </c>
      <c r="M19" s="12" t="str">
        <f t="shared" si="5"/>
        <v>01:32:47</v>
      </c>
      <c r="N19" s="12" t="str">
        <f t="shared" si="9"/>
        <v>02:01:47</v>
      </c>
      <c r="O19" s="12" t="str">
        <f t="shared" si="9"/>
        <v>04:04:43</v>
      </c>
      <c r="P19" s="12"/>
      <c r="Q19" s="12"/>
      <c r="R19" s="15" t="s">
        <v>29</v>
      </c>
      <c r="S19" s="16">
        <v>41728</v>
      </c>
      <c r="T19" s="12" t="s">
        <v>30</v>
      </c>
    </row>
    <row r="20" spans="1:20" x14ac:dyDescent="0.25">
      <c r="A20">
        <v>5</v>
      </c>
      <c r="B20" s="1">
        <v>50</v>
      </c>
      <c r="D20" s="10" t="str">
        <f t="shared" si="0"/>
        <v>00:09:20</v>
      </c>
      <c r="E20" s="10" t="str">
        <f t="shared" si="9"/>
        <v>00:05:50</v>
      </c>
      <c r="F20" t="str">
        <f t="shared" si="9"/>
        <v>00:11:40</v>
      </c>
      <c r="G20" t="str">
        <f t="shared" si="2"/>
        <v>00:17:30</v>
      </c>
      <c r="H20" t="str">
        <f t="shared" si="3"/>
        <v>00:23:19</v>
      </c>
      <c r="I20" t="str">
        <f t="shared" si="9"/>
        <v>00:29:10</v>
      </c>
      <c r="J20" t="str">
        <f t="shared" si="4"/>
        <v>00:35:00</v>
      </c>
      <c r="K20" t="str">
        <f t="shared" si="9"/>
        <v>00:58:20</v>
      </c>
      <c r="L20" t="str">
        <f t="shared" si="9"/>
        <v>01:27:29</v>
      </c>
      <c r="M20" t="str">
        <f t="shared" si="5"/>
        <v>01:33:20</v>
      </c>
      <c r="N20" t="str">
        <f t="shared" si="9"/>
        <v>02:02:29</v>
      </c>
      <c r="O20" t="str">
        <f t="shared" si="9"/>
        <v>04:06:08</v>
      </c>
    </row>
    <row r="21" spans="1:20" x14ac:dyDescent="0.25">
      <c r="A21">
        <v>6</v>
      </c>
      <c r="B21" s="1">
        <v>0</v>
      </c>
      <c r="D21" s="10" t="str">
        <f>CONCATENATE(TEXT(TRUNC(($A21*60+$B21)*D$1/60/60), "00"), ":", TEXT(TRUNC(((($A21*60+$B21)*D$1/60/60)-TRUNC(($A21*60+$B21)*D$1/60/60))*60), "00"), ":", TEXT(TRUNC(((((($A21*60+$B21)*D$1/60/60)-TRUNC(($A21*60+$B21)*D$1/60/60))*60)-TRUNC(((($A21*60+$B21)*D$1/60/60)-TRUNC(($A21*60+$B21)*D$1/60/60))*60))*60), "00"))</f>
        <v>00:09:36</v>
      </c>
      <c r="E21" s="10" t="str">
        <f t="shared" si="9"/>
        <v>00:06:00</v>
      </c>
      <c r="F21" t="str">
        <f t="shared" si="9"/>
        <v>00:12:00</v>
      </c>
      <c r="G21" t="str">
        <f t="shared" si="2"/>
        <v>00:18:00</v>
      </c>
      <c r="H21" t="str">
        <f t="shared" si="3"/>
        <v>00:24:00</v>
      </c>
      <c r="I21" t="str">
        <f t="shared" si="9"/>
        <v>00:30:00</v>
      </c>
      <c r="J21" t="str">
        <f t="shared" si="4"/>
        <v>00:36:00</v>
      </c>
      <c r="K21" t="str">
        <f t="shared" si="9"/>
        <v>01:00:00</v>
      </c>
      <c r="L21" t="str">
        <f t="shared" si="9"/>
        <v>01:30:00</v>
      </c>
      <c r="M21" t="str">
        <f t="shared" si="5"/>
        <v>01:36:00</v>
      </c>
      <c r="N21" t="str">
        <f t="shared" si="9"/>
        <v>02:06:00</v>
      </c>
      <c r="O21" t="str">
        <f t="shared" si="9"/>
        <v>04:13:10</v>
      </c>
    </row>
    <row r="22" spans="1:20" x14ac:dyDescent="0.25">
      <c r="A22" s="8"/>
      <c r="B22" s="9"/>
      <c r="C22" s="8"/>
      <c r="D22" s="8" t="str">
        <f t="shared" si="0"/>
        <v>00:00:00</v>
      </c>
      <c r="E22" s="8"/>
      <c r="F22" s="8"/>
      <c r="G22" s="8" t="str">
        <f t="shared" si="2"/>
        <v>00:00:00</v>
      </c>
      <c r="H22" s="8" t="str">
        <f t="shared" si="3"/>
        <v>00:00:00</v>
      </c>
      <c r="I22" s="8"/>
      <c r="J22" s="8" t="str">
        <f t="shared" si="4"/>
        <v>00:00:00</v>
      </c>
      <c r="K22" s="8"/>
      <c r="L22" s="8"/>
      <c r="M22" s="8" t="str">
        <f t="shared" si="5"/>
        <v>00:00:00</v>
      </c>
      <c r="N22" s="8"/>
      <c r="O22" s="8"/>
      <c r="P22" s="2" t="s">
        <v>3</v>
      </c>
      <c r="Q22" s="3" t="s">
        <v>4</v>
      </c>
    </row>
    <row r="26" spans="1:20" x14ac:dyDescent="0.25">
      <c r="B26" s="5"/>
      <c r="C26" s="4" t="s">
        <v>5</v>
      </c>
      <c r="D26" s="4" t="s">
        <v>6</v>
      </c>
    </row>
    <row r="27" spans="1:20" x14ac:dyDescent="0.25">
      <c r="A27" s="6">
        <f t="shared" ref="A27:A31" ca="1" si="10">NOW()</f>
        <v>42205.630727546297</v>
      </c>
      <c r="B27" s="6">
        <v>42267.3125</v>
      </c>
      <c r="C27" s="7">
        <f t="shared" ref="C27:C31" ca="1" si="11">DATEDIF(A27, B27, "d")</f>
        <v>62</v>
      </c>
      <c r="D27" s="7" t="str">
        <f t="shared" ref="D27:D31" ca="1" si="12">TEXT(B27-A27, "hh:mm:ss" )</f>
        <v>16:21:45</v>
      </c>
      <c r="E27" t="s">
        <v>38</v>
      </c>
    </row>
    <row r="28" spans="1:20" x14ac:dyDescent="0.25">
      <c r="A28" s="6">
        <f t="shared" ca="1" si="10"/>
        <v>42205.630727546297</v>
      </c>
      <c r="B28" s="6">
        <v>42274.3125</v>
      </c>
      <c r="C28" s="7">
        <f t="shared" ca="1" si="11"/>
        <v>69</v>
      </c>
      <c r="D28" s="7" t="str">
        <f t="shared" ca="1" si="12"/>
        <v>16:21:45</v>
      </c>
      <c r="E28" t="s">
        <v>33</v>
      </c>
    </row>
    <row r="29" spans="1:20" x14ac:dyDescent="0.25">
      <c r="A29" s="6">
        <f t="shared" ca="1" si="10"/>
        <v>42205.630727546297</v>
      </c>
      <c r="B29" s="6">
        <v>42316.3125</v>
      </c>
      <c r="C29" s="7">
        <f t="shared" ca="1" si="11"/>
        <v>111</v>
      </c>
      <c r="D29" s="7" t="str">
        <f t="shared" ca="1" si="12"/>
        <v>16:21:45</v>
      </c>
      <c r="E29" t="s">
        <v>36</v>
      </c>
    </row>
    <row r="30" spans="1:20" x14ac:dyDescent="0.25">
      <c r="A30" s="6">
        <f t="shared" ca="1" si="10"/>
        <v>42205.630727546297</v>
      </c>
      <c r="B30" s="6">
        <v>42344.3125</v>
      </c>
      <c r="C30" s="7">
        <f t="shared" ca="1" si="11"/>
        <v>139</v>
      </c>
      <c r="D30" s="7" t="str">
        <f t="shared" ca="1" si="12"/>
        <v>16:21:45</v>
      </c>
      <c r="E30" t="s">
        <v>37</v>
      </c>
    </row>
    <row r="31" spans="1:20" x14ac:dyDescent="0.25">
      <c r="A31" s="6">
        <f t="shared" ca="1" si="10"/>
        <v>42205.630727546297</v>
      </c>
      <c r="B31" s="6">
        <v>42351.3125</v>
      </c>
      <c r="C31" s="7">
        <f t="shared" ca="1" si="11"/>
        <v>146</v>
      </c>
      <c r="D31" s="7" t="str">
        <f t="shared" ca="1" si="12"/>
        <v>16:21:45</v>
      </c>
      <c r="E31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showGridLines="0" zoomScale="90" zoomScaleNormal="90" workbookViewId="0"/>
  </sheetViews>
  <sheetFormatPr defaultRowHeight="15" x14ac:dyDescent="0.25"/>
  <cols>
    <col min="1" max="1" width="11.5703125" bestFit="1" customWidth="1"/>
    <col min="2" max="2" width="8" customWidth="1"/>
    <col min="3" max="3" width="2" customWidth="1"/>
    <col min="4" max="4" width="11.5703125" bestFit="1" customWidth="1"/>
    <col min="6" max="6" width="6.85546875" customWidth="1"/>
    <col min="7" max="7" width="11.5703125" bestFit="1" customWidth="1"/>
    <col min="12" max="12" width="6.5703125" customWidth="1"/>
    <col min="13" max="13" width="11.5703125" bestFit="1" customWidth="1"/>
    <col min="14" max="14" width="4.85546875" customWidth="1"/>
    <col min="17" max="17" width="5.140625" customWidth="1"/>
    <col min="18" max="18" width="11.5703125" bestFit="1" customWidth="1"/>
    <col min="19" max="19" width="6" customWidth="1"/>
    <col min="20" max="20" width="10" customWidth="1"/>
    <col min="22" max="22" width="17.5703125" bestFit="1" customWidth="1"/>
  </cols>
  <sheetData>
    <row r="1" spans="1:21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1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1" x14ac:dyDescent="0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1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1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</row>
    <row r="8" spans="1:21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1:21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</row>
    <row r="10" spans="1:21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</row>
    <row r="11" spans="1:21" x14ac:dyDescent="0.25">
      <c r="A11" s="25" t="s">
        <v>39</v>
      </c>
      <c r="B11" s="26"/>
      <c r="C11" s="26"/>
      <c r="D11" s="26" t="s">
        <v>40</v>
      </c>
      <c r="E11" s="26"/>
      <c r="F11" s="26"/>
      <c r="G11" s="26" t="s">
        <v>40</v>
      </c>
      <c r="H11" s="26"/>
      <c r="I11" s="26"/>
      <c r="J11" s="26"/>
      <c r="K11" s="26"/>
      <c r="L11" s="26"/>
      <c r="M11" s="26" t="s">
        <v>40</v>
      </c>
      <c r="N11" s="26"/>
      <c r="O11" s="26"/>
      <c r="P11" s="26"/>
      <c r="Q11" s="23"/>
      <c r="R11" s="26" t="s">
        <v>41</v>
      </c>
      <c r="S11" s="26"/>
      <c r="T11" s="27"/>
      <c r="U11" s="4"/>
    </row>
    <row r="12" spans="1:21" x14ac:dyDescent="0.25">
      <c r="A12" s="28">
        <v>42267.3125</v>
      </c>
      <c r="B12" s="29"/>
      <c r="C12" s="29"/>
      <c r="D12" s="29">
        <v>42274.3125</v>
      </c>
      <c r="E12" s="29"/>
      <c r="F12" s="29"/>
      <c r="G12" s="29">
        <v>42316.3125</v>
      </c>
      <c r="H12" s="29"/>
      <c r="I12" s="29"/>
      <c r="J12" s="29"/>
      <c r="K12" s="29"/>
      <c r="L12" s="29"/>
      <c r="M12" s="29">
        <v>42344.3125</v>
      </c>
      <c r="N12" s="29"/>
      <c r="O12" s="29"/>
      <c r="P12" s="29"/>
      <c r="Q12" s="29"/>
      <c r="R12" s="29">
        <v>42351</v>
      </c>
      <c r="S12" s="29"/>
      <c r="T12" s="30"/>
      <c r="U12" s="5"/>
    </row>
    <row r="13" spans="1:21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</row>
    <row r="14" spans="1:21" ht="62.25" thickBot="1" x14ac:dyDescent="0.95">
      <c r="A14" s="31"/>
      <c r="B14" s="34" t="s">
        <v>42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2"/>
      <c r="T14" s="33"/>
    </row>
  </sheetData>
  <mergeCells count="1">
    <mergeCell ref="B14:R14"/>
  </mergeCells>
  <pageMargins left="0.25" right="0.25" top="0.75" bottom="0.75" header="0.3" footer="0.3"/>
  <pageSetup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Najera Gallegos</dc:creator>
  <cp:lastModifiedBy>Manuel Najera Gallegos</cp:lastModifiedBy>
  <cp:lastPrinted>2015-07-08T20:15:35Z</cp:lastPrinted>
  <dcterms:created xsi:type="dcterms:W3CDTF">2014-09-26T16:45:27Z</dcterms:created>
  <dcterms:modified xsi:type="dcterms:W3CDTF">2015-07-20T20:40:20Z</dcterms:modified>
</cp:coreProperties>
</file>