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avid\Documents\Diseño de patrones\Trabajos mios\Patrones de concurrencia 2\Patrones de concurrencia\Seccion critica\"/>
    </mc:Choice>
  </mc:AlternateContent>
  <xr:revisionPtr revIDLastSave="0" documentId="13_ncr:1_{AE1E7ECB-9C97-4493-BFE5-5869622611DF}" xr6:coauthVersionLast="47" xr6:coauthVersionMax="47" xr10:uidLastSave="{00000000-0000-0000-0000-000000000000}"/>
  <bookViews>
    <workbookView xWindow="-120" yWindow="-120" windowWidth="20730" windowHeight="11160" activeTab="1" xr2:uid="{4943E235-550E-4B48-B64A-95C9E442BE5A}"/>
  </bookViews>
  <sheets>
    <sheet name="Datos" sheetId="1" r:id="rId1"/>
    <sheet name="Obtener registrador" sheetId="2" r:id="rId2"/>
    <sheet name="Escribir" sheetId="10" r:id="rId3"/>
    <sheet name="Total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" i="1" l="1"/>
  <c r="G106" i="1"/>
  <c r="H106" i="1"/>
  <c r="B106" i="1"/>
  <c r="C106" i="1"/>
  <c r="D106" i="1"/>
  <c r="G104" i="1"/>
  <c r="H104" i="1"/>
  <c r="F104" i="1"/>
  <c r="C104" i="1"/>
  <c r="D104" i="1"/>
  <c r="B104" i="1"/>
  <c r="P3" i="1" l="1"/>
  <c r="Q3" i="1"/>
  <c r="Q103" i="1" s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3" i="1"/>
  <c r="L3" i="1"/>
  <c r="M3" i="1"/>
  <c r="M103" i="1" s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P103" i="1"/>
  <c r="O103" i="1"/>
  <c r="L103" i="1"/>
  <c r="K103" i="1"/>
  <c r="C105" i="1"/>
  <c r="D105" i="1"/>
  <c r="B105" i="1"/>
  <c r="F103" i="1"/>
  <c r="F105" i="1" s="1"/>
  <c r="G103" i="1"/>
  <c r="G105" i="1" s="1"/>
  <c r="C103" i="1"/>
  <c r="D103" i="1"/>
  <c r="B1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H103" i="1" s="1"/>
  <c r="H105" i="1" s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</calcChain>
</file>

<file path=xl/sharedStrings.xml><?xml version="1.0" encoding="utf-8"?>
<sst xmlns="http://schemas.openxmlformats.org/spreadsheetml/2006/main" count="56" uniqueCount="17">
  <si>
    <t>Seccion critica con fiabilidad de hilos</t>
  </si>
  <si>
    <t>Seccion critica con inicialización temprana</t>
  </si>
  <si>
    <t>Obtener R.</t>
  </si>
  <si>
    <t>Escribir</t>
  </si>
  <si>
    <t>total</t>
  </si>
  <si>
    <t>muestra</t>
  </si>
  <si>
    <t>Promedio:</t>
  </si>
  <si>
    <t>promedio:</t>
  </si>
  <si>
    <t>en mili:</t>
  </si>
  <si>
    <t>en milis:</t>
  </si>
  <si>
    <t>Clase</t>
  </si>
  <si>
    <t>y mayor...</t>
  </si>
  <si>
    <t>Frecuencia</t>
  </si>
  <si>
    <t>% acumulado</t>
  </si>
  <si>
    <t>Fiabilidad de hilos</t>
  </si>
  <si>
    <t>Inicializacion temprana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</si>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</sst>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8" xfId="0" applyBorder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968503937008"/>
          <c:y val="0.34718372703412076"/>
          <c:w val="0.46248075240594927"/>
          <c:h val="0.22297007874015748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'Obtener registrador'!$A$2:$A$12</c:f>
              <c:strCache>
                <c:ptCount val="11"/>
                <c:pt idx="0">
                  <c:v>499</c:v>
                </c:pt>
                <c:pt idx="1">
                  <c:v>274109,1</c:v>
                </c:pt>
                <c:pt idx="2">
                  <c:v>547719,2</c:v>
                </c:pt>
                <c:pt idx="3">
                  <c:v>821329,3</c:v>
                </c:pt>
                <c:pt idx="4">
                  <c:v>1094939,4</c:v>
                </c:pt>
                <c:pt idx="5">
                  <c:v>1368549,5</c:v>
                </c:pt>
                <c:pt idx="6">
                  <c:v>1642159,6</c:v>
                </c:pt>
                <c:pt idx="7">
                  <c:v>1915769,7</c:v>
                </c:pt>
                <c:pt idx="8">
                  <c:v>2189379,8</c:v>
                </c:pt>
                <c:pt idx="9">
                  <c:v>2462989,9</c:v>
                </c:pt>
                <c:pt idx="10">
                  <c:v>y mayor...</c:v>
                </c:pt>
              </c:strCache>
            </c:strRef>
          </c:cat>
          <c:val>
            <c:numRef>
              <c:f>'Obtener registrador'!$B$2:$B$12</c:f>
              <c:numCache>
                <c:formatCode>General</c:formatCode>
                <c:ptCount val="11"/>
                <c:pt idx="0">
                  <c:v>1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7-4946-AA5E-A48C7C86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192672"/>
        <c:axId val="1405182688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'Obtener registrador'!$A$2:$A$12</c:f>
              <c:strCache>
                <c:ptCount val="11"/>
                <c:pt idx="0">
                  <c:v>499</c:v>
                </c:pt>
                <c:pt idx="1">
                  <c:v>274109,1</c:v>
                </c:pt>
                <c:pt idx="2">
                  <c:v>547719,2</c:v>
                </c:pt>
                <c:pt idx="3">
                  <c:v>821329,3</c:v>
                </c:pt>
                <c:pt idx="4">
                  <c:v>1094939,4</c:v>
                </c:pt>
                <c:pt idx="5">
                  <c:v>1368549,5</c:v>
                </c:pt>
                <c:pt idx="6">
                  <c:v>1642159,6</c:v>
                </c:pt>
                <c:pt idx="7">
                  <c:v>1915769,7</c:v>
                </c:pt>
                <c:pt idx="8">
                  <c:v>2189379,8</c:v>
                </c:pt>
                <c:pt idx="9">
                  <c:v>2462989,9</c:v>
                </c:pt>
                <c:pt idx="10">
                  <c:v>y mayor...</c:v>
                </c:pt>
              </c:strCache>
            </c:strRef>
          </c:cat>
          <c:val>
            <c:numRef>
              <c:f>'Obtener registrador'!$C$2:$C$12</c:f>
              <c:numCache>
                <c:formatCode>0.00%</c:formatCode>
                <c:ptCount val="11"/>
                <c:pt idx="0">
                  <c:v>0.01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7-4946-AA5E-A48C7C86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72704"/>
        <c:axId val="1405177280"/>
      </c:lineChart>
      <c:catAx>
        <c:axId val="140519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182688"/>
        <c:crosses val="autoZero"/>
        <c:auto val="1"/>
        <c:lblAlgn val="ctr"/>
        <c:lblOffset val="100"/>
        <c:noMultiLvlLbl val="0"/>
      </c:catAx>
      <c:valAx>
        <c:axId val="140518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192672"/>
        <c:crosses val="autoZero"/>
        <c:crossBetween val="between"/>
      </c:valAx>
      <c:valAx>
        <c:axId val="1405177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05172704"/>
        <c:crosses val="max"/>
        <c:crossBetween val="between"/>
      </c:valAx>
      <c:catAx>
        <c:axId val="140517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1772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Escribir!$A$2:$A$12</c:f>
              <c:strCache>
                <c:ptCount val="11"/>
                <c:pt idx="0">
                  <c:v>908900</c:v>
                </c:pt>
                <c:pt idx="1">
                  <c:v>7899989,9</c:v>
                </c:pt>
                <c:pt idx="2">
                  <c:v>14891079,8</c:v>
                </c:pt>
                <c:pt idx="3">
                  <c:v>21882169,7</c:v>
                </c:pt>
                <c:pt idx="4">
                  <c:v>28873259,6</c:v>
                </c:pt>
                <c:pt idx="5">
                  <c:v>35864349,5</c:v>
                </c:pt>
                <c:pt idx="6">
                  <c:v>42855439,4</c:v>
                </c:pt>
                <c:pt idx="7">
                  <c:v>49846529,3</c:v>
                </c:pt>
                <c:pt idx="8">
                  <c:v>56837619,2</c:v>
                </c:pt>
                <c:pt idx="9">
                  <c:v>63828709,1</c:v>
                </c:pt>
                <c:pt idx="10">
                  <c:v>y mayor...</c:v>
                </c:pt>
              </c:strCache>
            </c:strRef>
          </c:cat>
          <c:val>
            <c:numRef>
              <c:f>Escribir!$B$2:$B$12</c:f>
              <c:numCache>
                <c:formatCode>General</c:formatCode>
                <c:ptCount val="11"/>
                <c:pt idx="0">
                  <c:v>1</c:v>
                </c:pt>
                <c:pt idx="1">
                  <c:v>93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A-45E8-BD49-71AF1218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164368"/>
        <c:axId val="1437175184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Escribir!$A$2:$A$12</c:f>
              <c:strCache>
                <c:ptCount val="11"/>
                <c:pt idx="0">
                  <c:v>908900</c:v>
                </c:pt>
                <c:pt idx="1">
                  <c:v>7899989,9</c:v>
                </c:pt>
                <c:pt idx="2">
                  <c:v>14891079,8</c:v>
                </c:pt>
                <c:pt idx="3">
                  <c:v>21882169,7</c:v>
                </c:pt>
                <c:pt idx="4">
                  <c:v>28873259,6</c:v>
                </c:pt>
                <c:pt idx="5">
                  <c:v>35864349,5</c:v>
                </c:pt>
                <c:pt idx="6">
                  <c:v>42855439,4</c:v>
                </c:pt>
                <c:pt idx="7">
                  <c:v>49846529,3</c:v>
                </c:pt>
                <c:pt idx="8">
                  <c:v>56837619,2</c:v>
                </c:pt>
                <c:pt idx="9">
                  <c:v>63828709,1</c:v>
                </c:pt>
                <c:pt idx="10">
                  <c:v>y mayor...</c:v>
                </c:pt>
              </c:strCache>
            </c:strRef>
          </c:cat>
          <c:val>
            <c:numRef>
              <c:f>Escribir!$C$2:$C$12</c:f>
              <c:numCache>
                <c:formatCode>0.00%</c:formatCode>
                <c:ptCount val="11"/>
                <c:pt idx="0">
                  <c:v>0.01</c:v>
                </c:pt>
                <c:pt idx="1">
                  <c:v>0.94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A-45E8-BD49-71AF1218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172688"/>
        <c:axId val="1437153968"/>
      </c:lineChart>
      <c:catAx>
        <c:axId val="143716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7175184"/>
        <c:crosses val="autoZero"/>
        <c:auto val="1"/>
        <c:lblAlgn val="ctr"/>
        <c:lblOffset val="100"/>
        <c:noMultiLvlLbl val="0"/>
      </c:catAx>
      <c:valAx>
        <c:axId val="143717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7164368"/>
        <c:crosses val="autoZero"/>
        <c:crossBetween val="between"/>
      </c:valAx>
      <c:valAx>
        <c:axId val="14371539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37172688"/>
        <c:crosses val="max"/>
        <c:crossBetween val="between"/>
      </c:valAx>
      <c:catAx>
        <c:axId val="143717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71539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Total!$A$2:$A$12</c:f>
              <c:strCache>
                <c:ptCount val="11"/>
                <c:pt idx="0">
                  <c:v>910000</c:v>
                </c:pt>
                <c:pt idx="1">
                  <c:v>7901089,9</c:v>
                </c:pt>
                <c:pt idx="2">
                  <c:v>14892179,8</c:v>
                </c:pt>
                <c:pt idx="3">
                  <c:v>21883269,7</c:v>
                </c:pt>
                <c:pt idx="4">
                  <c:v>28874359,6</c:v>
                </c:pt>
                <c:pt idx="5">
                  <c:v>35865449,5</c:v>
                </c:pt>
                <c:pt idx="6">
                  <c:v>42856539,4</c:v>
                </c:pt>
                <c:pt idx="7">
                  <c:v>49847629,3</c:v>
                </c:pt>
                <c:pt idx="8">
                  <c:v>56838719,2</c:v>
                </c:pt>
                <c:pt idx="9">
                  <c:v>63829809,1</c:v>
                </c:pt>
                <c:pt idx="10">
                  <c:v>y mayor...</c:v>
                </c:pt>
              </c:strCache>
            </c:strRef>
          </c:cat>
          <c:val>
            <c:numRef>
              <c:f>Total!$B$2:$B$12</c:f>
              <c:numCache>
                <c:formatCode>General</c:formatCode>
                <c:ptCount val="11"/>
                <c:pt idx="0">
                  <c:v>1</c:v>
                </c:pt>
                <c:pt idx="1">
                  <c:v>93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E-4119-AEE6-F49F7901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196000"/>
        <c:axId val="1405170208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Total!$A$2:$A$12</c:f>
              <c:strCache>
                <c:ptCount val="11"/>
                <c:pt idx="0">
                  <c:v>910000</c:v>
                </c:pt>
                <c:pt idx="1">
                  <c:v>7901089,9</c:v>
                </c:pt>
                <c:pt idx="2">
                  <c:v>14892179,8</c:v>
                </c:pt>
                <c:pt idx="3">
                  <c:v>21883269,7</c:v>
                </c:pt>
                <c:pt idx="4">
                  <c:v>28874359,6</c:v>
                </c:pt>
                <c:pt idx="5">
                  <c:v>35865449,5</c:v>
                </c:pt>
                <c:pt idx="6">
                  <c:v>42856539,4</c:v>
                </c:pt>
                <c:pt idx="7">
                  <c:v>49847629,3</c:v>
                </c:pt>
                <c:pt idx="8">
                  <c:v>56838719,2</c:v>
                </c:pt>
                <c:pt idx="9">
                  <c:v>63829809,1</c:v>
                </c:pt>
                <c:pt idx="10">
                  <c:v>y mayor...</c:v>
                </c:pt>
              </c:strCache>
            </c:strRef>
          </c:cat>
          <c:val>
            <c:numRef>
              <c:f>Total!$C$2:$C$12</c:f>
              <c:numCache>
                <c:formatCode>0.00%</c:formatCode>
                <c:ptCount val="11"/>
                <c:pt idx="0">
                  <c:v>0.01</c:v>
                </c:pt>
                <c:pt idx="1">
                  <c:v>0.94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E-4119-AEE6-F49F7901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151888"/>
        <c:axId val="1437173104"/>
      </c:lineChart>
      <c:catAx>
        <c:axId val="14051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170208"/>
        <c:crosses val="autoZero"/>
        <c:auto val="1"/>
        <c:lblAlgn val="ctr"/>
        <c:lblOffset val="100"/>
        <c:noMultiLvlLbl val="0"/>
      </c:catAx>
      <c:valAx>
        <c:axId val="140517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196000"/>
        <c:crosses val="autoZero"/>
        <c:crossBetween val="between"/>
      </c:valAx>
      <c:valAx>
        <c:axId val="1437173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37151888"/>
        <c:crosses val="max"/>
        <c:crossBetween val="between"/>
      </c:valAx>
      <c:catAx>
        <c:axId val="143715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71731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38100</xdr:rowOff>
    </xdr:from>
    <xdr:to>
      <xdr:col>10</xdr:col>
      <xdr:colOff>581025</xdr:colOff>
      <xdr:row>17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4C7641-4162-4423-9E5C-E0F260CBD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638175</xdr:colOff>
      <xdr:row>0</xdr:row>
      <xdr:rowOff>171450</xdr:rowOff>
    </xdr:from>
    <xdr:to>
      <xdr:col>21</xdr:col>
      <xdr:colOff>644668</xdr:colOff>
      <xdr:row>10</xdr:row>
      <xdr:rowOff>180760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C828849-214F-4F32-A56A-BFC932ADC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68175" y="171450"/>
          <a:ext cx="4578493" cy="1914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0</xdr:row>
      <xdr:rowOff>104774</xdr:rowOff>
    </xdr:from>
    <xdr:to>
      <xdr:col>10</xdr:col>
      <xdr:colOff>238124</xdr:colOff>
      <xdr:row>13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72C941-7849-4376-944F-7887BE3F8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152400</xdr:colOff>
      <xdr:row>0</xdr:row>
      <xdr:rowOff>0</xdr:rowOff>
    </xdr:from>
    <xdr:to>
      <xdr:col>23</xdr:col>
      <xdr:colOff>49287</xdr:colOff>
      <xdr:row>18</xdr:row>
      <xdr:rowOff>66979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EE648A-845E-4291-8BAC-26FDD1AE2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0"/>
          <a:ext cx="5992887" cy="35055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0</xdr:row>
      <xdr:rowOff>95250</xdr:rowOff>
    </xdr:from>
    <xdr:to>
      <xdr:col>11</xdr:col>
      <xdr:colOff>76200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8EC54E-1E2C-4F1A-94C8-A95BEA72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228600</xdr:colOff>
      <xdr:row>0</xdr:row>
      <xdr:rowOff>0</xdr:rowOff>
    </xdr:from>
    <xdr:to>
      <xdr:col>24</xdr:col>
      <xdr:colOff>387704</xdr:colOff>
      <xdr:row>24</xdr:row>
      <xdr:rowOff>76223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21BA5C-997A-45AF-BF65-1BB847F55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0"/>
          <a:ext cx="7017104" cy="4657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DBBC-0C1D-464B-83D5-5A141569CEC1}">
  <dimension ref="A1:Q106"/>
  <sheetViews>
    <sheetView workbookViewId="0">
      <selection activeCell="B104" sqref="B104"/>
    </sheetView>
  </sheetViews>
  <sheetFormatPr baseColWidth="10" defaultRowHeight="15" x14ac:dyDescent="0.25"/>
  <cols>
    <col min="8" max="8" width="16.5703125" customWidth="1"/>
  </cols>
  <sheetData>
    <row r="1" spans="1:17" x14ac:dyDescent="0.25">
      <c r="B1" s="16" t="s">
        <v>0</v>
      </c>
      <c r="C1" s="16"/>
      <c r="D1" s="16"/>
      <c r="F1" s="16" t="s">
        <v>1</v>
      </c>
      <c r="G1" s="16"/>
      <c r="H1" s="16"/>
      <c r="J1" t="s">
        <v>9</v>
      </c>
      <c r="K1" s="16" t="s">
        <v>0</v>
      </c>
      <c r="L1" s="16"/>
      <c r="M1" s="16"/>
      <c r="N1" t="s">
        <v>9</v>
      </c>
      <c r="O1" s="16" t="s">
        <v>1</v>
      </c>
      <c r="P1" s="16"/>
      <c r="Q1" s="16"/>
    </row>
    <row r="2" spans="1:17" ht="15.75" thickBot="1" x14ac:dyDescent="0.3">
      <c r="A2" t="s">
        <v>5</v>
      </c>
      <c r="B2" s="5" t="s">
        <v>2</v>
      </c>
      <c r="C2" s="5" t="s">
        <v>3</v>
      </c>
      <c r="D2" s="5" t="s">
        <v>4</v>
      </c>
      <c r="E2" t="s">
        <v>5</v>
      </c>
      <c r="F2" s="5" t="s">
        <v>2</v>
      </c>
      <c r="G2" s="5" t="s">
        <v>3</v>
      </c>
      <c r="H2" s="5" t="s">
        <v>4</v>
      </c>
      <c r="J2" t="s">
        <v>5</v>
      </c>
      <c r="K2" s="5" t="s">
        <v>2</v>
      </c>
      <c r="L2" s="5" t="s">
        <v>3</v>
      </c>
      <c r="M2" s="5" t="s">
        <v>4</v>
      </c>
      <c r="N2" t="s">
        <v>5</v>
      </c>
      <c r="O2" s="5" t="s">
        <v>2</v>
      </c>
      <c r="P2" s="5" t="s">
        <v>3</v>
      </c>
      <c r="Q2" s="5" t="s">
        <v>4</v>
      </c>
    </row>
    <row r="3" spans="1:17" ht="15.75" thickBot="1" x14ac:dyDescent="0.3">
      <c r="A3">
        <v>1</v>
      </c>
      <c r="B3" s="3">
        <v>2736600</v>
      </c>
      <c r="C3" s="6">
        <v>9807500</v>
      </c>
      <c r="D3" s="5">
        <f>B3+C3</f>
        <v>12544100</v>
      </c>
      <c r="E3">
        <v>1</v>
      </c>
      <c r="F3" s="1">
        <v>2600</v>
      </c>
      <c r="G3" s="2">
        <v>5429800</v>
      </c>
      <c r="H3" s="5">
        <f>F3+G3</f>
        <v>5432400</v>
      </c>
      <c r="J3">
        <v>1</v>
      </c>
      <c r="K3" s="3">
        <f>B3/(10^6)</f>
        <v>2.7366000000000001</v>
      </c>
      <c r="L3" s="3">
        <f t="shared" ref="L3:M18" si="0">C3/(10^6)</f>
        <v>9.8074999999999992</v>
      </c>
      <c r="M3" s="3">
        <f t="shared" si="0"/>
        <v>12.5441</v>
      </c>
      <c r="N3">
        <v>1</v>
      </c>
      <c r="O3" s="1">
        <f>F3/(10^6)</f>
        <v>2.5999999999999999E-3</v>
      </c>
      <c r="P3" s="1">
        <f t="shared" ref="P3:Q18" si="1">G3/(10^6)</f>
        <v>5.4298000000000002</v>
      </c>
      <c r="Q3" s="1">
        <f t="shared" si="1"/>
        <v>5.4324000000000003</v>
      </c>
    </row>
    <row r="4" spans="1:17" ht="15.75" thickBot="1" x14ac:dyDescent="0.3">
      <c r="A4">
        <v>2</v>
      </c>
      <c r="B4" s="3">
        <v>3000</v>
      </c>
      <c r="C4" s="6">
        <v>13938299</v>
      </c>
      <c r="D4" s="5">
        <f t="shared" ref="D4:D67" si="2">B4+C4</f>
        <v>13941299</v>
      </c>
      <c r="E4">
        <v>2</v>
      </c>
      <c r="F4" s="3">
        <v>1200</v>
      </c>
      <c r="G4" s="4">
        <v>1704000</v>
      </c>
      <c r="H4" s="5">
        <f t="shared" ref="H4:H67" si="3">F4+G4</f>
        <v>1705200</v>
      </c>
      <c r="J4">
        <v>2</v>
      </c>
      <c r="K4" s="3">
        <f t="shared" ref="K4:K67" si="4">B4/(10^6)</f>
        <v>3.0000000000000001E-3</v>
      </c>
      <c r="L4" s="3">
        <f t="shared" si="0"/>
        <v>13.938299000000001</v>
      </c>
      <c r="M4" s="3">
        <f t="shared" si="0"/>
        <v>13.941299000000001</v>
      </c>
      <c r="N4">
        <v>2</v>
      </c>
      <c r="O4" s="1">
        <f t="shared" ref="O4:O67" si="5">F4/(10^6)</f>
        <v>1.1999999999999999E-3</v>
      </c>
      <c r="P4" s="1">
        <f t="shared" si="1"/>
        <v>1.704</v>
      </c>
      <c r="Q4" s="1">
        <f t="shared" si="1"/>
        <v>1.7052</v>
      </c>
    </row>
    <row r="5" spans="1:17" ht="15.75" thickBot="1" x14ac:dyDescent="0.3">
      <c r="A5">
        <v>3</v>
      </c>
      <c r="B5" s="3">
        <v>1299</v>
      </c>
      <c r="C5" s="6">
        <v>1120600</v>
      </c>
      <c r="D5" s="5">
        <f t="shared" si="2"/>
        <v>1121899</v>
      </c>
      <c r="E5">
        <v>3</v>
      </c>
      <c r="F5" s="3">
        <v>900</v>
      </c>
      <c r="G5" s="4">
        <v>3234300</v>
      </c>
      <c r="H5" s="5">
        <f t="shared" si="3"/>
        <v>3235200</v>
      </c>
      <c r="J5">
        <v>3</v>
      </c>
      <c r="K5" s="3">
        <f t="shared" si="4"/>
        <v>1.299E-3</v>
      </c>
      <c r="L5" s="3">
        <f t="shared" si="0"/>
        <v>1.1206</v>
      </c>
      <c r="M5" s="3">
        <f t="shared" si="0"/>
        <v>1.121899</v>
      </c>
      <c r="N5">
        <v>3</v>
      </c>
      <c r="O5" s="1">
        <f t="shared" si="5"/>
        <v>8.9999999999999998E-4</v>
      </c>
      <c r="P5" s="1">
        <f t="shared" si="1"/>
        <v>3.2343000000000002</v>
      </c>
      <c r="Q5" s="1">
        <f t="shared" si="1"/>
        <v>3.2351999999999999</v>
      </c>
    </row>
    <row r="6" spans="1:17" ht="15.75" thickBot="1" x14ac:dyDescent="0.3">
      <c r="A6">
        <v>4</v>
      </c>
      <c r="B6" s="3">
        <v>1000</v>
      </c>
      <c r="C6" s="6">
        <v>1175900</v>
      </c>
      <c r="D6" s="5">
        <f t="shared" si="2"/>
        <v>1176900</v>
      </c>
      <c r="E6">
        <v>4</v>
      </c>
      <c r="F6" s="3">
        <v>1000</v>
      </c>
      <c r="G6" s="4">
        <v>2249800</v>
      </c>
      <c r="H6" s="5">
        <f t="shared" si="3"/>
        <v>2250800</v>
      </c>
      <c r="J6">
        <v>4</v>
      </c>
      <c r="K6" s="3">
        <f t="shared" si="4"/>
        <v>1E-3</v>
      </c>
      <c r="L6" s="3">
        <f t="shared" si="0"/>
        <v>1.1758999999999999</v>
      </c>
      <c r="M6" s="3">
        <f t="shared" si="0"/>
        <v>1.1769000000000001</v>
      </c>
      <c r="N6">
        <v>4</v>
      </c>
      <c r="O6" s="1">
        <f t="shared" si="5"/>
        <v>1E-3</v>
      </c>
      <c r="P6" s="1">
        <f t="shared" si="1"/>
        <v>2.2498</v>
      </c>
      <c r="Q6" s="1">
        <f t="shared" si="1"/>
        <v>2.2507999999999999</v>
      </c>
    </row>
    <row r="7" spans="1:17" ht="15.75" thickBot="1" x14ac:dyDescent="0.3">
      <c r="A7">
        <v>5</v>
      </c>
      <c r="B7" s="3">
        <v>1200</v>
      </c>
      <c r="C7" s="6">
        <v>953201</v>
      </c>
      <c r="D7" s="5">
        <f t="shared" si="2"/>
        <v>954401</v>
      </c>
      <c r="E7">
        <v>5</v>
      </c>
      <c r="F7" s="3">
        <v>800</v>
      </c>
      <c r="G7" s="4">
        <v>1619500</v>
      </c>
      <c r="H7" s="5">
        <f t="shared" si="3"/>
        <v>1620300</v>
      </c>
      <c r="J7">
        <v>5</v>
      </c>
      <c r="K7" s="3">
        <f t="shared" si="4"/>
        <v>1.1999999999999999E-3</v>
      </c>
      <c r="L7" s="3">
        <f t="shared" si="0"/>
        <v>0.95320099999999996</v>
      </c>
      <c r="M7" s="3">
        <f t="shared" si="0"/>
        <v>0.95440100000000005</v>
      </c>
      <c r="N7">
        <v>5</v>
      </c>
      <c r="O7" s="1">
        <f t="shared" si="5"/>
        <v>8.0000000000000004E-4</v>
      </c>
      <c r="P7" s="1">
        <f t="shared" si="1"/>
        <v>1.6194999999999999</v>
      </c>
      <c r="Q7" s="1">
        <f t="shared" si="1"/>
        <v>1.6203000000000001</v>
      </c>
    </row>
    <row r="8" spans="1:17" ht="15.75" thickBot="1" x14ac:dyDescent="0.3">
      <c r="A8">
        <v>6</v>
      </c>
      <c r="B8" s="3">
        <v>1300</v>
      </c>
      <c r="C8" s="6">
        <v>924600</v>
      </c>
      <c r="D8" s="5">
        <f t="shared" si="2"/>
        <v>925900</v>
      </c>
      <c r="E8">
        <v>6</v>
      </c>
      <c r="F8" s="3">
        <v>800</v>
      </c>
      <c r="G8" s="4">
        <v>1472700</v>
      </c>
      <c r="H8" s="5">
        <f t="shared" si="3"/>
        <v>1473500</v>
      </c>
      <c r="J8">
        <v>6</v>
      </c>
      <c r="K8" s="3">
        <f t="shared" si="4"/>
        <v>1.2999999999999999E-3</v>
      </c>
      <c r="L8" s="3">
        <f t="shared" si="0"/>
        <v>0.92459999999999998</v>
      </c>
      <c r="M8" s="3">
        <f t="shared" si="0"/>
        <v>0.92589999999999995</v>
      </c>
      <c r="N8">
        <v>6</v>
      </c>
      <c r="O8" s="1">
        <f t="shared" si="5"/>
        <v>8.0000000000000004E-4</v>
      </c>
      <c r="P8" s="1">
        <f t="shared" si="1"/>
        <v>1.4726999999999999</v>
      </c>
      <c r="Q8" s="1">
        <f t="shared" si="1"/>
        <v>1.4735</v>
      </c>
    </row>
    <row r="9" spans="1:17" ht="15.75" thickBot="1" x14ac:dyDescent="0.3">
      <c r="A9">
        <v>7</v>
      </c>
      <c r="B9" s="3">
        <v>1000</v>
      </c>
      <c r="C9" s="6">
        <v>924200</v>
      </c>
      <c r="D9" s="5">
        <f t="shared" si="2"/>
        <v>925200</v>
      </c>
      <c r="E9">
        <v>7</v>
      </c>
      <c r="F9" s="3">
        <v>600</v>
      </c>
      <c r="G9" s="4">
        <v>1626600</v>
      </c>
      <c r="H9" s="5">
        <f t="shared" si="3"/>
        <v>1627200</v>
      </c>
      <c r="J9">
        <v>7</v>
      </c>
      <c r="K9" s="3">
        <f t="shared" si="4"/>
        <v>1E-3</v>
      </c>
      <c r="L9" s="3">
        <f t="shared" si="0"/>
        <v>0.92420000000000002</v>
      </c>
      <c r="M9" s="3">
        <f t="shared" si="0"/>
        <v>0.92520000000000002</v>
      </c>
      <c r="N9">
        <v>7</v>
      </c>
      <c r="O9" s="1">
        <f t="shared" si="5"/>
        <v>5.9999999999999995E-4</v>
      </c>
      <c r="P9" s="1">
        <f t="shared" si="1"/>
        <v>1.6266</v>
      </c>
      <c r="Q9" s="1">
        <f t="shared" si="1"/>
        <v>1.6272</v>
      </c>
    </row>
    <row r="10" spans="1:17" ht="15.75" thickBot="1" x14ac:dyDescent="0.3">
      <c r="A10">
        <v>8</v>
      </c>
      <c r="B10" s="3">
        <v>1001</v>
      </c>
      <c r="C10" s="6">
        <v>927500</v>
      </c>
      <c r="D10" s="5">
        <f t="shared" si="2"/>
        <v>928501</v>
      </c>
      <c r="E10">
        <v>8</v>
      </c>
      <c r="F10" s="3">
        <v>900</v>
      </c>
      <c r="G10" s="4">
        <v>1529800</v>
      </c>
      <c r="H10" s="5">
        <f t="shared" si="3"/>
        <v>1530700</v>
      </c>
      <c r="J10">
        <v>8</v>
      </c>
      <c r="K10" s="3">
        <f t="shared" si="4"/>
        <v>1.0009999999999999E-3</v>
      </c>
      <c r="L10" s="3">
        <f t="shared" si="0"/>
        <v>0.92749999999999999</v>
      </c>
      <c r="M10" s="3">
        <f t="shared" si="0"/>
        <v>0.92850100000000002</v>
      </c>
      <c r="N10">
        <v>8</v>
      </c>
      <c r="O10" s="1">
        <f t="shared" si="5"/>
        <v>8.9999999999999998E-4</v>
      </c>
      <c r="P10" s="1">
        <f t="shared" si="1"/>
        <v>1.5298</v>
      </c>
      <c r="Q10" s="1">
        <f t="shared" si="1"/>
        <v>1.5306999999999999</v>
      </c>
    </row>
    <row r="11" spans="1:17" ht="15.75" thickBot="1" x14ac:dyDescent="0.3">
      <c r="A11">
        <v>9</v>
      </c>
      <c r="B11" s="3">
        <v>1300</v>
      </c>
      <c r="C11" s="6">
        <v>1036999</v>
      </c>
      <c r="D11" s="5">
        <f t="shared" si="2"/>
        <v>1038299</v>
      </c>
      <c r="E11">
        <v>9</v>
      </c>
      <c r="F11" s="3">
        <v>1100</v>
      </c>
      <c r="G11" s="4">
        <v>1701500</v>
      </c>
      <c r="H11" s="5">
        <f t="shared" si="3"/>
        <v>1702600</v>
      </c>
      <c r="J11">
        <v>9</v>
      </c>
      <c r="K11" s="3">
        <f t="shared" si="4"/>
        <v>1.2999999999999999E-3</v>
      </c>
      <c r="L11" s="3">
        <f t="shared" si="0"/>
        <v>1.036999</v>
      </c>
      <c r="M11" s="3">
        <f t="shared" si="0"/>
        <v>1.0382990000000001</v>
      </c>
      <c r="N11">
        <v>9</v>
      </c>
      <c r="O11" s="1">
        <f t="shared" si="5"/>
        <v>1.1000000000000001E-3</v>
      </c>
      <c r="P11" s="1">
        <f t="shared" si="1"/>
        <v>1.7015</v>
      </c>
      <c r="Q11" s="1">
        <f t="shared" si="1"/>
        <v>1.7025999999999999</v>
      </c>
    </row>
    <row r="12" spans="1:17" ht="15.75" thickBot="1" x14ac:dyDescent="0.3">
      <c r="A12">
        <v>10</v>
      </c>
      <c r="B12" s="3">
        <v>1300</v>
      </c>
      <c r="C12" s="6">
        <v>4247100</v>
      </c>
      <c r="D12" s="5">
        <f t="shared" si="2"/>
        <v>4248400</v>
      </c>
      <c r="E12">
        <v>10</v>
      </c>
      <c r="F12" s="3">
        <v>800</v>
      </c>
      <c r="G12" s="4">
        <v>2886100</v>
      </c>
      <c r="H12" s="5">
        <f t="shared" si="3"/>
        <v>2886900</v>
      </c>
      <c r="J12">
        <v>10</v>
      </c>
      <c r="K12" s="3">
        <f t="shared" si="4"/>
        <v>1.2999999999999999E-3</v>
      </c>
      <c r="L12" s="3">
        <f t="shared" si="0"/>
        <v>4.2470999999999997</v>
      </c>
      <c r="M12" s="3">
        <f t="shared" si="0"/>
        <v>4.2484000000000002</v>
      </c>
      <c r="N12">
        <v>10</v>
      </c>
      <c r="O12" s="1">
        <f t="shared" si="5"/>
        <v>8.0000000000000004E-4</v>
      </c>
      <c r="P12" s="1">
        <f t="shared" si="1"/>
        <v>2.8860999999999999</v>
      </c>
      <c r="Q12" s="1">
        <f t="shared" si="1"/>
        <v>2.8868999999999998</v>
      </c>
    </row>
    <row r="13" spans="1:17" ht="15.75" thickBot="1" x14ac:dyDescent="0.3">
      <c r="A13">
        <v>11</v>
      </c>
      <c r="B13" s="3">
        <v>1600</v>
      </c>
      <c r="C13" s="6">
        <v>1437699</v>
      </c>
      <c r="D13" s="5">
        <f t="shared" si="2"/>
        <v>1439299</v>
      </c>
      <c r="E13">
        <v>11</v>
      </c>
      <c r="F13" s="3">
        <v>800</v>
      </c>
      <c r="G13" s="4">
        <v>1747200</v>
      </c>
      <c r="H13" s="5">
        <f t="shared" si="3"/>
        <v>1748000</v>
      </c>
      <c r="J13">
        <v>11</v>
      </c>
      <c r="K13" s="3">
        <f t="shared" si="4"/>
        <v>1.6000000000000001E-3</v>
      </c>
      <c r="L13" s="3">
        <f t="shared" si="0"/>
        <v>1.4376990000000001</v>
      </c>
      <c r="M13" s="3">
        <f t="shared" si="0"/>
        <v>1.4392990000000001</v>
      </c>
      <c r="N13">
        <v>11</v>
      </c>
      <c r="O13" s="1">
        <f t="shared" si="5"/>
        <v>8.0000000000000004E-4</v>
      </c>
      <c r="P13" s="1">
        <f t="shared" si="1"/>
        <v>1.7472000000000001</v>
      </c>
      <c r="Q13" s="1">
        <f t="shared" si="1"/>
        <v>1.748</v>
      </c>
    </row>
    <row r="14" spans="1:17" ht="15.75" thickBot="1" x14ac:dyDescent="0.3">
      <c r="A14">
        <v>12</v>
      </c>
      <c r="B14" s="3">
        <v>1200</v>
      </c>
      <c r="C14" s="6">
        <v>1982799</v>
      </c>
      <c r="D14" s="5">
        <f t="shared" si="2"/>
        <v>1983999</v>
      </c>
      <c r="E14">
        <v>12</v>
      </c>
      <c r="F14" s="3">
        <v>1200</v>
      </c>
      <c r="G14" s="4">
        <v>1597300</v>
      </c>
      <c r="H14" s="5">
        <f t="shared" si="3"/>
        <v>1598500</v>
      </c>
      <c r="J14">
        <v>12</v>
      </c>
      <c r="K14" s="3">
        <f t="shared" si="4"/>
        <v>1.1999999999999999E-3</v>
      </c>
      <c r="L14" s="3">
        <f t="shared" si="0"/>
        <v>1.982799</v>
      </c>
      <c r="M14" s="3">
        <f t="shared" si="0"/>
        <v>1.9839990000000001</v>
      </c>
      <c r="N14">
        <v>12</v>
      </c>
      <c r="O14" s="1">
        <f t="shared" si="5"/>
        <v>1.1999999999999999E-3</v>
      </c>
      <c r="P14" s="1">
        <f t="shared" si="1"/>
        <v>1.5972999999999999</v>
      </c>
      <c r="Q14" s="1">
        <f t="shared" si="1"/>
        <v>1.5985</v>
      </c>
    </row>
    <row r="15" spans="1:17" ht="15.75" thickBot="1" x14ac:dyDescent="0.3">
      <c r="A15">
        <v>13</v>
      </c>
      <c r="B15" s="3">
        <v>1001</v>
      </c>
      <c r="C15" s="6">
        <v>1214100</v>
      </c>
      <c r="D15" s="5">
        <f t="shared" si="2"/>
        <v>1215101</v>
      </c>
      <c r="E15">
        <v>13</v>
      </c>
      <c r="F15" s="3">
        <v>1200</v>
      </c>
      <c r="G15" s="4">
        <v>1734400</v>
      </c>
      <c r="H15" s="5">
        <f t="shared" si="3"/>
        <v>1735600</v>
      </c>
      <c r="J15">
        <v>13</v>
      </c>
      <c r="K15" s="3">
        <f t="shared" si="4"/>
        <v>1.0009999999999999E-3</v>
      </c>
      <c r="L15" s="3">
        <f t="shared" si="0"/>
        <v>1.2141</v>
      </c>
      <c r="M15" s="3">
        <f t="shared" si="0"/>
        <v>1.215101</v>
      </c>
      <c r="N15">
        <v>13</v>
      </c>
      <c r="O15" s="1">
        <f t="shared" si="5"/>
        <v>1.1999999999999999E-3</v>
      </c>
      <c r="P15" s="1">
        <f t="shared" si="1"/>
        <v>1.7343999999999999</v>
      </c>
      <c r="Q15" s="1">
        <f t="shared" si="1"/>
        <v>1.7356</v>
      </c>
    </row>
    <row r="16" spans="1:17" ht="15.75" thickBot="1" x14ac:dyDescent="0.3">
      <c r="A16">
        <v>14</v>
      </c>
      <c r="B16" s="3">
        <v>1101</v>
      </c>
      <c r="C16" s="6">
        <v>3599500</v>
      </c>
      <c r="D16" s="5">
        <f t="shared" si="2"/>
        <v>3600601</v>
      </c>
      <c r="E16">
        <v>14</v>
      </c>
      <c r="F16" s="3">
        <v>800</v>
      </c>
      <c r="G16" s="4">
        <v>2202800</v>
      </c>
      <c r="H16" s="5">
        <f t="shared" si="3"/>
        <v>2203600</v>
      </c>
      <c r="J16">
        <v>14</v>
      </c>
      <c r="K16" s="3">
        <f t="shared" si="4"/>
        <v>1.101E-3</v>
      </c>
      <c r="L16" s="3">
        <f t="shared" si="0"/>
        <v>3.5994999999999999</v>
      </c>
      <c r="M16" s="3">
        <f t="shared" si="0"/>
        <v>3.6006010000000002</v>
      </c>
      <c r="N16">
        <v>14</v>
      </c>
      <c r="O16" s="1">
        <f t="shared" si="5"/>
        <v>8.0000000000000004E-4</v>
      </c>
      <c r="P16" s="1">
        <f t="shared" si="1"/>
        <v>2.2027999999999999</v>
      </c>
      <c r="Q16" s="1">
        <f t="shared" si="1"/>
        <v>2.2035999999999998</v>
      </c>
    </row>
    <row r="17" spans="1:17" ht="15.75" thickBot="1" x14ac:dyDescent="0.3">
      <c r="A17">
        <v>15</v>
      </c>
      <c r="B17" s="3">
        <v>1300</v>
      </c>
      <c r="C17" s="6">
        <v>1058799</v>
      </c>
      <c r="D17" s="5">
        <f t="shared" si="2"/>
        <v>1060099</v>
      </c>
      <c r="E17">
        <v>15</v>
      </c>
      <c r="F17" s="3">
        <v>700</v>
      </c>
      <c r="G17" s="4">
        <v>1624800</v>
      </c>
      <c r="H17" s="5">
        <f t="shared" si="3"/>
        <v>1625500</v>
      </c>
      <c r="J17">
        <v>15</v>
      </c>
      <c r="K17" s="3">
        <f t="shared" si="4"/>
        <v>1.2999999999999999E-3</v>
      </c>
      <c r="L17" s="3">
        <f t="shared" si="0"/>
        <v>1.058799</v>
      </c>
      <c r="M17" s="3">
        <f t="shared" si="0"/>
        <v>1.0600989999999999</v>
      </c>
      <c r="N17">
        <v>15</v>
      </c>
      <c r="O17" s="1">
        <f t="shared" si="5"/>
        <v>6.9999999999999999E-4</v>
      </c>
      <c r="P17" s="1">
        <f t="shared" si="1"/>
        <v>1.6248</v>
      </c>
      <c r="Q17" s="1">
        <f t="shared" si="1"/>
        <v>1.6254999999999999</v>
      </c>
    </row>
    <row r="18" spans="1:17" ht="15.75" thickBot="1" x14ac:dyDescent="0.3">
      <c r="A18">
        <v>16</v>
      </c>
      <c r="B18" s="3">
        <v>1400</v>
      </c>
      <c r="C18" s="6">
        <v>2142700</v>
      </c>
      <c r="D18" s="5">
        <f t="shared" si="2"/>
        <v>2144100</v>
      </c>
      <c r="E18">
        <v>16</v>
      </c>
      <c r="F18" s="3">
        <v>1100</v>
      </c>
      <c r="G18" s="4">
        <v>1448600</v>
      </c>
      <c r="H18" s="5">
        <f t="shared" si="3"/>
        <v>1449700</v>
      </c>
      <c r="J18">
        <v>16</v>
      </c>
      <c r="K18" s="3">
        <f t="shared" si="4"/>
        <v>1.4E-3</v>
      </c>
      <c r="L18" s="3">
        <f t="shared" si="0"/>
        <v>2.1427</v>
      </c>
      <c r="M18" s="3">
        <f t="shared" si="0"/>
        <v>2.1440999999999999</v>
      </c>
      <c r="N18">
        <v>16</v>
      </c>
      <c r="O18" s="1">
        <f t="shared" si="5"/>
        <v>1.1000000000000001E-3</v>
      </c>
      <c r="P18" s="1">
        <f t="shared" si="1"/>
        <v>1.4486000000000001</v>
      </c>
      <c r="Q18" s="1">
        <f t="shared" si="1"/>
        <v>1.4497</v>
      </c>
    </row>
    <row r="19" spans="1:17" ht="15.75" thickBot="1" x14ac:dyDescent="0.3">
      <c r="A19">
        <v>17</v>
      </c>
      <c r="B19" s="3">
        <v>1200</v>
      </c>
      <c r="C19" s="6">
        <v>1139200</v>
      </c>
      <c r="D19" s="5">
        <f t="shared" si="2"/>
        <v>1140400</v>
      </c>
      <c r="E19">
        <v>17</v>
      </c>
      <c r="F19" s="3">
        <v>1200</v>
      </c>
      <c r="G19" s="4">
        <v>1583900</v>
      </c>
      <c r="H19" s="5">
        <f t="shared" si="3"/>
        <v>1585100</v>
      </c>
      <c r="J19">
        <v>17</v>
      </c>
      <c r="K19" s="3">
        <f t="shared" si="4"/>
        <v>1.1999999999999999E-3</v>
      </c>
      <c r="L19" s="3">
        <f t="shared" ref="L19:L82" si="6">C19/(10^6)</f>
        <v>1.1392</v>
      </c>
      <c r="M19" s="3">
        <f t="shared" ref="M19:M82" si="7">D19/(10^6)</f>
        <v>1.1404000000000001</v>
      </c>
      <c r="N19">
        <v>17</v>
      </c>
      <c r="O19" s="1">
        <f t="shared" si="5"/>
        <v>1.1999999999999999E-3</v>
      </c>
      <c r="P19" s="1">
        <f t="shared" ref="P19:P82" si="8">G19/(10^6)</f>
        <v>1.5839000000000001</v>
      </c>
      <c r="Q19" s="1">
        <f t="shared" ref="Q19:Q82" si="9">H19/(10^6)</f>
        <v>1.5851</v>
      </c>
    </row>
    <row r="20" spans="1:17" ht="15.75" thickBot="1" x14ac:dyDescent="0.3">
      <c r="A20">
        <v>18</v>
      </c>
      <c r="B20" s="3">
        <v>1101</v>
      </c>
      <c r="C20" s="6">
        <v>1020800</v>
      </c>
      <c r="D20" s="5">
        <f t="shared" si="2"/>
        <v>1021901</v>
      </c>
      <c r="E20">
        <v>18</v>
      </c>
      <c r="F20" s="3">
        <v>900</v>
      </c>
      <c r="G20" s="4">
        <v>2526900</v>
      </c>
      <c r="H20" s="5">
        <f t="shared" si="3"/>
        <v>2527800</v>
      </c>
      <c r="J20">
        <v>18</v>
      </c>
      <c r="K20" s="3">
        <f t="shared" si="4"/>
        <v>1.101E-3</v>
      </c>
      <c r="L20" s="3">
        <f t="shared" si="6"/>
        <v>1.0207999999999999</v>
      </c>
      <c r="M20" s="3">
        <f t="shared" si="7"/>
        <v>1.0219009999999999</v>
      </c>
      <c r="N20">
        <v>18</v>
      </c>
      <c r="O20" s="1">
        <f t="shared" si="5"/>
        <v>8.9999999999999998E-4</v>
      </c>
      <c r="P20" s="1">
        <f t="shared" si="8"/>
        <v>2.5268999999999999</v>
      </c>
      <c r="Q20" s="1">
        <f t="shared" si="9"/>
        <v>2.5278</v>
      </c>
    </row>
    <row r="21" spans="1:17" ht="15.75" thickBot="1" x14ac:dyDescent="0.3">
      <c r="A21">
        <v>19</v>
      </c>
      <c r="B21" s="3">
        <v>800</v>
      </c>
      <c r="C21" s="6">
        <v>1110300</v>
      </c>
      <c r="D21" s="5">
        <f t="shared" si="2"/>
        <v>1111100</v>
      </c>
      <c r="E21">
        <v>19</v>
      </c>
      <c r="F21" s="3">
        <v>1900</v>
      </c>
      <c r="G21" s="4">
        <v>1459600</v>
      </c>
      <c r="H21" s="5">
        <f t="shared" si="3"/>
        <v>1461500</v>
      </c>
      <c r="J21">
        <v>19</v>
      </c>
      <c r="K21" s="3">
        <f t="shared" si="4"/>
        <v>8.0000000000000004E-4</v>
      </c>
      <c r="L21" s="3">
        <f t="shared" si="6"/>
        <v>1.1103000000000001</v>
      </c>
      <c r="M21" s="3">
        <f t="shared" si="7"/>
        <v>1.1111</v>
      </c>
      <c r="N21">
        <v>19</v>
      </c>
      <c r="O21" s="1">
        <f t="shared" si="5"/>
        <v>1.9E-3</v>
      </c>
      <c r="P21" s="1">
        <f t="shared" si="8"/>
        <v>1.4596</v>
      </c>
      <c r="Q21" s="1">
        <f t="shared" si="9"/>
        <v>1.4615</v>
      </c>
    </row>
    <row r="22" spans="1:17" ht="15.75" thickBot="1" x14ac:dyDescent="0.3">
      <c r="A22">
        <v>20</v>
      </c>
      <c r="B22" s="3">
        <v>899</v>
      </c>
      <c r="C22" s="6">
        <v>1010801</v>
      </c>
      <c r="D22" s="5">
        <f t="shared" si="2"/>
        <v>1011700</v>
      </c>
      <c r="E22">
        <v>20</v>
      </c>
      <c r="F22" s="3">
        <v>1000</v>
      </c>
      <c r="G22" s="4">
        <v>1502500</v>
      </c>
      <c r="H22" s="5">
        <f t="shared" si="3"/>
        <v>1503500</v>
      </c>
      <c r="J22">
        <v>20</v>
      </c>
      <c r="K22" s="3">
        <f t="shared" si="4"/>
        <v>8.9899999999999995E-4</v>
      </c>
      <c r="L22" s="3">
        <f t="shared" si="6"/>
        <v>1.0108010000000001</v>
      </c>
      <c r="M22" s="3">
        <f t="shared" si="7"/>
        <v>1.0117</v>
      </c>
      <c r="N22">
        <v>20</v>
      </c>
      <c r="O22" s="1">
        <f t="shared" si="5"/>
        <v>1E-3</v>
      </c>
      <c r="P22" s="1">
        <f t="shared" si="8"/>
        <v>1.5024999999999999</v>
      </c>
      <c r="Q22" s="1">
        <f t="shared" si="9"/>
        <v>1.5035000000000001</v>
      </c>
    </row>
    <row r="23" spans="1:17" ht="15.75" thickBot="1" x14ac:dyDescent="0.3">
      <c r="A23">
        <v>21</v>
      </c>
      <c r="B23" s="3">
        <v>901</v>
      </c>
      <c r="C23" s="6">
        <v>1152799</v>
      </c>
      <c r="D23" s="5">
        <f t="shared" si="2"/>
        <v>1153700</v>
      </c>
      <c r="E23">
        <v>21</v>
      </c>
      <c r="F23" s="3">
        <v>2378300</v>
      </c>
      <c r="G23" s="4">
        <v>58440900</v>
      </c>
      <c r="H23" s="5">
        <f t="shared" si="3"/>
        <v>60819200</v>
      </c>
      <c r="J23">
        <v>21</v>
      </c>
      <c r="K23" s="3">
        <f t="shared" si="4"/>
        <v>9.01E-4</v>
      </c>
      <c r="L23" s="3">
        <f t="shared" si="6"/>
        <v>1.1527989999999999</v>
      </c>
      <c r="M23" s="3">
        <f t="shared" si="7"/>
        <v>1.1536999999999999</v>
      </c>
      <c r="N23">
        <v>21</v>
      </c>
      <c r="O23" s="1">
        <f t="shared" si="5"/>
        <v>2.3782999999999999</v>
      </c>
      <c r="P23" s="1">
        <f t="shared" si="8"/>
        <v>58.440899999999999</v>
      </c>
      <c r="Q23" s="1">
        <f t="shared" si="9"/>
        <v>60.819200000000002</v>
      </c>
    </row>
    <row r="24" spans="1:17" ht="15.75" thickBot="1" x14ac:dyDescent="0.3">
      <c r="A24">
        <v>22</v>
      </c>
      <c r="B24" s="3">
        <v>1600</v>
      </c>
      <c r="C24" s="6">
        <v>1852000</v>
      </c>
      <c r="D24" s="5">
        <f t="shared" si="2"/>
        <v>1853600</v>
      </c>
      <c r="E24">
        <v>22</v>
      </c>
      <c r="F24" s="3">
        <v>1300</v>
      </c>
      <c r="G24" s="4">
        <v>4915600</v>
      </c>
      <c r="H24" s="5">
        <f t="shared" si="3"/>
        <v>4916900</v>
      </c>
      <c r="J24">
        <v>22</v>
      </c>
      <c r="K24" s="3">
        <f t="shared" si="4"/>
        <v>1.6000000000000001E-3</v>
      </c>
      <c r="L24" s="3">
        <f t="shared" si="6"/>
        <v>1.8520000000000001</v>
      </c>
      <c r="M24" s="3">
        <f t="shared" si="7"/>
        <v>1.8535999999999999</v>
      </c>
      <c r="N24">
        <v>22</v>
      </c>
      <c r="O24" s="1">
        <f t="shared" si="5"/>
        <v>1.2999999999999999E-3</v>
      </c>
      <c r="P24" s="1">
        <f t="shared" si="8"/>
        <v>4.9156000000000004</v>
      </c>
      <c r="Q24" s="1">
        <f t="shared" si="9"/>
        <v>4.9169</v>
      </c>
    </row>
    <row r="25" spans="1:17" ht="15.75" thickBot="1" x14ac:dyDescent="0.3">
      <c r="A25">
        <v>23</v>
      </c>
      <c r="B25" s="3">
        <v>1200</v>
      </c>
      <c r="C25" s="6">
        <v>976899</v>
      </c>
      <c r="D25" s="5">
        <f t="shared" si="2"/>
        <v>978099</v>
      </c>
      <c r="E25">
        <v>23</v>
      </c>
      <c r="F25" s="3">
        <v>1400</v>
      </c>
      <c r="G25" s="4">
        <v>2364600</v>
      </c>
      <c r="H25" s="5">
        <f t="shared" si="3"/>
        <v>2366000</v>
      </c>
      <c r="J25">
        <v>23</v>
      </c>
      <c r="K25" s="3">
        <f t="shared" si="4"/>
        <v>1.1999999999999999E-3</v>
      </c>
      <c r="L25" s="3">
        <f t="shared" si="6"/>
        <v>0.97689899999999996</v>
      </c>
      <c r="M25" s="3">
        <f t="shared" si="7"/>
        <v>0.97809900000000005</v>
      </c>
      <c r="N25">
        <v>23</v>
      </c>
      <c r="O25" s="1">
        <f t="shared" si="5"/>
        <v>1.4E-3</v>
      </c>
      <c r="P25" s="1">
        <f t="shared" si="8"/>
        <v>2.3645999999999998</v>
      </c>
      <c r="Q25" s="1">
        <f t="shared" si="9"/>
        <v>2.3660000000000001</v>
      </c>
    </row>
    <row r="26" spans="1:17" ht="15.75" thickBot="1" x14ac:dyDescent="0.3">
      <c r="A26">
        <v>24</v>
      </c>
      <c r="B26" s="3">
        <v>1200</v>
      </c>
      <c r="C26" s="6">
        <v>961700</v>
      </c>
      <c r="D26" s="5">
        <f t="shared" si="2"/>
        <v>962900</v>
      </c>
      <c r="E26">
        <v>24</v>
      </c>
      <c r="F26" s="3">
        <v>1000</v>
      </c>
      <c r="G26" s="4">
        <v>1437200</v>
      </c>
      <c r="H26" s="5">
        <f t="shared" si="3"/>
        <v>1438200</v>
      </c>
      <c r="J26">
        <v>24</v>
      </c>
      <c r="K26" s="3">
        <f t="shared" si="4"/>
        <v>1.1999999999999999E-3</v>
      </c>
      <c r="L26" s="3">
        <f t="shared" si="6"/>
        <v>0.9617</v>
      </c>
      <c r="M26" s="3">
        <f t="shared" si="7"/>
        <v>0.96289999999999998</v>
      </c>
      <c r="N26">
        <v>24</v>
      </c>
      <c r="O26" s="1">
        <f t="shared" si="5"/>
        <v>1E-3</v>
      </c>
      <c r="P26" s="1">
        <f t="shared" si="8"/>
        <v>1.4372</v>
      </c>
      <c r="Q26" s="1">
        <f t="shared" si="9"/>
        <v>1.4381999999999999</v>
      </c>
    </row>
    <row r="27" spans="1:17" ht="15.75" thickBot="1" x14ac:dyDescent="0.3">
      <c r="A27">
        <v>25</v>
      </c>
      <c r="B27" s="3">
        <v>900</v>
      </c>
      <c r="C27" s="6">
        <v>1302900</v>
      </c>
      <c r="D27" s="5">
        <f t="shared" si="2"/>
        <v>1303800</v>
      </c>
      <c r="E27">
        <v>25</v>
      </c>
      <c r="F27" s="3">
        <v>1000</v>
      </c>
      <c r="G27" s="4">
        <v>1326000</v>
      </c>
      <c r="H27" s="5">
        <f t="shared" si="3"/>
        <v>1327000</v>
      </c>
      <c r="J27">
        <v>25</v>
      </c>
      <c r="K27" s="3">
        <f t="shared" si="4"/>
        <v>8.9999999999999998E-4</v>
      </c>
      <c r="L27" s="3">
        <f t="shared" si="6"/>
        <v>1.3028999999999999</v>
      </c>
      <c r="M27" s="3">
        <f t="shared" si="7"/>
        <v>1.3038000000000001</v>
      </c>
      <c r="N27">
        <v>25</v>
      </c>
      <c r="O27" s="1">
        <f t="shared" si="5"/>
        <v>1E-3</v>
      </c>
      <c r="P27" s="1">
        <f t="shared" si="8"/>
        <v>1.3260000000000001</v>
      </c>
      <c r="Q27" s="1">
        <f t="shared" si="9"/>
        <v>1.327</v>
      </c>
    </row>
    <row r="28" spans="1:17" ht="15.75" thickBot="1" x14ac:dyDescent="0.3">
      <c r="A28">
        <v>26</v>
      </c>
      <c r="B28" s="3">
        <v>1200</v>
      </c>
      <c r="C28" s="6">
        <v>1725400</v>
      </c>
      <c r="D28" s="5">
        <f t="shared" si="2"/>
        <v>1726600</v>
      </c>
      <c r="E28">
        <v>26</v>
      </c>
      <c r="F28" s="3">
        <v>900</v>
      </c>
      <c r="G28" s="4">
        <v>1423600</v>
      </c>
      <c r="H28" s="5">
        <f t="shared" si="3"/>
        <v>1424500</v>
      </c>
      <c r="J28">
        <v>26</v>
      </c>
      <c r="K28" s="3">
        <f t="shared" si="4"/>
        <v>1.1999999999999999E-3</v>
      </c>
      <c r="L28" s="3">
        <f t="shared" si="6"/>
        <v>1.7254</v>
      </c>
      <c r="M28" s="3">
        <f t="shared" si="7"/>
        <v>1.7265999999999999</v>
      </c>
      <c r="N28">
        <v>26</v>
      </c>
      <c r="O28" s="1">
        <f t="shared" si="5"/>
        <v>8.9999999999999998E-4</v>
      </c>
      <c r="P28" s="1">
        <f t="shared" si="8"/>
        <v>1.4236</v>
      </c>
      <c r="Q28" s="1">
        <f t="shared" si="9"/>
        <v>1.4245000000000001</v>
      </c>
    </row>
    <row r="29" spans="1:17" ht="15.75" thickBot="1" x14ac:dyDescent="0.3">
      <c r="A29">
        <v>27</v>
      </c>
      <c r="B29" s="3">
        <v>1200</v>
      </c>
      <c r="C29" s="6">
        <v>958301</v>
      </c>
      <c r="D29" s="5">
        <f t="shared" si="2"/>
        <v>959501</v>
      </c>
      <c r="E29">
        <v>27</v>
      </c>
      <c r="F29" s="3">
        <v>1000</v>
      </c>
      <c r="G29" s="4">
        <v>1466200</v>
      </c>
      <c r="H29" s="5">
        <f t="shared" si="3"/>
        <v>1467200</v>
      </c>
      <c r="J29">
        <v>27</v>
      </c>
      <c r="K29" s="3">
        <f t="shared" si="4"/>
        <v>1.1999999999999999E-3</v>
      </c>
      <c r="L29" s="3">
        <f t="shared" si="6"/>
        <v>0.95830099999999996</v>
      </c>
      <c r="M29" s="3">
        <f t="shared" si="7"/>
        <v>0.95950100000000005</v>
      </c>
      <c r="N29">
        <v>27</v>
      </c>
      <c r="O29" s="1">
        <f t="shared" si="5"/>
        <v>1E-3</v>
      </c>
      <c r="P29" s="1">
        <f t="shared" si="8"/>
        <v>1.4661999999999999</v>
      </c>
      <c r="Q29" s="1">
        <f t="shared" si="9"/>
        <v>1.4672000000000001</v>
      </c>
    </row>
    <row r="30" spans="1:17" ht="15.75" thickBot="1" x14ac:dyDescent="0.3">
      <c r="A30">
        <v>28</v>
      </c>
      <c r="B30" s="3">
        <v>1100</v>
      </c>
      <c r="C30" s="6">
        <v>70819799</v>
      </c>
      <c r="D30" s="5">
        <f t="shared" si="2"/>
        <v>70820899</v>
      </c>
      <c r="E30">
        <v>28</v>
      </c>
      <c r="F30" s="3">
        <v>800</v>
      </c>
      <c r="G30" s="4">
        <v>1441500</v>
      </c>
      <c r="H30" s="5">
        <f t="shared" si="3"/>
        <v>1442300</v>
      </c>
      <c r="J30">
        <v>28</v>
      </c>
      <c r="K30" s="3">
        <f t="shared" si="4"/>
        <v>1.1000000000000001E-3</v>
      </c>
      <c r="L30" s="3">
        <f t="shared" si="6"/>
        <v>70.819799000000003</v>
      </c>
      <c r="M30" s="3">
        <f t="shared" si="7"/>
        <v>70.820898999999997</v>
      </c>
      <c r="N30">
        <v>28</v>
      </c>
      <c r="O30" s="1">
        <f t="shared" si="5"/>
        <v>8.0000000000000004E-4</v>
      </c>
      <c r="P30" s="1">
        <f t="shared" si="8"/>
        <v>1.4415</v>
      </c>
      <c r="Q30" s="1">
        <f t="shared" si="9"/>
        <v>1.4422999999999999</v>
      </c>
    </row>
    <row r="31" spans="1:17" ht="15.75" thickBot="1" x14ac:dyDescent="0.3">
      <c r="A31">
        <v>29</v>
      </c>
      <c r="B31" s="3">
        <v>800</v>
      </c>
      <c r="C31" s="6">
        <v>17780999</v>
      </c>
      <c r="D31" s="5">
        <f t="shared" si="2"/>
        <v>17781799</v>
      </c>
      <c r="E31">
        <v>29</v>
      </c>
      <c r="F31" s="3">
        <v>1000</v>
      </c>
      <c r="G31" s="4">
        <v>1646300</v>
      </c>
      <c r="H31" s="5">
        <f t="shared" si="3"/>
        <v>1647300</v>
      </c>
      <c r="J31">
        <v>29</v>
      </c>
      <c r="K31" s="3">
        <f t="shared" si="4"/>
        <v>8.0000000000000004E-4</v>
      </c>
      <c r="L31" s="3">
        <f t="shared" si="6"/>
        <v>17.780999000000001</v>
      </c>
      <c r="M31" s="3">
        <f t="shared" si="7"/>
        <v>17.781798999999999</v>
      </c>
      <c r="N31">
        <v>29</v>
      </c>
      <c r="O31" s="1">
        <f t="shared" si="5"/>
        <v>1E-3</v>
      </c>
      <c r="P31" s="1">
        <f t="shared" si="8"/>
        <v>1.6463000000000001</v>
      </c>
      <c r="Q31" s="1">
        <f t="shared" si="9"/>
        <v>1.6473</v>
      </c>
    </row>
    <row r="32" spans="1:17" ht="15.75" thickBot="1" x14ac:dyDescent="0.3">
      <c r="A32">
        <v>30</v>
      </c>
      <c r="B32" s="3">
        <v>1200</v>
      </c>
      <c r="C32" s="6">
        <v>3663800</v>
      </c>
      <c r="D32" s="5">
        <f t="shared" si="2"/>
        <v>3665000</v>
      </c>
      <c r="E32">
        <v>30</v>
      </c>
      <c r="F32" s="3">
        <v>1100</v>
      </c>
      <c r="G32" s="4">
        <v>2378600</v>
      </c>
      <c r="H32" s="5">
        <f t="shared" si="3"/>
        <v>2379700</v>
      </c>
      <c r="J32">
        <v>30</v>
      </c>
      <c r="K32" s="3">
        <f t="shared" si="4"/>
        <v>1.1999999999999999E-3</v>
      </c>
      <c r="L32" s="3">
        <f t="shared" si="6"/>
        <v>3.6638000000000002</v>
      </c>
      <c r="M32" s="3">
        <f t="shared" si="7"/>
        <v>3.665</v>
      </c>
      <c r="N32">
        <v>30</v>
      </c>
      <c r="O32" s="1">
        <f t="shared" si="5"/>
        <v>1.1000000000000001E-3</v>
      </c>
      <c r="P32" s="1">
        <f t="shared" si="8"/>
        <v>2.3786</v>
      </c>
      <c r="Q32" s="1">
        <f t="shared" si="9"/>
        <v>2.3797000000000001</v>
      </c>
    </row>
    <row r="33" spans="1:17" ht="15.75" thickBot="1" x14ac:dyDescent="0.3">
      <c r="A33">
        <v>31</v>
      </c>
      <c r="B33" s="3">
        <v>1499</v>
      </c>
      <c r="C33" s="6">
        <v>1548101</v>
      </c>
      <c r="D33" s="5">
        <f t="shared" si="2"/>
        <v>1549600</v>
      </c>
      <c r="E33">
        <v>31</v>
      </c>
      <c r="F33" s="3">
        <v>1000</v>
      </c>
      <c r="G33" s="4">
        <v>3567400</v>
      </c>
      <c r="H33" s="5">
        <f t="shared" si="3"/>
        <v>3568400</v>
      </c>
      <c r="J33">
        <v>31</v>
      </c>
      <c r="K33" s="3">
        <f t="shared" si="4"/>
        <v>1.4989999999999999E-3</v>
      </c>
      <c r="L33" s="3">
        <f t="shared" si="6"/>
        <v>1.5481009999999999</v>
      </c>
      <c r="M33" s="3">
        <f t="shared" si="7"/>
        <v>1.5496000000000001</v>
      </c>
      <c r="N33">
        <v>31</v>
      </c>
      <c r="O33" s="1">
        <f t="shared" si="5"/>
        <v>1E-3</v>
      </c>
      <c r="P33" s="1">
        <f t="shared" si="8"/>
        <v>3.5674000000000001</v>
      </c>
      <c r="Q33" s="1">
        <f t="shared" si="9"/>
        <v>3.5684</v>
      </c>
    </row>
    <row r="34" spans="1:17" ht="15.75" thickBot="1" x14ac:dyDescent="0.3">
      <c r="A34">
        <v>32</v>
      </c>
      <c r="B34" s="3">
        <v>900</v>
      </c>
      <c r="C34" s="6">
        <v>1139300</v>
      </c>
      <c r="D34" s="5">
        <f t="shared" si="2"/>
        <v>1140200</v>
      </c>
      <c r="E34">
        <v>32</v>
      </c>
      <c r="F34" s="3">
        <v>1200</v>
      </c>
      <c r="G34" s="4">
        <v>1487400</v>
      </c>
      <c r="H34" s="5">
        <f t="shared" si="3"/>
        <v>1488600</v>
      </c>
      <c r="J34">
        <v>32</v>
      </c>
      <c r="K34" s="3">
        <f t="shared" si="4"/>
        <v>8.9999999999999998E-4</v>
      </c>
      <c r="L34" s="3">
        <f t="shared" si="6"/>
        <v>1.1393</v>
      </c>
      <c r="M34" s="3">
        <f t="shared" si="7"/>
        <v>1.1402000000000001</v>
      </c>
      <c r="N34">
        <v>32</v>
      </c>
      <c r="O34" s="1">
        <f t="shared" si="5"/>
        <v>1.1999999999999999E-3</v>
      </c>
      <c r="P34" s="1">
        <f t="shared" si="8"/>
        <v>1.4874000000000001</v>
      </c>
      <c r="Q34" s="1">
        <f t="shared" si="9"/>
        <v>1.4885999999999999</v>
      </c>
    </row>
    <row r="35" spans="1:17" ht="15.75" thickBot="1" x14ac:dyDescent="0.3">
      <c r="A35">
        <v>33</v>
      </c>
      <c r="B35" s="3">
        <v>999</v>
      </c>
      <c r="C35" s="6">
        <v>1056401</v>
      </c>
      <c r="D35" s="5">
        <f t="shared" si="2"/>
        <v>1057400</v>
      </c>
      <c r="E35">
        <v>33</v>
      </c>
      <c r="F35" s="3">
        <v>1000</v>
      </c>
      <c r="G35" s="4">
        <v>1989100</v>
      </c>
      <c r="H35" s="5">
        <f t="shared" si="3"/>
        <v>1990100</v>
      </c>
      <c r="J35">
        <v>33</v>
      </c>
      <c r="K35" s="3">
        <f t="shared" si="4"/>
        <v>9.990000000000001E-4</v>
      </c>
      <c r="L35" s="3">
        <f t="shared" si="6"/>
        <v>1.0564009999999999</v>
      </c>
      <c r="M35" s="3">
        <f t="shared" si="7"/>
        <v>1.0573999999999999</v>
      </c>
      <c r="N35">
        <v>33</v>
      </c>
      <c r="O35" s="1">
        <f t="shared" si="5"/>
        <v>1E-3</v>
      </c>
      <c r="P35" s="1">
        <f t="shared" si="8"/>
        <v>1.9891000000000001</v>
      </c>
      <c r="Q35" s="1">
        <f t="shared" si="9"/>
        <v>1.9901</v>
      </c>
    </row>
    <row r="36" spans="1:17" ht="15.75" thickBot="1" x14ac:dyDescent="0.3">
      <c r="A36">
        <v>34</v>
      </c>
      <c r="B36" s="3">
        <v>1000</v>
      </c>
      <c r="C36" s="6">
        <v>1083900</v>
      </c>
      <c r="D36" s="5">
        <f t="shared" si="2"/>
        <v>1084900</v>
      </c>
      <c r="E36">
        <v>34</v>
      </c>
      <c r="F36" s="3">
        <v>1100</v>
      </c>
      <c r="G36" s="4">
        <v>2082300</v>
      </c>
      <c r="H36" s="5">
        <f t="shared" si="3"/>
        <v>2083400</v>
      </c>
      <c r="J36">
        <v>34</v>
      </c>
      <c r="K36" s="3">
        <f t="shared" si="4"/>
        <v>1E-3</v>
      </c>
      <c r="L36" s="3">
        <f t="shared" si="6"/>
        <v>1.0839000000000001</v>
      </c>
      <c r="M36" s="3">
        <f t="shared" si="7"/>
        <v>1.0849</v>
      </c>
      <c r="N36">
        <v>34</v>
      </c>
      <c r="O36" s="1">
        <f t="shared" si="5"/>
        <v>1.1000000000000001E-3</v>
      </c>
      <c r="P36" s="1">
        <f t="shared" si="8"/>
        <v>2.0823</v>
      </c>
      <c r="Q36" s="1">
        <f t="shared" si="9"/>
        <v>2.0834000000000001</v>
      </c>
    </row>
    <row r="37" spans="1:17" ht="15.75" thickBot="1" x14ac:dyDescent="0.3">
      <c r="A37">
        <v>35</v>
      </c>
      <c r="B37" s="3">
        <v>1500</v>
      </c>
      <c r="C37" s="6">
        <v>1042599</v>
      </c>
      <c r="D37" s="5">
        <f t="shared" si="2"/>
        <v>1044099</v>
      </c>
      <c r="E37">
        <v>35</v>
      </c>
      <c r="F37" s="3">
        <v>1200</v>
      </c>
      <c r="G37" s="4">
        <v>1609200</v>
      </c>
      <c r="H37" s="5">
        <f t="shared" si="3"/>
        <v>1610400</v>
      </c>
      <c r="J37">
        <v>35</v>
      </c>
      <c r="K37" s="3">
        <f t="shared" si="4"/>
        <v>1.5E-3</v>
      </c>
      <c r="L37" s="3">
        <f t="shared" si="6"/>
        <v>1.0425990000000001</v>
      </c>
      <c r="M37" s="3">
        <f t="shared" si="7"/>
        <v>1.0440990000000001</v>
      </c>
      <c r="N37">
        <v>35</v>
      </c>
      <c r="O37" s="1">
        <f t="shared" si="5"/>
        <v>1.1999999999999999E-3</v>
      </c>
      <c r="P37" s="1">
        <f t="shared" si="8"/>
        <v>1.6092</v>
      </c>
      <c r="Q37" s="1">
        <f t="shared" si="9"/>
        <v>1.6104000000000001</v>
      </c>
    </row>
    <row r="38" spans="1:17" ht="15.75" thickBot="1" x14ac:dyDescent="0.3">
      <c r="A38">
        <v>36</v>
      </c>
      <c r="B38" s="3">
        <v>800</v>
      </c>
      <c r="C38" s="6">
        <v>1078399</v>
      </c>
      <c r="D38" s="5">
        <f t="shared" si="2"/>
        <v>1079199</v>
      </c>
      <c r="E38">
        <v>36</v>
      </c>
      <c r="F38" s="3">
        <v>2000</v>
      </c>
      <c r="G38" s="4">
        <v>4360800</v>
      </c>
      <c r="H38" s="5">
        <f t="shared" si="3"/>
        <v>4362800</v>
      </c>
      <c r="J38">
        <v>36</v>
      </c>
      <c r="K38" s="3">
        <f t="shared" si="4"/>
        <v>8.0000000000000004E-4</v>
      </c>
      <c r="L38" s="3">
        <f t="shared" si="6"/>
        <v>1.0783990000000001</v>
      </c>
      <c r="M38" s="3">
        <f t="shared" si="7"/>
        <v>1.079199</v>
      </c>
      <c r="N38">
        <v>36</v>
      </c>
      <c r="O38" s="1">
        <f t="shared" si="5"/>
        <v>2E-3</v>
      </c>
      <c r="P38" s="1">
        <f t="shared" si="8"/>
        <v>4.3608000000000002</v>
      </c>
      <c r="Q38" s="1">
        <f t="shared" si="9"/>
        <v>4.3628</v>
      </c>
    </row>
    <row r="39" spans="1:17" ht="15.75" thickBot="1" x14ac:dyDescent="0.3">
      <c r="A39">
        <v>37</v>
      </c>
      <c r="B39" s="3">
        <v>2101</v>
      </c>
      <c r="C39" s="6">
        <v>3811200</v>
      </c>
      <c r="D39" s="5">
        <f t="shared" si="2"/>
        <v>3813301</v>
      </c>
      <c r="E39">
        <v>37</v>
      </c>
      <c r="F39" s="3">
        <v>1200</v>
      </c>
      <c r="G39" s="4">
        <v>1040000</v>
      </c>
      <c r="H39" s="5">
        <f t="shared" si="3"/>
        <v>1041200</v>
      </c>
      <c r="J39">
        <v>37</v>
      </c>
      <c r="K39" s="3">
        <f t="shared" si="4"/>
        <v>2.101E-3</v>
      </c>
      <c r="L39" s="3">
        <f t="shared" si="6"/>
        <v>3.8111999999999999</v>
      </c>
      <c r="M39" s="3">
        <f t="shared" si="7"/>
        <v>3.8133010000000001</v>
      </c>
      <c r="N39">
        <v>37</v>
      </c>
      <c r="O39" s="1">
        <f t="shared" si="5"/>
        <v>1.1999999999999999E-3</v>
      </c>
      <c r="P39" s="1">
        <f t="shared" si="8"/>
        <v>1.04</v>
      </c>
      <c r="Q39" s="1">
        <f t="shared" si="9"/>
        <v>1.0411999999999999</v>
      </c>
    </row>
    <row r="40" spans="1:17" ht="15.75" thickBot="1" x14ac:dyDescent="0.3">
      <c r="A40">
        <v>38</v>
      </c>
      <c r="B40" s="3">
        <v>1901</v>
      </c>
      <c r="C40" s="6">
        <v>1089699</v>
      </c>
      <c r="D40" s="5">
        <f t="shared" si="2"/>
        <v>1091600</v>
      </c>
      <c r="E40">
        <v>38</v>
      </c>
      <c r="F40" s="3">
        <v>800</v>
      </c>
      <c r="G40" s="4">
        <v>3282400</v>
      </c>
      <c r="H40" s="5">
        <f t="shared" si="3"/>
        <v>3283200</v>
      </c>
      <c r="J40">
        <v>38</v>
      </c>
      <c r="K40" s="3">
        <f t="shared" si="4"/>
        <v>1.9009999999999999E-3</v>
      </c>
      <c r="L40" s="3">
        <f t="shared" si="6"/>
        <v>1.089699</v>
      </c>
      <c r="M40" s="3">
        <f t="shared" si="7"/>
        <v>1.0915999999999999</v>
      </c>
      <c r="N40">
        <v>38</v>
      </c>
      <c r="O40" s="1">
        <f t="shared" si="5"/>
        <v>8.0000000000000004E-4</v>
      </c>
      <c r="P40" s="1">
        <f t="shared" si="8"/>
        <v>3.2824</v>
      </c>
      <c r="Q40" s="1">
        <f t="shared" si="9"/>
        <v>3.2831999999999999</v>
      </c>
    </row>
    <row r="41" spans="1:17" ht="15.75" thickBot="1" x14ac:dyDescent="0.3">
      <c r="A41">
        <v>39</v>
      </c>
      <c r="B41" s="3">
        <v>800</v>
      </c>
      <c r="C41" s="6">
        <v>999500</v>
      </c>
      <c r="D41" s="5">
        <f t="shared" si="2"/>
        <v>1000300</v>
      </c>
      <c r="E41">
        <v>39</v>
      </c>
      <c r="F41" s="3">
        <v>1400</v>
      </c>
      <c r="G41" s="4">
        <v>8035600</v>
      </c>
      <c r="H41" s="5">
        <f t="shared" si="3"/>
        <v>8037000</v>
      </c>
      <c r="J41">
        <v>39</v>
      </c>
      <c r="K41" s="3">
        <f t="shared" si="4"/>
        <v>8.0000000000000004E-4</v>
      </c>
      <c r="L41" s="3">
        <f t="shared" si="6"/>
        <v>0.99950000000000006</v>
      </c>
      <c r="M41" s="3">
        <f t="shared" si="7"/>
        <v>1.0003</v>
      </c>
      <c r="N41">
        <v>39</v>
      </c>
      <c r="O41" s="1">
        <f t="shared" si="5"/>
        <v>1.4E-3</v>
      </c>
      <c r="P41" s="1">
        <f t="shared" si="8"/>
        <v>8.0356000000000005</v>
      </c>
      <c r="Q41" s="1">
        <f t="shared" si="9"/>
        <v>8.0370000000000008</v>
      </c>
    </row>
    <row r="42" spans="1:17" ht="15.75" thickBot="1" x14ac:dyDescent="0.3">
      <c r="A42">
        <v>40</v>
      </c>
      <c r="B42" s="3">
        <v>1401</v>
      </c>
      <c r="C42" s="6">
        <v>2821600</v>
      </c>
      <c r="D42" s="5">
        <f t="shared" si="2"/>
        <v>2823001</v>
      </c>
      <c r="E42">
        <v>40</v>
      </c>
      <c r="F42" s="3">
        <v>1200</v>
      </c>
      <c r="G42" s="4">
        <v>4834500</v>
      </c>
      <c r="H42" s="5">
        <f t="shared" si="3"/>
        <v>4835700</v>
      </c>
      <c r="J42">
        <v>40</v>
      </c>
      <c r="K42" s="3">
        <f t="shared" si="4"/>
        <v>1.4009999999999999E-3</v>
      </c>
      <c r="L42" s="3">
        <f t="shared" si="6"/>
        <v>2.8216000000000001</v>
      </c>
      <c r="M42" s="3">
        <f t="shared" si="7"/>
        <v>2.8230010000000001</v>
      </c>
      <c r="N42">
        <v>40</v>
      </c>
      <c r="O42" s="1">
        <f t="shared" si="5"/>
        <v>1.1999999999999999E-3</v>
      </c>
      <c r="P42" s="1">
        <f t="shared" si="8"/>
        <v>4.8345000000000002</v>
      </c>
      <c r="Q42" s="1">
        <f t="shared" si="9"/>
        <v>4.8357000000000001</v>
      </c>
    </row>
    <row r="43" spans="1:17" ht="15.75" thickBot="1" x14ac:dyDescent="0.3">
      <c r="A43">
        <v>41</v>
      </c>
      <c r="B43" s="3">
        <v>499</v>
      </c>
      <c r="C43" s="6">
        <v>3903600</v>
      </c>
      <c r="D43" s="5">
        <f t="shared" si="2"/>
        <v>3904099</v>
      </c>
      <c r="E43">
        <v>41</v>
      </c>
      <c r="F43" s="3">
        <v>700</v>
      </c>
      <c r="G43" s="4">
        <v>7513200</v>
      </c>
      <c r="H43" s="5">
        <f t="shared" si="3"/>
        <v>7513900</v>
      </c>
      <c r="J43">
        <v>41</v>
      </c>
      <c r="K43" s="3">
        <f t="shared" si="4"/>
        <v>4.9899999999999999E-4</v>
      </c>
      <c r="L43" s="3">
        <f t="shared" si="6"/>
        <v>3.9036</v>
      </c>
      <c r="M43" s="3">
        <f t="shared" si="7"/>
        <v>3.904099</v>
      </c>
      <c r="N43">
        <v>41</v>
      </c>
      <c r="O43" s="1">
        <f t="shared" si="5"/>
        <v>6.9999999999999999E-4</v>
      </c>
      <c r="P43" s="1">
        <f t="shared" si="8"/>
        <v>7.5132000000000003</v>
      </c>
      <c r="Q43" s="1">
        <f t="shared" si="9"/>
        <v>7.5138999999999996</v>
      </c>
    </row>
    <row r="44" spans="1:17" ht="15.75" thickBot="1" x14ac:dyDescent="0.3">
      <c r="A44">
        <v>42</v>
      </c>
      <c r="B44" s="3">
        <v>1800</v>
      </c>
      <c r="C44" s="6">
        <v>1120399</v>
      </c>
      <c r="D44" s="5">
        <f t="shared" si="2"/>
        <v>1122199</v>
      </c>
      <c r="E44">
        <v>42</v>
      </c>
      <c r="F44" s="3">
        <v>1600</v>
      </c>
      <c r="G44" s="4">
        <v>1226700</v>
      </c>
      <c r="H44" s="5">
        <f t="shared" si="3"/>
        <v>1228300</v>
      </c>
      <c r="J44">
        <v>42</v>
      </c>
      <c r="K44" s="3">
        <f t="shared" si="4"/>
        <v>1.8E-3</v>
      </c>
      <c r="L44" s="3">
        <f t="shared" si="6"/>
        <v>1.1203989999999999</v>
      </c>
      <c r="M44" s="3">
        <f t="shared" si="7"/>
        <v>1.1221989999999999</v>
      </c>
      <c r="N44">
        <v>42</v>
      </c>
      <c r="O44" s="1">
        <f t="shared" si="5"/>
        <v>1.6000000000000001E-3</v>
      </c>
      <c r="P44" s="1">
        <f t="shared" si="8"/>
        <v>1.2266999999999999</v>
      </c>
      <c r="Q44" s="1">
        <f t="shared" si="9"/>
        <v>1.2282999999999999</v>
      </c>
    </row>
    <row r="45" spans="1:17" ht="15.75" thickBot="1" x14ac:dyDescent="0.3">
      <c r="A45">
        <v>43</v>
      </c>
      <c r="B45" s="3">
        <v>800</v>
      </c>
      <c r="C45" s="6">
        <v>1207200</v>
      </c>
      <c r="D45" s="5">
        <f t="shared" si="2"/>
        <v>1208000</v>
      </c>
      <c r="E45">
        <v>43</v>
      </c>
      <c r="F45" s="3">
        <v>1200</v>
      </c>
      <c r="G45" s="4">
        <v>1729900</v>
      </c>
      <c r="H45" s="5">
        <f t="shared" si="3"/>
        <v>1731100</v>
      </c>
      <c r="J45">
        <v>43</v>
      </c>
      <c r="K45" s="3">
        <f t="shared" si="4"/>
        <v>8.0000000000000004E-4</v>
      </c>
      <c r="L45" s="3">
        <f t="shared" si="6"/>
        <v>1.2072000000000001</v>
      </c>
      <c r="M45" s="3">
        <f t="shared" si="7"/>
        <v>1.208</v>
      </c>
      <c r="N45">
        <v>43</v>
      </c>
      <c r="O45" s="1">
        <f t="shared" si="5"/>
        <v>1.1999999999999999E-3</v>
      </c>
      <c r="P45" s="1">
        <f t="shared" si="8"/>
        <v>1.7299</v>
      </c>
      <c r="Q45" s="1">
        <f t="shared" si="9"/>
        <v>1.7311000000000001</v>
      </c>
    </row>
    <row r="46" spans="1:17" ht="15.75" thickBot="1" x14ac:dyDescent="0.3">
      <c r="A46">
        <v>44</v>
      </c>
      <c r="B46" s="3">
        <v>3300</v>
      </c>
      <c r="C46" s="6">
        <v>1512599</v>
      </c>
      <c r="D46" s="5">
        <f t="shared" si="2"/>
        <v>1515899</v>
      </c>
      <c r="E46">
        <v>44</v>
      </c>
      <c r="F46" s="3">
        <v>1400</v>
      </c>
      <c r="G46" s="4">
        <v>1050400</v>
      </c>
      <c r="H46" s="5">
        <f t="shared" si="3"/>
        <v>1051800</v>
      </c>
      <c r="J46">
        <v>44</v>
      </c>
      <c r="K46" s="3">
        <f t="shared" si="4"/>
        <v>3.3E-3</v>
      </c>
      <c r="L46" s="3">
        <f t="shared" si="6"/>
        <v>1.512599</v>
      </c>
      <c r="M46" s="3">
        <f t="shared" si="7"/>
        <v>1.5158990000000001</v>
      </c>
      <c r="N46">
        <v>44</v>
      </c>
      <c r="O46" s="1">
        <f t="shared" si="5"/>
        <v>1.4E-3</v>
      </c>
      <c r="P46" s="1">
        <f t="shared" si="8"/>
        <v>1.0504</v>
      </c>
      <c r="Q46" s="1">
        <f t="shared" si="9"/>
        <v>1.0518000000000001</v>
      </c>
    </row>
    <row r="47" spans="1:17" ht="15.75" thickBot="1" x14ac:dyDescent="0.3">
      <c r="A47">
        <v>45</v>
      </c>
      <c r="B47" s="3">
        <v>1101</v>
      </c>
      <c r="C47" s="6">
        <v>1524099</v>
      </c>
      <c r="D47" s="5">
        <f t="shared" si="2"/>
        <v>1525200</v>
      </c>
      <c r="E47">
        <v>45</v>
      </c>
      <c r="F47" s="3">
        <v>800</v>
      </c>
      <c r="G47" s="4">
        <v>2344000</v>
      </c>
      <c r="H47" s="5">
        <f t="shared" si="3"/>
        <v>2344800</v>
      </c>
      <c r="J47">
        <v>45</v>
      </c>
      <c r="K47" s="3">
        <f t="shared" si="4"/>
        <v>1.101E-3</v>
      </c>
      <c r="L47" s="3">
        <f t="shared" si="6"/>
        <v>1.5240990000000001</v>
      </c>
      <c r="M47" s="3">
        <f t="shared" si="7"/>
        <v>1.5251999999999999</v>
      </c>
      <c r="N47">
        <v>45</v>
      </c>
      <c r="O47" s="1">
        <f t="shared" si="5"/>
        <v>8.0000000000000004E-4</v>
      </c>
      <c r="P47" s="1">
        <f t="shared" si="8"/>
        <v>2.3439999999999999</v>
      </c>
      <c r="Q47" s="1">
        <f t="shared" si="9"/>
        <v>2.3448000000000002</v>
      </c>
    </row>
    <row r="48" spans="1:17" ht="15.75" thickBot="1" x14ac:dyDescent="0.3">
      <c r="A48">
        <v>46</v>
      </c>
      <c r="B48" s="3">
        <v>1399</v>
      </c>
      <c r="C48" s="6">
        <v>1008401</v>
      </c>
      <c r="D48" s="5">
        <f t="shared" si="2"/>
        <v>1009800</v>
      </c>
      <c r="E48">
        <v>46</v>
      </c>
      <c r="F48" s="3">
        <v>1100</v>
      </c>
      <c r="G48" s="4">
        <v>1642400</v>
      </c>
      <c r="H48" s="5">
        <f t="shared" si="3"/>
        <v>1643500</v>
      </c>
      <c r="J48">
        <v>46</v>
      </c>
      <c r="K48" s="3">
        <f t="shared" si="4"/>
        <v>1.3990000000000001E-3</v>
      </c>
      <c r="L48" s="3">
        <f t="shared" si="6"/>
        <v>1.0084010000000001</v>
      </c>
      <c r="M48" s="3">
        <f t="shared" si="7"/>
        <v>1.0098</v>
      </c>
      <c r="N48">
        <v>46</v>
      </c>
      <c r="O48" s="1">
        <f t="shared" si="5"/>
        <v>1.1000000000000001E-3</v>
      </c>
      <c r="P48" s="1">
        <f t="shared" si="8"/>
        <v>1.6424000000000001</v>
      </c>
      <c r="Q48" s="1">
        <f t="shared" si="9"/>
        <v>1.6435</v>
      </c>
    </row>
    <row r="49" spans="1:17" ht="15.75" thickBot="1" x14ac:dyDescent="0.3">
      <c r="A49">
        <v>47</v>
      </c>
      <c r="B49" s="3">
        <v>1799</v>
      </c>
      <c r="C49" s="6">
        <v>2204501</v>
      </c>
      <c r="D49" s="5">
        <f t="shared" si="2"/>
        <v>2206300</v>
      </c>
      <c r="E49">
        <v>47</v>
      </c>
      <c r="F49" s="3">
        <v>1300</v>
      </c>
      <c r="G49" s="4">
        <v>1023100</v>
      </c>
      <c r="H49" s="5">
        <f t="shared" si="3"/>
        <v>1024400</v>
      </c>
      <c r="J49">
        <v>47</v>
      </c>
      <c r="K49" s="3">
        <f t="shared" si="4"/>
        <v>1.799E-3</v>
      </c>
      <c r="L49" s="3">
        <f t="shared" si="6"/>
        <v>2.204501</v>
      </c>
      <c r="M49" s="3">
        <f t="shared" si="7"/>
        <v>2.2063000000000001</v>
      </c>
      <c r="N49">
        <v>47</v>
      </c>
      <c r="O49" s="1">
        <f t="shared" si="5"/>
        <v>1.2999999999999999E-3</v>
      </c>
      <c r="P49" s="1">
        <f t="shared" si="8"/>
        <v>1.0230999999999999</v>
      </c>
      <c r="Q49" s="1">
        <f t="shared" si="9"/>
        <v>1.0244</v>
      </c>
    </row>
    <row r="50" spans="1:17" ht="15.75" thickBot="1" x14ac:dyDescent="0.3">
      <c r="A50">
        <v>48</v>
      </c>
      <c r="B50" s="3">
        <v>1100</v>
      </c>
      <c r="C50" s="6">
        <v>6068000</v>
      </c>
      <c r="D50" s="5">
        <f t="shared" si="2"/>
        <v>6069100</v>
      </c>
      <c r="E50">
        <v>48</v>
      </c>
      <c r="F50" s="3">
        <v>1100</v>
      </c>
      <c r="G50" s="4">
        <v>1248600</v>
      </c>
      <c r="H50" s="5">
        <f t="shared" si="3"/>
        <v>1249700</v>
      </c>
      <c r="J50">
        <v>48</v>
      </c>
      <c r="K50" s="3">
        <f t="shared" si="4"/>
        <v>1.1000000000000001E-3</v>
      </c>
      <c r="L50" s="3">
        <f t="shared" si="6"/>
        <v>6.0679999999999996</v>
      </c>
      <c r="M50" s="3">
        <f t="shared" si="7"/>
        <v>6.0690999999999997</v>
      </c>
      <c r="N50">
        <v>48</v>
      </c>
      <c r="O50" s="1">
        <f t="shared" si="5"/>
        <v>1.1000000000000001E-3</v>
      </c>
      <c r="P50" s="1">
        <f t="shared" si="8"/>
        <v>1.2485999999999999</v>
      </c>
      <c r="Q50" s="1">
        <f t="shared" si="9"/>
        <v>1.2497</v>
      </c>
    </row>
    <row r="51" spans="1:17" ht="15.75" thickBot="1" x14ac:dyDescent="0.3">
      <c r="A51">
        <v>49</v>
      </c>
      <c r="B51" s="3">
        <v>1099</v>
      </c>
      <c r="C51" s="6">
        <v>1049801</v>
      </c>
      <c r="D51" s="5">
        <f t="shared" si="2"/>
        <v>1050900</v>
      </c>
      <c r="E51">
        <v>49</v>
      </c>
      <c r="F51" s="3">
        <v>1100</v>
      </c>
      <c r="G51" s="4">
        <v>1015700</v>
      </c>
      <c r="H51" s="5">
        <f t="shared" si="3"/>
        <v>1016800</v>
      </c>
      <c r="J51">
        <v>49</v>
      </c>
      <c r="K51" s="3">
        <f t="shared" si="4"/>
        <v>1.0989999999999999E-3</v>
      </c>
      <c r="L51" s="3">
        <f t="shared" si="6"/>
        <v>1.049801</v>
      </c>
      <c r="M51" s="3">
        <f t="shared" si="7"/>
        <v>1.0508999999999999</v>
      </c>
      <c r="N51">
        <v>49</v>
      </c>
      <c r="O51" s="1">
        <f t="shared" si="5"/>
        <v>1.1000000000000001E-3</v>
      </c>
      <c r="P51" s="1">
        <f t="shared" si="8"/>
        <v>1.0157</v>
      </c>
      <c r="Q51" s="1">
        <f t="shared" si="9"/>
        <v>1.0167999999999999</v>
      </c>
    </row>
    <row r="52" spans="1:17" ht="15.75" thickBot="1" x14ac:dyDescent="0.3">
      <c r="A52">
        <v>50</v>
      </c>
      <c r="B52" s="3">
        <v>1200</v>
      </c>
      <c r="C52" s="6">
        <v>7335399</v>
      </c>
      <c r="D52" s="5">
        <f t="shared" si="2"/>
        <v>7336599</v>
      </c>
      <c r="E52">
        <v>50</v>
      </c>
      <c r="F52" s="3">
        <v>1600</v>
      </c>
      <c r="G52" s="4">
        <v>1615500</v>
      </c>
      <c r="H52" s="5">
        <f t="shared" si="3"/>
        <v>1617100</v>
      </c>
      <c r="J52">
        <v>50</v>
      </c>
      <c r="K52" s="3">
        <f t="shared" si="4"/>
        <v>1.1999999999999999E-3</v>
      </c>
      <c r="L52" s="3">
        <f t="shared" si="6"/>
        <v>7.3353989999999998</v>
      </c>
      <c r="M52" s="3">
        <f t="shared" si="7"/>
        <v>7.3365989999999996</v>
      </c>
      <c r="N52">
        <v>50</v>
      </c>
      <c r="O52" s="1">
        <f t="shared" si="5"/>
        <v>1.6000000000000001E-3</v>
      </c>
      <c r="P52" s="1">
        <f t="shared" si="8"/>
        <v>1.6154999999999999</v>
      </c>
      <c r="Q52" s="1">
        <f t="shared" si="9"/>
        <v>1.6171</v>
      </c>
    </row>
    <row r="53" spans="1:17" ht="15.75" thickBot="1" x14ac:dyDescent="0.3">
      <c r="A53">
        <v>51</v>
      </c>
      <c r="B53" s="3">
        <v>1299</v>
      </c>
      <c r="C53" s="6">
        <v>1024500</v>
      </c>
      <c r="D53" s="5">
        <f t="shared" si="2"/>
        <v>1025799</v>
      </c>
      <c r="E53">
        <v>51</v>
      </c>
      <c r="F53" s="3">
        <v>1000</v>
      </c>
      <c r="G53" s="4">
        <v>1130300</v>
      </c>
      <c r="H53" s="5">
        <f t="shared" si="3"/>
        <v>1131300</v>
      </c>
      <c r="J53">
        <v>51</v>
      </c>
      <c r="K53" s="3">
        <f t="shared" si="4"/>
        <v>1.299E-3</v>
      </c>
      <c r="L53" s="3">
        <f t="shared" si="6"/>
        <v>1.0245</v>
      </c>
      <c r="M53" s="3">
        <f t="shared" si="7"/>
        <v>1.0257989999999999</v>
      </c>
      <c r="N53">
        <v>51</v>
      </c>
      <c r="O53" s="1">
        <f t="shared" si="5"/>
        <v>1E-3</v>
      </c>
      <c r="P53" s="1">
        <f t="shared" si="8"/>
        <v>1.1303000000000001</v>
      </c>
      <c r="Q53" s="1">
        <f t="shared" si="9"/>
        <v>1.1313</v>
      </c>
    </row>
    <row r="54" spans="1:17" ht="15.75" thickBot="1" x14ac:dyDescent="0.3">
      <c r="A54">
        <v>52</v>
      </c>
      <c r="B54" s="3">
        <v>1200</v>
      </c>
      <c r="C54" s="6">
        <v>1005200</v>
      </c>
      <c r="D54" s="5">
        <f t="shared" si="2"/>
        <v>1006400</v>
      </c>
      <c r="E54">
        <v>52</v>
      </c>
      <c r="F54" s="3">
        <v>1500</v>
      </c>
      <c r="G54" s="4">
        <v>1365400</v>
      </c>
      <c r="H54" s="5">
        <f t="shared" si="3"/>
        <v>1366900</v>
      </c>
      <c r="J54">
        <v>52</v>
      </c>
      <c r="K54" s="3">
        <f t="shared" si="4"/>
        <v>1.1999999999999999E-3</v>
      </c>
      <c r="L54" s="3">
        <f t="shared" si="6"/>
        <v>1.0052000000000001</v>
      </c>
      <c r="M54" s="3">
        <f t="shared" si="7"/>
        <v>1.0064</v>
      </c>
      <c r="N54">
        <v>52</v>
      </c>
      <c r="O54" s="1">
        <f t="shared" si="5"/>
        <v>1.5E-3</v>
      </c>
      <c r="P54" s="1">
        <f t="shared" si="8"/>
        <v>1.3653999999999999</v>
      </c>
      <c r="Q54" s="1">
        <f t="shared" si="9"/>
        <v>1.3669</v>
      </c>
    </row>
    <row r="55" spans="1:17" ht="15.75" thickBot="1" x14ac:dyDescent="0.3">
      <c r="A55">
        <v>53</v>
      </c>
      <c r="B55" s="3">
        <v>1000</v>
      </c>
      <c r="C55" s="6">
        <v>1001199</v>
      </c>
      <c r="D55" s="5">
        <f t="shared" si="2"/>
        <v>1002199</v>
      </c>
      <c r="E55">
        <v>53</v>
      </c>
      <c r="F55" s="3">
        <v>1500</v>
      </c>
      <c r="G55" s="4">
        <v>1063900</v>
      </c>
      <c r="H55" s="5">
        <f t="shared" si="3"/>
        <v>1065400</v>
      </c>
      <c r="J55">
        <v>53</v>
      </c>
      <c r="K55" s="3">
        <f t="shared" si="4"/>
        <v>1E-3</v>
      </c>
      <c r="L55" s="3">
        <f t="shared" si="6"/>
        <v>1.001199</v>
      </c>
      <c r="M55" s="3">
        <f t="shared" si="7"/>
        <v>1.0021990000000001</v>
      </c>
      <c r="N55">
        <v>53</v>
      </c>
      <c r="O55" s="1">
        <f t="shared" si="5"/>
        <v>1.5E-3</v>
      </c>
      <c r="P55" s="1">
        <f t="shared" si="8"/>
        <v>1.0639000000000001</v>
      </c>
      <c r="Q55" s="1">
        <f t="shared" si="9"/>
        <v>1.0653999999999999</v>
      </c>
    </row>
    <row r="56" spans="1:17" ht="15.75" thickBot="1" x14ac:dyDescent="0.3">
      <c r="A56">
        <v>54</v>
      </c>
      <c r="B56" s="3">
        <v>1300</v>
      </c>
      <c r="C56" s="6">
        <v>9849600</v>
      </c>
      <c r="D56" s="5">
        <f t="shared" si="2"/>
        <v>9850900</v>
      </c>
      <c r="E56">
        <v>54</v>
      </c>
      <c r="F56" s="3">
        <v>800</v>
      </c>
      <c r="G56" s="4">
        <v>2546700</v>
      </c>
      <c r="H56" s="5">
        <f t="shared" si="3"/>
        <v>2547500</v>
      </c>
      <c r="J56">
        <v>54</v>
      </c>
      <c r="K56" s="3">
        <f t="shared" si="4"/>
        <v>1.2999999999999999E-3</v>
      </c>
      <c r="L56" s="3">
        <f t="shared" si="6"/>
        <v>9.8496000000000006</v>
      </c>
      <c r="M56" s="3">
        <f t="shared" si="7"/>
        <v>9.8508999999999993</v>
      </c>
      <c r="N56">
        <v>54</v>
      </c>
      <c r="O56" s="1">
        <f t="shared" si="5"/>
        <v>8.0000000000000004E-4</v>
      </c>
      <c r="P56" s="1">
        <f t="shared" si="8"/>
        <v>2.5467</v>
      </c>
      <c r="Q56" s="1">
        <f t="shared" si="9"/>
        <v>2.5474999999999999</v>
      </c>
    </row>
    <row r="57" spans="1:17" ht="15.75" thickBot="1" x14ac:dyDescent="0.3">
      <c r="A57">
        <v>55</v>
      </c>
      <c r="B57" s="3">
        <v>1399</v>
      </c>
      <c r="C57" s="6">
        <v>1179701</v>
      </c>
      <c r="D57" s="5">
        <f t="shared" si="2"/>
        <v>1181100</v>
      </c>
      <c r="E57">
        <v>55</v>
      </c>
      <c r="F57" s="3">
        <v>1300</v>
      </c>
      <c r="G57" s="4">
        <v>1061400</v>
      </c>
      <c r="H57" s="5">
        <f t="shared" si="3"/>
        <v>1062700</v>
      </c>
      <c r="J57">
        <v>55</v>
      </c>
      <c r="K57" s="3">
        <f t="shared" si="4"/>
        <v>1.3990000000000001E-3</v>
      </c>
      <c r="L57" s="3">
        <f t="shared" si="6"/>
        <v>1.1797010000000001</v>
      </c>
      <c r="M57" s="3">
        <f t="shared" si="7"/>
        <v>1.1811</v>
      </c>
      <c r="N57">
        <v>55</v>
      </c>
      <c r="O57" s="1">
        <f t="shared" si="5"/>
        <v>1.2999999999999999E-3</v>
      </c>
      <c r="P57" s="1">
        <f t="shared" si="8"/>
        <v>1.0613999999999999</v>
      </c>
      <c r="Q57" s="1">
        <f t="shared" si="9"/>
        <v>1.0627</v>
      </c>
    </row>
    <row r="58" spans="1:17" ht="15.75" thickBot="1" x14ac:dyDescent="0.3">
      <c r="A58">
        <v>56</v>
      </c>
      <c r="B58" s="3">
        <v>1100</v>
      </c>
      <c r="C58" s="6">
        <v>1171300</v>
      </c>
      <c r="D58" s="5">
        <f t="shared" si="2"/>
        <v>1172400</v>
      </c>
      <c r="E58">
        <v>56</v>
      </c>
      <c r="F58" s="3">
        <v>800</v>
      </c>
      <c r="G58" s="4">
        <v>1406700</v>
      </c>
      <c r="H58" s="5">
        <f t="shared" si="3"/>
        <v>1407500</v>
      </c>
      <c r="J58">
        <v>56</v>
      </c>
      <c r="K58" s="3">
        <f t="shared" si="4"/>
        <v>1.1000000000000001E-3</v>
      </c>
      <c r="L58" s="3">
        <f t="shared" si="6"/>
        <v>1.1713</v>
      </c>
      <c r="M58" s="3">
        <f t="shared" si="7"/>
        <v>1.1724000000000001</v>
      </c>
      <c r="N58">
        <v>56</v>
      </c>
      <c r="O58" s="1">
        <f t="shared" si="5"/>
        <v>8.0000000000000004E-4</v>
      </c>
      <c r="P58" s="1">
        <f t="shared" si="8"/>
        <v>1.4067000000000001</v>
      </c>
      <c r="Q58" s="1">
        <f t="shared" si="9"/>
        <v>1.4075</v>
      </c>
    </row>
    <row r="59" spans="1:17" ht="15.75" thickBot="1" x14ac:dyDescent="0.3">
      <c r="A59">
        <v>57</v>
      </c>
      <c r="B59" s="3">
        <v>1600</v>
      </c>
      <c r="C59" s="6">
        <v>1012600</v>
      </c>
      <c r="D59" s="5">
        <f t="shared" si="2"/>
        <v>1014200</v>
      </c>
      <c r="E59">
        <v>57</v>
      </c>
      <c r="F59" s="3">
        <v>800</v>
      </c>
      <c r="G59" s="4">
        <v>925400</v>
      </c>
      <c r="H59" s="5">
        <f t="shared" si="3"/>
        <v>926200</v>
      </c>
      <c r="J59">
        <v>57</v>
      </c>
      <c r="K59" s="3">
        <f t="shared" si="4"/>
        <v>1.6000000000000001E-3</v>
      </c>
      <c r="L59" s="3">
        <f t="shared" si="6"/>
        <v>1.0125999999999999</v>
      </c>
      <c r="M59" s="3">
        <f t="shared" si="7"/>
        <v>1.0142</v>
      </c>
      <c r="N59">
        <v>57</v>
      </c>
      <c r="O59" s="1">
        <f t="shared" si="5"/>
        <v>8.0000000000000004E-4</v>
      </c>
      <c r="P59" s="1">
        <f t="shared" si="8"/>
        <v>0.9254</v>
      </c>
      <c r="Q59" s="1">
        <f t="shared" si="9"/>
        <v>0.92620000000000002</v>
      </c>
    </row>
    <row r="60" spans="1:17" ht="15.75" thickBot="1" x14ac:dyDescent="0.3">
      <c r="A60">
        <v>58</v>
      </c>
      <c r="B60" s="3">
        <v>900</v>
      </c>
      <c r="C60" s="6">
        <v>1087799</v>
      </c>
      <c r="D60" s="5">
        <f t="shared" si="2"/>
        <v>1088699</v>
      </c>
      <c r="E60">
        <v>58</v>
      </c>
      <c r="F60" s="3">
        <v>1000</v>
      </c>
      <c r="G60" s="4">
        <v>922300</v>
      </c>
      <c r="H60" s="5">
        <f t="shared" si="3"/>
        <v>923300</v>
      </c>
      <c r="J60">
        <v>58</v>
      </c>
      <c r="K60" s="3">
        <f t="shared" si="4"/>
        <v>8.9999999999999998E-4</v>
      </c>
      <c r="L60" s="3">
        <f t="shared" si="6"/>
        <v>1.087799</v>
      </c>
      <c r="M60" s="3">
        <f t="shared" si="7"/>
        <v>1.0886990000000001</v>
      </c>
      <c r="N60">
        <v>58</v>
      </c>
      <c r="O60" s="1">
        <f t="shared" si="5"/>
        <v>1E-3</v>
      </c>
      <c r="P60" s="1">
        <f t="shared" si="8"/>
        <v>0.92230000000000001</v>
      </c>
      <c r="Q60" s="1">
        <f t="shared" si="9"/>
        <v>0.92330000000000001</v>
      </c>
    </row>
    <row r="61" spans="1:17" ht="15.75" thickBot="1" x14ac:dyDescent="0.3">
      <c r="A61">
        <v>59</v>
      </c>
      <c r="B61" s="3">
        <v>1500</v>
      </c>
      <c r="C61" s="6">
        <v>981200</v>
      </c>
      <c r="D61" s="5">
        <f t="shared" si="2"/>
        <v>982700</v>
      </c>
      <c r="E61">
        <v>59</v>
      </c>
      <c r="F61" s="3">
        <v>700</v>
      </c>
      <c r="G61" s="4">
        <v>997900</v>
      </c>
      <c r="H61" s="5">
        <f t="shared" si="3"/>
        <v>998600</v>
      </c>
      <c r="J61">
        <v>59</v>
      </c>
      <c r="K61" s="3">
        <f t="shared" si="4"/>
        <v>1.5E-3</v>
      </c>
      <c r="L61" s="3">
        <f t="shared" si="6"/>
        <v>0.98119999999999996</v>
      </c>
      <c r="M61" s="3">
        <f t="shared" si="7"/>
        <v>0.98270000000000002</v>
      </c>
      <c r="N61">
        <v>59</v>
      </c>
      <c r="O61" s="1">
        <f t="shared" si="5"/>
        <v>6.9999999999999999E-4</v>
      </c>
      <c r="P61" s="1">
        <f t="shared" si="8"/>
        <v>0.99790000000000001</v>
      </c>
      <c r="Q61" s="1">
        <f t="shared" si="9"/>
        <v>0.99860000000000004</v>
      </c>
    </row>
    <row r="62" spans="1:17" ht="15.75" thickBot="1" x14ac:dyDescent="0.3">
      <c r="A62">
        <v>60</v>
      </c>
      <c r="B62" s="3">
        <v>1101</v>
      </c>
      <c r="C62" s="6">
        <v>1149200</v>
      </c>
      <c r="D62" s="5">
        <f t="shared" si="2"/>
        <v>1150301</v>
      </c>
      <c r="E62">
        <v>60</v>
      </c>
      <c r="F62" s="3">
        <v>800</v>
      </c>
      <c r="G62" s="4">
        <v>2741800</v>
      </c>
      <c r="H62" s="5">
        <f t="shared" si="3"/>
        <v>2742600</v>
      </c>
      <c r="J62">
        <v>60</v>
      </c>
      <c r="K62" s="3">
        <f t="shared" si="4"/>
        <v>1.101E-3</v>
      </c>
      <c r="L62" s="3">
        <f t="shared" si="6"/>
        <v>1.1492</v>
      </c>
      <c r="M62" s="3">
        <f t="shared" si="7"/>
        <v>1.150301</v>
      </c>
      <c r="N62">
        <v>60</v>
      </c>
      <c r="O62" s="1">
        <f t="shared" si="5"/>
        <v>8.0000000000000004E-4</v>
      </c>
      <c r="P62" s="1">
        <f t="shared" si="8"/>
        <v>2.7418</v>
      </c>
      <c r="Q62" s="1">
        <f t="shared" si="9"/>
        <v>2.7425999999999999</v>
      </c>
    </row>
    <row r="63" spans="1:17" ht="15.75" thickBot="1" x14ac:dyDescent="0.3">
      <c r="A63">
        <v>61</v>
      </c>
      <c r="B63" s="3">
        <v>800</v>
      </c>
      <c r="C63" s="6">
        <v>974500</v>
      </c>
      <c r="D63" s="5">
        <f t="shared" si="2"/>
        <v>975300</v>
      </c>
      <c r="E63">
        <v>61</v>
      </c>
      <c r="F63" s="3">
        <v>800</v>
      </c>
      <c r="G63" s="4">
        <v>1161100</v>
      </c>
      <c r="H63" s="5">
        <f t="shared" si="3"/>
        <v>1161900</v>
      </c>
      <c r="J63">
        <v>61</v>
      </c>
      <c r="K63" s="3">
        <f t="shared" si="4"/>
        <v>8.0000000000000004E-4</v>
      </c>
      <c r="L63" s="3">
        <f t="shared" si="6"/>
        <v>0.97450000000000003</v>
      </c>
      <c r="M63" s="3">
        <f t="shared" si="7"/>
        <v>0.97529999999999994</v>
      </c>
      <c r="N63">
        <v>61</v>
      </c>
      <c r="O63" s="1">
        <f t="shared" si="5"/>
        <v>8.0000000000000004E-4</v>
      </c>
      <c r="P63" s="1">
        <f t="shared" si="8"/>
        <v>1.1611</v>
      </c>
      <c r="Q63" s="1">
        <f t="shared" si="9"/>
        <v>1.1618999999999999</v>
      </c>
    </row>
    <row r="64" spans="1:17" ht="15.75" thickBot="1" x14ac:dyDescent="0.3">
      <c r="A64">
        <v>62</v>
      </c>
      <c r="B64" s="3">
        <v>800</v>
      </c>
      <c r="C64" s="6">
        <v>4969800</v>
      </c>
      <c r="D64" s="5">
        <f t="shared" si="2"/>
        <v>4970600</v>
      </c>
      <c r="E64">
        <v>62</v>
      </c>
      <c r="F64" s="3">
        <v>800</v>
      </c>
      <c r="G64" s="4">
        <v>972900</v>
      </c>
      <c r="H64" s="5">
        <f t="shared" si="3"/>
        <v>973700</v>
      </c>
      <c r="J64">
        <v>62</v>
      </c>
      <c r="K64" s="3">
        <f t="shared" si="4"/>
        <v>8.0000000000000004E-4</v>
      </c>
      <c r="L64" s="3">
        <f t="shared" si="6"/>
        <v>4.9698000000000002</v>
      </c>
      <c r="M64" s="3">
        <f t="shared" si="7"/>
        <v>4.9706000000000001</v>
      </c>
      <c r="N64">
        <v>62</v>
      </c>
      <c r="O64" s="1">
        <f t="shared" si="5"/>
        <v>8.0000000000000004E-4</v>
      </c>
      <c r="P64" s="1">
        <f t="shared" si="8"/>
        <v>0.97289999999999999</v>
      </c>
      <c r="Q64" s="1">
        <f t="shared" si="9"/>
        <v>0.97370000000000001</v>
      </c>
    </row>
    <row r="65" spans="1:17" ht="15.75" thickBot="1" x14ac:dyDescent="0.3">
      <c r="A65">
        <v>63</v>
      </c>
      <c r="B65" s="3">
        <v>1699</v>
      </c>
      <c r="C65" s="6">
        <v>1065701</v>
      </c>
      <c r="D65" s="5">
        <f t="shared" si="2"/>
        <v>1067400</v>
      </c>
      <c r="E65">
        <v>63</v>
      </c>
      <c r="F65" s="3">
        <v>1000</v>
      </c>
      <c r="G65" s="4">
        <v>1063400</v>
      </c>
      <c r="H65" s="5">
        <f t="shared" si="3"/>
        <v>1064400</v>
      </c>
      <c r="J65">
        <v>63</v>
      </c>
      <c r="K65" s="3">
        <f t="shared" si="4"/>
        <v>1.699E-3</v>
      </c>
      <c r="L65" s="3">
        <f t="shared" si="6"/>
        <v>1.065701</v>
      </c>
      <c r="M65" s="3">
        <f t="shared" si="7"/>
        <v>1.0673999999999999</v>
      </c>
      <c r="N65">
        <v>63</v>
      </c>
      <c r="O65" s="1">
        <f t="shared" si="5"/>
        <v>1E-3</v>
      </c>
      <c r="P65" s="1">
        <f t="shared" si="8"/>
        <v>1.0633999999999999</v>
      </c>
      <c r="Q65" s="1">
        <f t="shared" si="9"/>
        <v>1.0644</v>
      </c>
    </row>
    <row r="66" spans="1:17" ht="15.75" thickBot="1" x14ac:dyDescent="0.3">
      <c r="A66">
        <v>64</v>
      </c>
      <c r="B66" s="3">
        <v>1001</v>
      </c>
      <c r="C66" s="6">
        <v>1096700</v>
      </c>
      <c r="D66" s="5">
        <f t="shared" si="2"/>
        <v>1097701</v>
      </c>
      <c r="E66">
        <v>64</v>
      </c>
      <c r="F66" s="3">
        <v>900</v>
      </c>
      <c r="G66" s="4">
        <v>917600</v>
      </c>
      <c r="H66" s="5">
        <f t="shared" si="3"/>
        <v>918500</v>
      </c>
      <c r="J66">
        <v>64</v>
      </c>
      <c r="K66" s="3">
        <f t="shared" si="4"/>
        <v>1.0009999999999999E-3</v>
      </c>
      <c r="L66" s="3">
        <f t="shared" si="6"/>
        <v>1.0967</v>
      </c>
      <c r="M66" s="3">
        <f t="shared" si="7"/>
        <v>1.097701</v>
      </c>
      <c r="N66">
        <v>64</v>
      </c>
      <c r="O66" s="1">
        <f t="shared" si="5"/>
        <v>8.9999999999999998E-4</v>
      </c>
      <c r="P66" s="1">
        <f t="shared" si="8"/>
        <v>0.91759999999999997</v>
      </c>
      <c r="Q66" s="1">
        <f t="shared" si="9"/>
        <v>0.91849999999999998</v>
      </c>
    </row>
    <row r="67" spans="1:17" ht="15.75" thickBot="1" x14ac:dyDescent="0.3">
      <c r="A67">
        <v>65</v>
      </c>
      <c r="B67" s="3">
        <v>900</v>
      </c>
      <c r="C67" s="6">
        <v>978700</v>
      </c>
      <c r="D67" s="5">
        <f t="shared" si="2"/>
        <v>979600</v>
      </c>
      <c r="E67">
        <v>65</v>
      </c>
      <c r="F67" s="3">
        <v>1100</v>
      </c>
      <c r="G67" s="4">
        <v>953500</v>
      </c>
      <c r="H67" s="5">
        <f t="shared" si="3"/>
        <v>954600</v>
      </c>
      <c r="J67">
        <v>65</v>
      </c>
      <c r="K67" s="3">
        <f t="shared" si="4"/>
        <v>8.9999999999999998E-4</v>
      </c>
      <c r="L67" s="3">
        <f t="shared" si="6"/>
        <v>0.97870000000000001</v>
      </c>
      <c r="M67" s="3">
        <f t="shared" si="7"/>
        <v>0.97960000000000003</v>
      </c>
      <c r="N67">
        <v>65</v>
      </c>
      <c r="O67" s="1">
        <f t="shared" si="5"/>
        <v>1.1000000000000001E-3</v>
      </c>
      <c r="P67" s="1">
        <f t="shared" si="8"/>
        <v>0.95350000000000001</v>
      </c>
      <c r="Q67" s="1">
        <f t="shared" si="9"/>
        <v>0.9546</v>
      </c>
    </row>
    <row r="68" spans="1:17" ht="15.75" thickBot="1" x14ac:dyDescent="0.3">
      <c r="A68">
        <v>66</v>
      </c>
      <c r="B68" s="3">
        <v>900</v>
      </c>
      <c r="C68" s="6">
        <v>925100</v>
      </c>
      <c r="D68" s="5">
        <f t="shared" ref="D68:D102" si="10">B68+C68</f>
        <v>926000</v>
      </c>
      <c r="E68">
        <v>66</v>
      </c>
      <c r="F68" s="3">
        <v>2000</v>
      </c>
      <c r="G68" s="4">
        <v>3882700</v>
      </c>
      <c r="H68" s="5">
        <f t="shared" ref="H68:H102" si="11">F68+G68</f>
        <v>3884700</v>
      </c>
      <c r="J68">
        <v>66</v>
      </c>
      <c r="K68" s="3">
        <f t="shared" ref="K68:K102" si="12">B68/(10^6)</f>
        <v>8.9999999999999998E-4</v>
      </c>
      <c r="L68" s="3">
        <f t="shared" si="6"/>
        <v>0.92510000000000003</v>
      </c>
      <c r="M68" s="3">
        <f t="shared" si="7"/>
        <v>0.92600000000000005</v>
      </c>
      <c r="N68">
        <v>66</v>
      </c>
      <c r="O68" s="1">
        <f t="shared" ref="O68:O102" si="13">F68/(10^6)</f>
        <v>2E-3</v>
      </c>
      <c r="P68" s="1">
        <f t="shared" si="8"/>
        <v>3.8826999999999998</v>
      </c>
      <c r="Q68" s="1">
        <f t="shared" si="9"/>
        <v>3.8847</v>
      </c>
    </row>
    <row r="69" spans="1:17" ht="15.75" thickBot="1" x14ac:dyDescent="0.3">
      <c r="A69">
        <v>67</v>
      </c>
      <c r="B69" s="3">
        <v>1100</v>
      </c>
      <c r="C69" s="6">
        <v>908900</v>
      </c>
      <c r="D69" s="5">
        <f t="shared" si="10"/>
        <v>910000</v>
      </c>
      <c r="E69">
        <v>67</v>
      </c>
      <c r="F69" s="3">
        <v>1400</v>
      </c>
      <c r="G69" s="4">
        <v>908200</v>
      </c>
      <c r="H69" s="5">
        <f t="shared" si="11"/>
        <v>909600</v>
      </c>
      <c r="J69">
        <v>67</v>
      </c>
      <c r="K69" s="3">
        <f t="shared" si="12"/>
        <v>1.1000000000000001E-3</v>
      </c>
      <c r="L69" s="3">
        <f t="shared" si="6"/>
        <v>0.90890000000000004</v>
      </c>
      <c r="M69" s="3">
        <f t="shared" si="7"/>
        <v>0.91</v>
      </c>
      <c r="N69">
        <v>67</v>
      </c>
      <c r="O69" s="1">
        <f t="shared" si="13"/>
        <v>1.4E-3</v>
      </c>
      <c r="P69" s="1">
        <f t="shared" si="8"/>
        <v>0.90820000000000001</v>
      </c>
      <c r="Q69" s="1">
        <f t="shared" si="9"/>
        <v>0.90959999999999996</v>
      </c>
    </row>
    <row r="70" spans="1:17" ht="15.75" thickBot="1" x14ac:dyDescent="0.3">
      <c r="A70">
        <v>68</v>
      </c>
      <c r="B70" s="3">
        <v>901</v>
      </c>
      <c r="C70" s="6">
        <v>1008600</v>
      </c>
      <c r="D70" s="5">
        <f t="shared" si="10"/>
        <v>1009501</v>
      </c>
      <c r="E70">
        <v>68</v>
      </c>
      <c r="F70" s="3">
        <v>1400</v>
      </c>
      <c r="G70" s="4">
        <v>2180300</v>
      </c>
      <c r="H70" s="5">
        <f t="shared" si="11"/>
        <v>2181700</v>
      </c>
      <c r="J70">
        <v>68</v>
      </c>
      <c r="K70" s="3">
        <f t="shared" si="12"/>
        <v>9.01E-4</v>
      </c>
      <c r="L70" s="3">
        <f t="shared" si="6"/>
        <v>1.0085999999999999</v>
      </c>
      <c r="M70" s="3">
        <f t="shared" si="7"/>
        <v>1.009501</v>
      </c>
      <c r="N70">
        <v>68</v>
      </c>
      <c r="O70" s="1">
        <f t="shared" si="13"/>
        <v>1.4E-3</v>
      </c>
      <c r="P70" s="1">
        <f t="shared" si="8"/>
        <v>2.1802999999999999</v>
      </c>
      <c r="Q70" s="1">
        <f t="shared" si="9"/>
        <v>2.1817000000000002</v>
      </c>
    </row>
    <row r="71" spans="1:17" ht="15.75" thickBot="1" x14ac:dyDescent="0.3">
      <c r="A71">
        <v>69</v>
      </c>
      <c r="B71" s="3">
        <v>1000</v>
      </c>
      <c r="C71" s="6">
        <v>1209900</v>
      </c>
      <c r="D71" s="5">
        <f t="shared" si="10"/>
        <v>1210900</v>
      </c>
      <c r="E71">
        <v>69</v>
      </c>
      <c r="F71" s="3">
        <v>1000</v>
      </c>
      <c r="G71" s="4">
        <v>990800</v>
      </c>
      <c r="H71" s="5">
        <f t="shared" si="11"/>
        <v>991800</v>
      </c>
      <c r="J71">
        <v>69</v>
      </c>
      <c r="K71" s="3">
        <f t="shared" si="12"/>
        <v>1E-3</v>
      </c>
      <c r="L71" s="3">
        <f t="shared" si="6"/>
        <v>1.2099</v>
      </c>
      <c r="M71" s="3">
        <f t="shared" si="7"/>
        <v>1.2109000000000001</v>
      </c>
      <c r="N71">
        <v>69</v>
      </c>
      <c r="O71" s="1">
        <f t="shared" si="13"/>
        <v>1E-3</v>
      </c>
      <c r="P71" s="1">
        <f t="shared" si="8"/>
        <v>0.99080000000000001</v>
      </c>
      <c r="Q71" s="1">
        <f t="shared" si="9"/>
        <v>0.99180000000000001</v>
      </c>
    </row>
    <row r="72" spans="1:17" ht="15.75" thickBot="1" x14ac:dyDescent="0.3">
      <c r="A72">
        <v>70</v>
      </c>
      <c r="B72" s="3">
        <v>1000</v>
      </c>
      <c r="C72" s="6">
        <v>1008200</v>
      </c>
      <c r="D72" s="5">
        <f t="shared" si="10"/>
        <v>1009200</v>
      </c>
      <c r="E72">
        <v>70</v>
      </c>
      <c r="F72" s="3">
        <v>700</v>
      </c>
      <c r="G72" s="4">
        <v>7011600</v>
      </c>
      <c r="H72" s="5">
        <f t="shared" si="11"/>
        <v>7012300</v>
      </c>
      <c r="J72">
        <v>70</v>
      </c>
      <c r="K72" s="3">
        <f t="shared" si="12"/>
        <v>1E-3</v>
      </c>
      <c r="L72" s="3">
        <f t="shared" si="6"/>
        <v>1.0082</v>
      </c>
      <c r="M72" s="3">
        <f t="shared" si="7"/>
        <v>1.0092000000000001</v>
      </c>
      <c r="N72">
        <v>70</v>
      </c>
      <c r="O72" s="1">
        <f t="shared" si="13"/>
        <v>6.9999999999999999E-4</v>
      </c>
      <c r="P72" s="1">
        <f t="shared" si="8"/>
        <v>7.0115999999999996</v>
      </c>
      <c r="Q72" s="1">
        <f t="shared" si="9"/>
        <v>7.0122999999999998</v>
      </c>
    </row>
    <row r="73" spans="1:17" ht="15.75" thickBot="1" x14ac:dyDescent="0.3">
      <c r="A73">
        <v>71</v>
      </c>
      <c r="B73" s="3">
        <v>1600</v>
      </c>
      <c r="C73" s="6">
        <v>1071200</v>
      </c>
      <c r="D73" s="5">
        <f t="shared" si="10"/>
        <v>1072800</v>
      </c>
      <c r="E73">
        <v>71</v>
      </c>
      <c r="F73" s="3">
        <v>900</v>
      </c>
      <c r="G73" s="4">
        <v>1141500</v>
      </c>
      <c r="H73" s="5">
        <f t="shared" si="11"/>
        <v>1142400</v>
      </c>
      <c r="J73">
        <v>71</v>
      </c>
      <c r="K73" s="3">
        <f t="shared" si="12"/>
        <v>1.6000000000000001E-3</v>
      </c>
      <c r="L73" s="3">
        <f t="shared" si="6"/>
        <v>1.0711999999999999</v>
      </c>
      <c r="M73" s="3">
        <f t="shared" si="7"/>
        <v>1.0728</v>
      </c>
      <c r="N73">
        <v>71</v>
      </c>
      <c r="O73" s="1">
        <f t="shared" si="13"/>
        <v>8.9999999999999998E-4</v>
      </c>
      <c r="P73" s="1">
        <f t="shared" si="8"/>
        <v>1.1415</v>
      </c>
      <c r="Q73" s="1">
        <f t="shared" si="9"/>
        <v>1.1424000000000001</v>
      </c>
    </row>
    <row r="74" spans="1:17" ht="15.75" thickBot="1" x14ac:dyDescent="0.3">
      <c r="A74">
        <v>72</v>
      </c>
      <c r="B74" s="3">
        <v>900</v>
      </c>
      <c r="C74" s="6">
        <v>1043199</v>
      </c>
      <c r="D74" s="5">
        <f t="shared" si="10"/>
        <v>1044099</v>
      </c>
      <c r="E74">
        <v>72</v>
      </c>
      <c r="F74" s="3">
        <v>800</v>
      </c>
      <c r="G74" s="4">
        <v>4186400</v>
      </c>
      <c r="H74" s="5">
        <f t="shared" si="11"/>
        <v>4187200</v>
      </c>
      <c r="J74">
        <v>72</v>
      </c>
      <c r="K74" s="3">
        <f t="shared" si="12"/>
        <v>8.9999999999999998E-4</v>
      </c>
      <c r="L74" s="3">
        <f t="shared" si="6"/>
        <v>1.043199</v>
      </c>
      <c r="M74" s="3">
        <f t="shared" si="7"/>
        <v>1.0440990000000001</v>
      </c>
      <c r="N74">
        <v>72</v>
      </c>
      <c r="O74" s="1">
        <f t="shared" si="13"/>
        <v>8.0000000000000004E-4</v>
      </c>
      <c r="P74" s="1">
        <f t="shared" si="8"/>
        <v>4.1863999999999999</v>
      </c>
      <c r="Q74" s="1">
        <f t="shared" si="9"/>
        <v>4.1871999999999998</v>
      </c>
    </row>
    <row r="75" spans="1:17" ht="15.75" thickBot="1" x14ac:dyDescent="0.3">
      <c r="A75">
        <v>73</v>
      </c>
      <c r="B75" s="3">
        <v>3401</v>
      </c>
      <c r="C75" s="6">
        <v>5485600</v>
      </c>
      <c r="D75" s="5">
        <f t="shared" si="10"/>
        <v>5489001</v>
      </c>
      <c r="E75">
        <v>73</v>
      </c>
      <c r="F75" s="3">
        <v>1100</v>
      </c>
      <c r="G75" s="4">
        <v>1124100</v>
      </c>
      <c r="H75" s="5">
        <f t="shared" si="11"/>
        <v>1125200</v>
      </c>
      <c r="J75">
        <v>73</v>
      </c>
      <c r="K75" s="3">
        <f t="shared" si="12"/>
        <v>3.4009999999999999E-3</v>
      </c>
      <c r="L75" s="3">
        <f t="shared" si="6"/>
        <v>5.4855999999999998</v>
      </c>
      <c r="M75" s="3">
        <f t="shared" si="7"/>
        <v>5.489001</v>
      </c>
      <c r="N75">
        <v>73</v>
      </c>
      <c r="O75" s="1">
        <f t="shared" si="13"/>
        <v>1.1000000000000001E-3</v>
      </c>
      <c r="P75" s="1">
        <f t="shared" si="8"/>
        <v>1.1241000000000001</v>
      </c>
      <c r="Q75" s="1">
        <f t="shared" si="9"/>
        <v>1.1252</v>
      </c>
    </row>
    <row r="76" spans="1:17" ht="15.75" thickBot="1" x14ac:dyDescent="0.3">
      <c r="A76">
        <v>74</v>
      </c>
      <c r="B76" s="3">
        <v>1600</v>
      </c>
      <c r="C76" s="6">
        <v>1885600</v>
      </c>
      <c r="D76" s="5">
        <f t="shared" si="10"/>
        <v>1887200</v>
      </c>
      <c r="E76">
        <v>74</v>
      </c>
      <c r="F76" s="3">
        <v>800</v>
      </c>
      <c r="G76" s="4">
        <v>1475900</v>
      </c>
      <c r="H76" s="5">
        <f t="shared" si="11"/>
        <v>1476700</v>
      </c>
      <c r="J76">
        <v>74</v>
      </c>
      <c r="K76" s="3">
        <f t="shared" si="12"/>
        <v>1.6000000000000001E-3</v>
      </c>
      <c r="L76" s="3">
        <f t="shared" si="6"/>
        <v>1.8855999999999999</v>
      </c>
      <c r="M76" s="3">
        <f t="shared" si="7"/>
        <v>1.8872</v>
      </c>
      <c r="N76">
        <v>74</v>
      </c>
      <c r="O76" s="1">
        <f t="shared" si="13"/>
        <v>8.0000000000000004E-4</v>
      </c>
      <c r="P76" s="1">
        <f t="shared" si="8"/>
        <v>1.4759</v>
      </c>
      <c r="Q76" s="1">
        <f t="shared" si="9"/>
        <v>1.4766999999999999</v>
      </c>
    </row>
    <row r="77" spans="1:17" ht="15.75" thickBot="1" x14ac:dyDescent="0.3">
      <c r="A77">
        <v>75</v>
      </c>
      <c r="B77" s="3">
        <v>1099</v>
      </c>
      <c r="C77" s="6">
        <v>8514700</v>
      </c>
      <c r="D77" s="5">
        <f t="shared" si="10"/>
        <v>8515799</v>
      </c>
      <c r="E77">
        <v>75</v>
      </c>
      <c r="F77" s="3">
        <v>1200</v>
      </c>
      <c r="G77" s="4">
        <v>900700</v>
      </c>
      <c r="H77" s="5">
        <f t="shared" si="11"/>
        <v>901900</v>
      </c>
      <c r="J77">
        <v>75</v>
      </c>
      <c r="K77" s="3">
        <f t="shared" si="12"/>
        <v>1.0989999999999999E-3</v>
      </c>
      <c r="L77" s="3">
        <f t="shared" si="6"/>
        <v>8.5146999999999995</v>
      </c>
      <c r="M77" s="3">
        <f t="shared" si="7"/>
        <v>8.5157989999999995</v>
      </c>
      <c r="N77">
        <v>75</v>
      </c>
      <c r="O77" s="1">
        <f t="shared" si="13"/>
        <v>1.1999999999999999E-3</v>
      </c>
      <c r="P77" s="1">
        <f t="shared" si="8"/>
        <v>0.90069999999999995</v>
      </c>
      <c r="Q77" s="1">
        <f t="shared" si="9"/>
        <v>0.90190000000000003</v>
      </c>
    </row>
    <row r="78" spans="1:17" ht="15.75" thickBot="1" x14ac:dyDescent="0.3">
      <c r="A78">
        <v>76</v>
      </c>
      <c r="B78" s="3">
        <v>1200</v>
      </c>
      <c r="C78" s="6">
        <v>5244300</v>
      </c>
      <c r="D78" s="5">
        <f t="shared" si="10"/>
        <v>5245500</v>
      </c>
      <c r="E78">
        <v>76</v>
      </c>
      <c r="F78" s="3">
        <v>900</v>
      </c>
      <c r="G78" s="4">
        <v>919500</v>
      </c>
      <c r="H78" s="5">
        <f t="shared" si="11"/>
        <v>920400</v>
      </c>
      <c r="J78">
        <v>76</v>
      </c>
      <c r="K78" s="3">
        <f t="shared" si="12"/>
        <v>1.1999999999999999E-3</v>
      </c>
      <c r="L78" s="3">
        <f t="shared" si="6"/>
        <v>5.2443</v>
      </c>
      <c r="M78" s="3">
        <f t="shared" si="7"/>
        <v>5.2454999999999998</v>
      </c>
      <c r="N78">
        <v>76</v>
      </c>
      <c r="O78" s="1">
        <f t="shared" si="13"/>
        <v>8.9999999999999998E-4</v>
      </c>
      <c r="P78" s="1">
        <f t="shared" si="8"/>
        <v>0.91949999999999998</v>
      </c>
      <c r="Q78" s="1">
        <f t="shared" si="9"/>
        <v>0.9204</v>
      </c>
    </row>
    <row r="79" spans="1:17" ht="15.75" thickBot="1" x14ac:dyDescent="0.3">
      <c r="A79">
        <v>77</v>
      </c>
      <c r="B79" s="3">
        <v>899</v>
      </c>
      <c r="C79" s="6">
        <v>2953601</v>
      </c>
      <c r="D79" s="5">
        <f t="shared" si="10"/>
        <v>2954500</v>
      </c>
      <c r="E79">
        <v>77</v>
      </c>
      <c r="F79" s="3">
        <v>1300</v>
      </c>
      <c r="G79" s="4">
        <v>2306300</v>
      </c>
      <c r="H79" s="5">
        <f t="shared" si="11"/>
        <v>2307600</v>
      </c>
      <c r="J79">
        <v>77</v>
      </c>
      <c r="K79" s="3">
        <f t="shared" si="12"/>
        <v>8.9899999999999995E-4</v>
      </c>
      <c r="L79" s="3">
        <f t="shared" si="6"/>
        <v>2.9536009999999999</v>
      </c>
      <c r="M79" s="3">
        <f t="shared" si="7"/>
        <v>2.9544999999999999</v>
      </c>
      <c r="N79">
        <v>77</v>
      </c>
      <c r="O79" s="1">
        <f t="shared" si="13"/>
        <v>1.2999999999999999E-3</v>
      </c>
      <c r="P79" s="1">
        <f t="shared" si="8"/>
        <v>2.3062999999999998</v>
      </c>
      <c r="Q79" s="1">
        <f t="shared" si="9"/>
        <v>2.3075999999999999</v>
      </c>
    </row>
    <row r="80" spans="1:17" ht="15.75" thickBot="1" x14ac:dyDescent="0.3">
      <c r="A80">
        <v>78</v>
      </c>
      <c r="B80" s="3">
        <v>1200</v>
      </c>
      <c r="C80" s="6">
        <v>3572000</v>
      </c>
      <c r="D80" s="5">
        <f t="shared" si="10"/>
        <v>3573200</v>
      </c>
      <c r="E80">
        <v>78</v>
      </c>
      <c r="F80" s="3">
        <v>1400</v>
      </c>
      <c r="G80" s="4">
        <v>1697200</v>
      </c>
      <c r="H80" s="5">
        <f t="shared" si="11"/>
        <v>1698600</v>
      </c>
      <c r="J80">
        <v>78</v>
      </c>
      <c r="K80" s="3">
        <f t="shared" si="12"/>
        <v>1.1999999999999999E-3</v>
      </c>
      <c r="L80" s="3">
        <f t="shared" si="6"/>
        <v>3.5720000000000001</v>
      </c>
      <c r="M80" s="3">
        <f t="shared" si="7"/>
        <v>3.5731999999999999</v>
      </c>
      <c r="N80">
        <v>78</v>
      </c>
      <c r="O80" s="1">
        <f t="shared" si="13"/>
        <v>1.4E-3</v>
      </c>
      <c r="P80" s="1">
        <f t="shared" si="8"/>
        <v>1.6972</v>
      </c>
      <c r="Q80" s="1">
        <f t="shared" si="9"/>
        <v>1.6986000000000001</v>
      </c>
    </row>
    <row r="81" spans="1:17" ht="15.75" thickBot="1" x14ac:dyDescent="0.3">
      <c r="A81">
        <v>79</v>
      </c>
      <c r="B81" s="3">
        <v>1401</v>
      </c>
      <c r="C81" s="6">
        <v>1273700</v>
      </c>
      <c r="D81" s="5">
        <f t="shared" si="10"/>
        <v>1275101</v>
      </c>
      <c r="E81">
        <v>79</v>
      </c>
      <c r="F81" s="3">
        <v>1200</v>
      </c>
      <c r="G81" s="4">
        <v>5942100</v>
      </c>
      <c r="H81" s="5">
        <f t="shared" si="11"/>
        <v>5943300</v>
      </c>
      <c r="J81">
        <v>79</v>
      </c>
      <c r="K81" s="3">
        <f t="shared" si="12"/>
        <v>1.4009999999999999E-3</v>
      </c>
      <c r="L81" s="3">
        <f t="shared" si="6"/>
        <v>1.2737000000000001</v>
      </c>
      <c r="M81" s="3">
        <f t="shared" si="7"/>
        <v>1.275101</v>
      </c>
      <c r="N81">
        <v>79</v>
      </c>
      <c r="O81" s="1">
        <f t="shared" si="13"/>
        <v>1.1999999999999999E-3</v>
      </c>
      <c r="P81" s="1">
        <f t="shared" si="8"/>
        <v>5.9420999999999999</v>
      </c>
      <c r="Q81" s="1">
        <f t="shared" si="9"/>
        <v>5.9432999999999998</v>
      </c>
    </row>
    <row r="82" spans="1:17" ht="15.75" thickBot="1" x14ac:dyDescent="0.3">
      <c r="A82">
        <v>80</v>
      </c>
      <c r="B82" s="3">
        <v>800</v>
      </c>
      <c r="C82" s="6">
        <v>1951700</v>
      </c>
      <c r="D82" s="5">
        <f t="shared" si="10"/>
        <v>1952500</v>
      </c>
      <c r="E82">
        <v>80</v>
      </c>
      <c r="F82" s="3">
        <v>800</v>
      </c>
      <c r="G82" s="4">
        <v>976000</v>
      </c>
      <c r="H82" s="5">
        <f t="shared" si="11"/>
        <v>976800</v>
      </c>
      <c r="J82">
        <v>80</v>
      </c>
      <c r="K82" s="3">
        <f t="shared" si="12"/>
        <v>8.0000000000000004E-4</v>
      </c>
      <c r="L82" s="3">
        <f t="shared" si="6"/>
        <v>1.9517</v>
      </c>
      <c r="M82" s="3">
        <f t="shared" si="7"/>
        <v>1.9524999999999999</v>
      </c>
      <c r="N82">
        <v>80</v>
      </c>
      <c r="O82" s="1">
        <f t="shared" si="13"/>
        <v>8.0000000000000004E-4</v>
      </c>
      <c r="P82" s="1">
        <f t="shared" si="8"/>
        <v>0.97599999999999998</v>
      </c>
      <c r="Q82" s="1">
        <f t="shared" si="9"/>
        <v>0.9768</v>
      </c>
    </row>
    <row r="83" spans="1:17" ht="15.75" thickBot="1" x14ac:dyDescent="0.3">
      <c r="A83">
        <v>81</v>
      </c>
      <c r="B83" s="3">
        <v>800</v>
      </c>
      <c r="C83" s="6">
        <v>1685901</v>
      </c>
      <c r="D83" s="5">
        <f t="shared" si="10"/>
        <v>1686701</v>
      </c>
      <c r="E83">
        <v>81</v>
      </c>
      <c r="F83" s="3">
        <v>1000</v>
      </c>
      <c r="G83" s="4">
        <v>919800</v>
      </c>
      <c r="H83" s="5">
        <f t="shared" si="11"/>
        <v>920800</v>
      </c>
      <c r="J83">
        <v>81</v>
      </c>
      <c r="K83" s="3">
        <f t="shared" si="12"/>
        <v>8.0000000000000004E-4</v>
      </c>
      <c r="L83" s="3">
        <f t="shared" ref="L83:L102" si="14">C83/(10^6)</f>
        <v>1.6859010000000001</v>
      </c>
      <c r="M83" s="3">
        <f t="shared" ref="M83:M102" si="15">D83/(10^6)</f>
        <v>1.686701</v>
      </c>
      <c r="N83">
        <v>81</v>
      </c>
      <c r="O83" s="1">
        <f t="shared" si="13"/>
        <v>1E-3</v>
      </c>
      <c r="P83" s="1">
        <f t="shared" ref="P83:P102" si="16">G83/(10^6)</f>
        <v>0.91979999999999995</v>
      </c>
      <c r="Q83" s="1">
        <f t="shared" ref="Q83:Q102" si="17">H83/(10^6)</f>
        <v>0.92079999999999995</v>
      </c>
    </row>
    <row r="84" spans="1:17" ht="15.75" thickBot="1" x14ac:dyDescent="0.3">
      <c r="A84">
        <v>82</v>
      </c>
      <c r="B84" s="3">
        <v>901</v>
      </c>
      <c r="C84" s="6">
        <v>2058600</v>
      </c>
      <c r="D84" s="5">
        <f t="shared" si="10"/>
        <v>2059501</v>
      </c>
      <c r="E84">
        <v>82</v>
      </c>
      <c r="F84" s="3">
        <v>800</v>
      </c>
      <c r="G84" s="4">
        <v>906800</v>
      </c>
      <c r="H84" s="5">
        <f t="shared" si="11"/>
        <v>907600</v>
      </c>
      <c r="J84">
        <v>82</v>
      </c>
      <c r="K84" s="3">
        <f t="shared" si="12"/>
        <v>9.01E-4</v>
      </c>
      <c r="L84" s="3">
        <f t="shared" si="14"/>
        <v>2.0586000000000002</v>
      </c>
      <c r="M84" s="3">
        <f t="shared" si="15"/>
        <v>2.059501</v>
      </c>
      <c r="N84">
        <v>82</v>
      </c>
      <c r="O84" s="1">
        <f t="shared" si="13"/>
        <v>8.0000000000000004E-4</v>
      </c>
      <c r="P84" s="1">
        <f t="shared" si="16"/>
        <v>0.90680000000000005</v>
      </c>
      <c r="Q84" s="1">
        <f t="shared" si="17"/>
        <v>0.90759999999999996</v>
      </c>
    </row>
    <row r="85" spans="1:17" ht="15.75" thickBot="1" x14ac:dyDescent="0.3">
      <c r="A85">
        <v>83</v>
      </c>
      <c r="B85" s="3">
        <v>2301</v>
      </c>
      <c r="C85" s="6">
        <v>3460400</v>
      </c>
      <c r="D85" s="5">
        <f t="shared" si="10"/>
        <v>3462701</v>
      </c>
      <c r="E85">
        <v>83</v>
      </c>
      <c r="F85" s="3">
        <v>1200</v>
      </c>
      <c r="G85" s="4">
        <v>966900</v>
      </c>
      <c r="H85" s="5">
        <f t="shared" si="11"/>
        <v>968100</v>
      </c>
      <c r="J85">
        <v>83</v>
      </c>
      <c r="K85" s="3">
        <f t="shared" si="12"/>
        <v>2.3010000000000001E-3</v>
      </c>
      <c r="L85" s="3">
        <f t="shared" si="14"/>
        <v>3.4603999999999999</v>
      </c>
      <c r="M85" s="3">
        <f t="shared" si="15"/>
        <v>3.462701</v>
      </c>
      <c r="N85">
        <v>83</v>
      </c>
      <c r="O85" s="1">
        <f t="shared" si="13"/>
        <v>1.1999999999999999E-3</v>
      </c>
      <c r="P85" s="1">
        <f t="shared" si="16"/>
        <v>0.96689999999999998</v>
      </c>
      <c r="Q85" s="1">
        <f t="shared" si="17"/>
        <v>0.96809999999999996</v>
      </c>
    </row>
    <row r="86" spans="1:17" ht="15.75" thickBot="1" x14ac:dyDescent="0.3">
      <c r="A86">
        <v>84</v>
      </c>
      <c r="B86" s="3">
        <v>1401</v>
      </c>
      <c r="C86" s="6">
        <v>3938400</v>
      </c>
      <c r="D86" s="5">
        <f t="shared" si="10"/>
        <v>3939801</v>
      </c>
      <c r="E86">
        <v>84</v>
      </c>
      <c r="F86" s="3">
        <v>800</v>
      </c>
      <c r="G86" s="4">
        <v>1564500</v>
      </c>
      <c r="H86" s="5">
        <f t="shared" si="11"/>
        <v>1565300</v>
      </c>
      <c r="J86">
        <v>84</v>
      </c>
      <c r="K86" s="3">
        <f t="shared" si="12"/>
        <v>1.4009999999999999E-3</v>
      </c>
      <c r="L86" s="3">
        <f t="shared" si="14"/>
        <v>3.9384000000000001</v>
      </c>
      <c r="M86" s="3">
        <f t="shared" si="15"/>
        <v>3.9398010000000001</v>
      </c>
      <c r="N86">
        <v>84</v>
      </c>
      <c r="O86" s="1">
        <f t="shared" si="13"/>
        <v>8.0000000000000004E-4</v>
      </c>
      <c r="P86" s="1">
        <f t="shared" si="16"/>
        <v>1.5645</v>
      </c>
      <c r="Q86" s="1">
        <f t="shared" si="17"/>
        <v>1.5652999999999999</v>
      </c>
    </row>
    <row r="87" spans="1:17" ht="15.75" thickBot="1" x14ac:dyDescent="0.3">
      <c r="A87">
        <v>85</v>
      </c>
      <c r="B87" s="3">
        <v>1200</v>
      </c>
      <c r="C87" s="6">
        <v>1109700</v>
      </c>
      <c r="D87" s="5">
        <f t="shared" si="10"/>
        <v>1110900</v>
      </c>
      <c r="E87">
        <v>85</v>
      </c>
      <c r="F87" s="3">
        <v>1100</v>
      </c>
      <c r="G87" s="4">
        <v>1058700</v>
      </c>
      <c r="H87" s="5">
        <f t="shared" si="11"/>
        <v>1059800</v>
      </c>
      <c r="J87">
        <v>85</v>
      </c>
      <c r="K87" s="3">
        <f t="shared" si="12"/>
        <v>1.1999999999999999E-3</v>
      </c>
      <c r="L87" s="3">
        <f t="shared" si="14"/>
        <v>1.1096999999999999</v>
      </c>
      <c r="M87" s="3">
        <f t="shared" si="15"/>
        <v>1.1109</v>
      </c>
      <c r="N87">
        <v>85</v>
      </c>
      <c r="O87" s="1">
        <f t="shared" si="13"/>
        <v>1.1000000000000001E-3</v>
      </c>
      <c r="P87" s="1">
        <f t="shared" si="16"/>
        <v>1.0587</v>
      </c>
      <c r="Q87" s="1">
        <f t="shared" si="17"/>
        <v>1.0598000000000001</v>
      </c>
    </row>
    <row r="88" spans="1:17" ht="15.75" thickBot="1" x14ac:dyDescent="0.3">
      <c r="A88">
        <v>86</v>
      </c>
      <c r="B88" s="3">
        <v>900</v>
      </c>
      <c r="C88" s="6">
        <v>2088100</v>
      </c>
      <c r="D88" s="5">
        <f t="shared" si="10"/>
        <v>2089000</v>
      </c>
      <c r="E88">
        <v>86</v>
      </c>
      <c r="F88" s="3">
        <v>700</v>
      </c>
      <c r="G88" s="4">
        <v>897300</v>
      </c>
      <c r="H88" s="5">
        <f t="shared" si="11"/>
        <v>898000</v>
      </c>
      <c r="J88">
        <v>86</v>
      </c>
      <c r="K88" s="3">
        <f t="shared" si="12"/>
        <v>8.9999999999999998E-4</v>
      </c>
      <c r="L88" s="3">
        <f t="shared" si="14"/>
        <v>2.0880999999999998</v>
      </c>
      <c r="M88" s="3">
        <f t="shared" si="15"/>
        <v>2.089</v>
      </c>
      <c r="N88">
        <v>86</v>
      </c>
      <c r="O88" s="1">
        <f t="shared" si="13"/>
        <v>6.9999999999999999E-4</v>
      </c>
      <c r="P88" s="1">
        <f t="shared" si="16"/>
        <v>0.89729999999999999</v>
      </c>
      <c r="Q88" s="1">
        <f t="shared" si="17"/>
        <v>0.89800000000000002</v>
      </c>
    </row>
    <row r="89" spans="1:17" ht="15.75" thickBot="1" x14ac:dyDescent="0.3">
      <c r="A89">
        <v>87</v>
      </c>
      <c r="B89" s="3">
        <v>2399</v>
      </c>
      <c r="C89" s="6">
        <v>2981700</v>
      </c>
      <c r="D89" s="5">
        <f t="shared" si="10"/>
        <v>2984099</v>
      </c>
      <c r="E89">
        <v>87</v>
      </c>
      <c r="F89" s="3">
        <v>1300</v>
      </c>
      <c r="G89" s="4">
        <v>1053600</v>
      </c>
      <c r="H89" s="5">
        <f t="shared" si="11"/>
        <v>1054900</v>
      </c>
      <c r="J89">
        <v>87</v>
      </c>
      <c r="K89" s="3">
        <f t="shared" si="12"/>
        <v>2.3990000000000001E-3</v>
      </c>
      <c r="L89" s="3">
        <f t="shared" si="14"/>
        <v>2.9817</v>
      </c>
      <c r="M89" s="3">
        <f t="shared" si="15"/>
        <v>2.9840990000000001</v>
      </c>
      <c r="N89">
        <v>87</v>
      </c>
      <c r="O89" s="1">
        <f t="shared" si="13"/>
        <v>1.2999999999999999E-3</v>
      </c>
      <c r="P89" s="1">
        <f t="shared" si="16"/>
        <v>1.0536000000000001</v>
      </c>
      <c r="Q89" s="1">
        <f t="shared" si="17"/>
        <v>1.0548999999999999</v>
      </c>
    </row>
    <row r="90" spans="1:17" ht="15.75" thickBot="1" x14ac:dyDescent="0.3">
      <c r="A90">
        <v>88</v>
      </c>
      <c r="B90" s="3">
        <v>999</v>
      </c>
      <c r="C90" s="6">
        <v>3420000</v>
      </c>
      <c r="D90" s="5">
        <f t="shared" si="10"/>
        <v>3420999</v>
      </c>
      <c r="E90">
        <v>88</v>
      </c>
      <c r="F90" s="3">
        <v>1000</v>
      </c>
      <c r="G90" s="4">
        <v>900800</v>
      </c>
      <c r="H90" s="5">
        <f t="shared" si="11"/>
        <v>901800</v>
      </c>
      <c r="J90">
        <v>88</v>
      </c>
      <c r="K90" s="3">
        <f t="shared" si="12"/>
        <v>9.990000000000001E-4</v>
      </c>
      <c r="L90" s="3">
        <f t="shared" si="14"/>
        <v>3.42</v>
      </c>
      <c r="M90" s="3">
        <f t="shared" si="15"/>
        <v>3.4209990000000001</v>
      </c>
      <c r="N90">
        <v>88</v>
      </c>
      <c r="O90" s="1">
        <f t="shared" si="13"/>
        <v>1E-3</v>
      </c>
      <c r="P90" s="1">
        <f t="shared" si="16"/>
        <v>0.90080000000000005</v>
      </c>
      <c r="Q90" s="1">
        <f t="shared" si="17"/>
        <v>0.90180000000000005</v>
      </c>
    </row>
    <row r="91" spans="1:17" ht="15.75" thickBot="1" x14ac:dyDescent="0.3">
      <c r="A91">
        <v>89</v>
      </c>
      <c r="B91" s="3">
        <v>800</v>
      </c>
      <c r="C91" s="6">
        <v>5177300</v>
      </c>
      <c r="D91" s="5">
        <f t="shared" si="10"/>
        <v>5178100</v>
      </c>
      <c r="E91">
        <v>89</v>
      </c>
      <c r="F91" s="3">
        <v>800</v>
      </c>
      <c r="G91" s="4">
        <v>2728200</v>
      </c>
      <c r="H91" s="5">
        <f t="shared" si="11"/>
        <v>2729000</v>
      </c>
      <c r="J91">
        <v>89</v>
      </c>
      <c r="K91" s="3">
        <f t="shared" si="12"/>
        <v>8.0000000000000004E-4</v>
      </c>
      <c r="L91" s="3">
        <f t="shared" si="14"/>
        <v>5.1772999999999998</v>
      </c>
      <c r="M91" s="3">
        <f t="shared" si="15"/>
        <v>5.1780999999999997</v>
      </c>
      <c r="N91">
        <v>89</v>
      </c>
      <c r="O91" s="1">
        <f t="shared" si="13"/>
        <v>8.0000000000000004E-4</v>
      </c>
      <c r="P91" s="1">
        <f t="shared" si="16"/>
        <v>2.7282000000000002</v>
      </c>
      <c r="Q91" s="1">
        <f t="shared" si="17"/>
        <v>2.7290000000000001</v>
      </c>
    </row>
    <row r="92" spans="1:17" ht="15.75" thickBot="1" x14ac:dyDescent="0.3">
      <c r="A92">
        <v>90</v>
      </c>
      <c r="B92" s="3">
        <v>1200</v>
      </c>
      <c r="C92" s="6">
        <v>1151800</v>
      </c>
      <c r="D92" s="5">
        <f t="shared" si="10"/>
        <v>1153000</v>
      </c>
      <c r="E92">
        <v>90</v>
      </c>
      <c r="F92" s="3">
        <v>700</v>
      </c>
      <c r="G92" s="4">
        <v>900600</v>
      </c>
      <c r="H92" s="5">
        <f t="shared" si="11"/>
        <v>901300</v>
      </c>
      <c r="J92">
        <v>90</v>
      </c>
      <c r="K92" s="3">
        <f t="shared" si="12"/>
        <v>1.1999999999999999E-3</v>
      </c>
      <c r="L92" s="3">
        <f t="shared" si="14"/>
        <v>1.1517999999999999</v>
      </c>
      <c r="M92" s="3">
        <f t="shared" si="15"/>
        <v>1.153</v>
      </c>
      <c r="N92">
        <v>90</v>
      </c>
      <c r="O92" s="1">
        <f t="shared" si="13"/>
        <v>6.9999999999999999E-4</v>
      </c>
      <c r="P92" s="1">
        <f t="shared" si="16"/>
        <v>0.90059999999999996</v>
      </c>
      <c r="Q92" s="1">
        <f t="shared" si="17"/>
        <v>0.90129999999999999</v>
      </c>
    </row>
    <row r="93" spans="1:17" ht="15.75" thickBot="1" x14ac:dyDescent="0.3">
      <c r="A93">
        <v>91</v>
      </c>
      <c r="B93" s="3">
        <v>700</v>
      </c>
      <c r="C93" s="6">
        <v>3216600</v>
      </c>
      <c r="D93" s="5">
        <f t="shared" si="10"/>
        <v>3217300</v>
      </c>
      <c r="E93">
        <v>91</v>
      </c>
      <c r="F93" s="3">
        <v>2400</v>
      </c>
      <c r="G93" s="4">
        <v>1201900</v>
      </c>
      <c r="H93" s="5">
        <f t="shared" si="11"/>
        <v>1204300</v>
      </c>
      <c r="J93">
        <v>91</v>
      </c>
      <c r="K93" s="3">
        <f t="shared" si="12"/>
        <v>6.9999999999999999E-4</v>
      </c>
      <c r="L93" s="3">
        <f t="shared" si="14"/>
        <v>3.2166000000000001</v>
      </c>
      <c r="M93" s="3">
        <f t="shared" si="15"/>
        <v>3.2172999999999998</v>
      </c>
      <c r="N93">
        <v>91</v>
      </c>
      <c r="O93" s="1">
        <f t="shared" si="13"/>
        <v>2.3999999999999998E-3</v>
      </c>
      <c r="P93" s="1">
        <f t="shared" si="16"/>
        <v>1.2019</v>
      </c>
      <c r="Q93" s="1">
        <f t="shared" si="17"/>
        <v>1.2042999999999999</v>
      </c>
    </row>
    <row r="94" spans="1:17" ht="15.75" thickBot="1" x14ac:dyDescent="0.3">
      <c r="A94">
        <v>92</v>
      </c>
      <c r="B94" s="3">
        <v>1200</v>
      </c>
      <c r="C94" s="6">
        <v>1157900</v>
      </c>
      <c r="D94" s="5">
        <f t="shared" si="10"/>
        <v>1159100</v>
      </c>
      <c r="E94">
        <v>92</v>
      </c>
      <c r="F94" s="3">
        <v>1400</v>
      </c>
      <c r="G94" s="4">
        <v>1416800</v>
      </c>
      <c r="H94" s="5">
        <f t="shared" si="11"/>
        <v>1418200</v>
      </c>
      <c r="J94">
        <v>92</v>
      </c>
      <c r="K94" s="3">
        <f t="shared" si="12"/>
        <v>1.1999999999999999E-3</v>
      </c>
      <c r="L94" s="3">
        <f t="shared" si="14"/>
        <v>1.1578999999999999</v>
      </c>
      <c r="M94" s="3">
        <f t="shared" si="15"/>
        <v>1.1591</v>
      </c>
      <c r="N94">
        <v>92</v>
      </c>
      <c r="O94" s="1">
        <f t="shared" si="13"/>
        <v>1.4E-3</v>
      </c>
      <c r="P94" s="1">
        <f t="shared" si="16"/>
        <v>1.4168000000000001</v>
      </c>
      <c r="Q94" s="1">
        <f t="shared" si="17"/>
        <v>1.4181999999999999</v>
      </c>
    </row>
    <row r="95" spans="1:17" ht="15.75" thickBot="1" x14ac:dyDescent="0.3">
      <c r="A95">
        <v>93</v>
      </c>
      <c r="B95" s="3">
        <v>700</v>
      </c>
      <c r="C95" s="6">
        <v>4349200</v>
      </c>
      <c r="D95" s="5">
        <f t="shared" si="10"/>
        <v>4349900</v>
      </c>
      <c r="E95">
        <v>93</v>
      </c>
      <c r="F95" s="3">
        <v>800</v>
      </c>
      <c r="G95" s="4">
        <v>936600</v>
      </c>
      <c r="H95" s="5">
        <f t="shared" si="11"/>
        <v>937400</v>
      </c>
      <c r="J95">
        <v>93</v>
      </c>
      <c r="K95" s="3">
        <f t="shared" si="12"/>
        <v>6.9999999999999999E-4</v>
      </c>
      <c r="L95" s="3">
        <f t="shared" si="14"/>
        <v>4.3491999999999997</v>
      </c>
      <c r="M95" s="3">
        <f t="shared" si="15"/>
        <v>4.3498999999999999</v>
      </c>
      <c r="N95">
        <v>93</v>
      </c>
      <c r="O95" s="1">
        <f t="shared" si="13"/>
        <v>8.0000000000000004E-4</v>
      </c>
      <c r="P95" s="1">
        <f t="shared" si="16"/>
        <v>0.93659999999999999</v>
      </c>
      <c r="Q95" s="1">
        <f t="shared" si="17"/>
        <v>0.93740000000000001</v>
      </c>
    </row>
    <row r="96" spans="1:17" ht="15.75" thickBot="1" x14ac:dyDescent="0.3">
      <c r="A96">
        <v>94</v>
      </c>
      <c r="B96" s="3">
        <v>1200</v>
      </c>
      <c r="C96" s="6">
        <v>3063000</v>
      </c>
      <c r="D96" s="5">
        <f t="shared" si="10"/>
        <v>3064200</v>
      </c>
      <c r="E96">
        <v>94</v>
      </c>
      <c r="F96" s="3">
        <v>1000</v>
      </c>
      <c r="G96" s="4">
        <v>1546900</v>
      </c>
      <c r="H96" s="5">
        <f t="shared" si="11"/>
        <v>1547900</v>
      </c>
      <c r="J96">
        <v>94</v>
      </c>
      <c r="K96" s="3">
        <f t="shared" si="12"/>
        <v>1.1999999999999999E-3</v>
      </c>
      <c r="L96" s="3">
        <f t="shared" si="14"/>
        <v>3.0630000000000002</v>
      </c>
      <c r="M96" s="3">
        <f t="shared" si="15"/>
        <v>3.0642</v>
      </c>
      <c r="N96">
        <v>94</v>
      </c>
      <c r="O96" s="1">
        <f t="shared" si="13"/>
        <v>1E-3</v>
      </c>
      <c r="P96" s="1">
        <f t="shared" si="16"/>
        <v>1.5468999999999999</v>
      </c>
      <c r="Q96" s="1">
        <f t="shared" si="17"/>
        <v>1.5479000000000001</v>
      </c>
    </row>
    <row r="97" spans="1:17" ht="15.75" thickBot="1" x14ac:dyDescent="0.3">
      <c r="A97">
        <v>95</v>
      </c>
      <c r="B97" s="3">
        <v>900</v>
      </c>
      <c r="C97" s="6">
        <v>3415800</v>
      </c>
      <c r="D97" s="5">
        <f t="shared" si="10"/>
        <v>3416700</v>
      </c>
      <c r="E97">
        <v>95</v>
      </c>
      <c r="F97" s="3">
        <v>800</v>
      </c>
      <c r="G97" s="4">
        <v>1016200</v>
      </c>
      <c r="H97" s="5">
        <f t="shared" si="11"/>
        <v>1017000</v>
      </c>
      <c r="J97">
        <v>95</v>
      </c>
      <c r="K97" s="3">
        <f t="shared" si="12"/>
        <v>8.9999999999999998E-4</v>
      </c>
      <c r="L97" s="3">
        <f t="shared" si="14"/>
        <v>3.4157999999999999</v>
      </c>
      <c r="M97" s="3">
        <f t="shared" si="15"/>
        <v>3.4167000000000001</v>
      </c>
      <c r="N97">
        <v>95</v>
      </c>
      <c r="O97" s="1">
        <f t="shared" si="13"/>
        <v>8.0000000000000004E-4</v>
      </c>
      <c r="P97" s="1">
        <f t="shared" si="16"/>
        <v>1.0162</v>
      </c>
      <c r="Q97" s="1">
        <f t="shared" si="17"/>
        <v>1.0169999999999999</v>
      </c>
    </row>
    <row r="98" spans="1:17" ht="15.75" thickBot="1" x14ac:dyDescent="0.3">
      <c r="A98">
        <v>96</v>
      </c>
      <c r="B98" s="3">
        <v>900</v>
      </c>
      <c r="C98" s="6">
        <v>2461500</v>
      </c>
      <c r="D98" s="5">
        <f t="shared" si="10"/>
        <v>2462400</v>
      </c>
      <c r="E98">
        <v>96</v>
      </c>
      <c r="F98" s="3">
        <v>1100</v>
      </c>
      <c r="G98" s="4">
        <v>940100</v>
      </c>
      <c r="H98" s="5">
        <f t="shared" si="11"/>
        <v>941200</v>
      </c>
      <c r="J98">
        <v>96</v>
      </c>
      <c r="K98" s="3">
        <f t="shared" si="12"/>
        <v>8.9999999999999998E-4</v>
      </c>
      <c r="L98" s="3">
        <f t="shared" si="14"/>
        <v>2.4615</v>
      </c>
      <c r="M98" s="3">
        <f t="shared" si="15"/>
        <v>2.4624000000000001</v>
      </c>
      <c r="N98">
        <v>96</v>
      </c>
      <c r="O98" s="1">
        <f t="shared" si="13"/>
        <v>1.1000000000000001E-3</v>
      </c>
      <c r="P98" s="1">
        <f t="shared" si="16"/>
        <v>0.94010000000000005</v>
      </c>
      <c r="Q98" s="1">
        <f t="shared" si="17"/>
        <v>0.94120000000000004</v>
      </c>
    </row>
    <row r="99" spans="1:17" ht="15.75" thickBot="1" x14ac:dyDescent="0.3">
      <c r="A99">
        <v>97</v>
      </c>
      <c r="B99" s="3">
        <v>1200</v>
      </c>
      <c r="C99" s="6">
        <v>1478100</v>
      </c>
      <c r="D99" s="5">
        <f t="shared" si="10"/>
        <v>1479300</v>
      </c>
      <c r="E99">
        <v>97</v>
      </c>
      <c r="F99" s="3">
        <v>700</v>
      </c>
      <c r="G99" s="4">
        <v>888700</v>
      </c>
      <c r="H99" s="5">
        <f t="shared" si="11"/>
        <v>889400</v>
      </c>
      <c r="J99">
        <v>97</v>
      </c>
      <c r="K99" s="3">
        <f t="shared" si="12"/>
        <v>1.1999999999999999E-3</v>
      </c>
      <c r="L99" s="3">
        <f t="shared" si="14"/>
        <v>1.4781</v>
      </c>
      <c r="M99" s="3">
        <f t="shared" si="15"/>
        <v>1.4793000000000001</v>
      </c>
      <c r="N99">
        <v>97</v>
      </c>
      <c r="O99" s="1">
        <f t="shared" si="13"/>
        <v>6.9999999999999999E-4</v>
      </c>
      <c r="P99" s="1">
        <f t="shared" si="16"/>
        <v>0.88870000000000005</v>
      </c>
      <c r="Q99" s="1">
        <f t="shared" si="17"/>
        <v>0.88939999999999997</v>
      </c>
    </row>
    <row r="100" spans="1:17" ht="15.75" thickBot="1" x14ac:dyDescent="0.3">
      <c r="A100">
        <v>98</v>
      </c>
      <c r="B100" s="3">
        <v>2901</v>
      </c>
      <c r="C100" s="6">
        <v>2443700</v>
      </c>
      <c r="D100" s="5">
        <f t="shared" si="10"/>
        <v>2446601</v>
      </c>
      <c r="E100">
        <v>98</v>
      </c>
      <c r="F100" s="3">
        <v>2400</v>
      </c>
      <c r="G100" s="4">
        <v>1802800</v>
      </c>
      <c r="H100" s="5">
        <f t="shared" si="11"/>
        <v>1805200</v>
      </c>
      <c r="J100">
        <v>98</v>
      </c>
      <c r="K100" s="3">
        <f t="shared" si="12"/>
        <v>2.9009999999999999E-3</v>
      </c>
      <c r="L100" s="3">
        <f t="shared" si="14"/>
        <v>2.4437000000000002</v>
      </c>
      <c r="M100" s="3">
        <f t="shared" si="15"/>
        <v>2.4466009999999998</v>
      </c>
      <c r="N100">
        <v>98</v>
      </c>
      <c r="O100" s="1">
        <f t="shared" si="13"/>
        <v>2.3999999999999998E-3</v>
      </c>
      <c r="P100" s="1">
        <f t="shared" si="16"/>
        <v>1.8028</v>
      </c>
      <c r="Q100" s="1">
        <f t="shared" si="17"/>
        <v>1.8051999999999999</v>
      </c>
    </row>
    <row r="101" spans="1:17" ht="15.75" thickBot="1" x14ac:dyDescent="0.3">
      <c r="A101">
        <v>99</v>
      </c>
      <c r="B101" s="3">
        <v>1800</v>
      </c>
      <c r="C101" s="6">
        <v>1836600</v>
      </c>
      <c r="D101" s="5">
        <f t="shared" si="10"/>
        <v>1838400</v>
      </c>
      <c r="E101">
        <v>99</v>
      </c>
      <c r="F101" s="3">
        <v>1300</v>
      </c>
      <c r="G101" s="4">
        <v>1370700</v>
      </c>
      <c r="H101" s="5">
        <f t="shared" si="11"/>
        <v>1372000</v>
      </c>
      <c r="J101">
        <v>99</v>
      </c>
      <c r="K101" s="3">
        <f t="shared" si="12"/>
        <v>1.8E-3</v>
      </c>
      <c r="L101" s="3">
        <f t="shared" si="14"/>
        <v>1.8366</v>
      </c>
      <c r="M101" s="3">
        <f t="shared" si="15"/>
        <v>1.8384</v>
      </c>
      <c r="N101">
        <v>99</v>
      </c>
      <c r="O101" s="1">
        <f t="shared" si="13"/>
        <v>1.2999999999999999E-3</v>
      </c>
      <c r="P101" s="1">
        <f t="shared" si="16"/>
        <v>1.3707</v>
      </c>
      <c r="Q101" s="1">
        <f t="shared" si="17"/>
        <v>1.3720000000000001</v>
      </c>
    </row>
    <row r="102" spans="1:17" ht="15.75" thickBot="1" x14ac:dyDescent="0.3">
      <c r="A102">
        <v>100</v>
      </c>
      <c r="B102" s="7">
        <v>1401</v>
      </c>
      <c r="C102" s="8">
        <v>2262199</v>
      </c>
      <c r="D102" s="9">
        <f t="shared" si="10"/>
        <v>2263600</v>
      </c>
      <c r="E102">
        <v>100</v>
      </c>
      <c r="F102" s="3">
        <v>1500</v>
      </c>
      <c r="G102" s="4">
        <v>1099500</v>
      </c>
      <c r="H102" s="9">
        <f t="shared" si="11"/>
        <v>1101000</v>
      </c>
      <c r="J102">
        <v>100</v>
      </c>
      <c r="K102" s="3">
        <f t="shared" si="12"/>
        <v>1.4009999999999999E-3</v>
      </c>
      <c r="L102" s="3">
        <f t="shared" si="14"/>
        <v>2.2621989999999998</v>
      </c>
      <c r="M102" s="3">
        <f t="shared" si="15"/>
        <v>2.2635999999999998</v>
      </c>
      <c r="N102">
        <v>100</v>
      </c>
      <c r="O102" s="1">
        <f t="shared" si="13"/>
        <v>1.5E-3</v>
      </c>
      <c r="P102" s="1">
        <f t="shared" si="16"/>
        <v>1.0994999999999999</v>
      </c>
      <c r="Q102" s="1">
        <f t="shared" si="17"/>
        <v>1.101</v>
      </c>
    </row>
    <row r="103" spans="1:17" x14ac:dyDescent="0.25">
      <c r="A103" t="s">
        <v>7</v>
      </c>
      <c r="B103" s="5">
        <f>AVERAGE(B3:B102)</f>
        <v>28613.040000000001</v>
      </c>
      <c r="C103" s="5">
        <f t="shared" ref="C103:D103" si="18">AVERAGE(C3:C102)</f>
        <v>3139323.92</v>
      </c>
      <c r="D103" s="5">
        <f t="shared" si="18"/>
        <v>3167936.96</v>
      </c>
      <c r="E103" t="s">
        <v>6</v>
      </c>
      <c r="F103" s="5">
        <f>AVERAGE(F3:F102)</f>
        <v>24878</v>
      </c>
      <c r="G103" s="5">
        <f t="shared" ref="G103:H103" si="19">AVERAGE(G3:G102)</f>
        <v>2494118</v>
      </c>
      <c r="H103" s="5">
        <f t="shared" si="19"/>
        <v>2518996</v>
      </c>
      <c r="J103" t="s">
        <v>7</v>
      </c>
      <c r="K103" s="5">
        <f>AVERAGE(K3:K102)</f>
        <v>2.8613039999999968E-2</v>
      </c>
      <c r="L103" s="5">
        <f t="shared" ref="L103" si="20">AVERAGE(L3:L102)</f>
        <v>3.1393239199999994</v>
      </c>
      <c r="M103" s="5">
        <f t="shared" ref="M103" si="21">AVERAGE(M3:M102)</f>
        <v>3.16793696</v>
      </c>
      <c r="N103" t="s">
        <v>6</v>
      </c>
      <c r="O103" s="5">
        <f>AVERAGE(O3:O102)</f>
        <v>2.4877999999999973E-2</v>
      </c>
      <c r="P103" s="5">
        <f t="shared" ref="P103" si="22">AVERAGE(P3:P102)</f>
        <v>2.4941179999999989</v>
      </c>
      <c r="Q103" s="5">
        <f t="shared" ref="Q103" si="23">AVERAGE(Q3:Q102)</f>
        <v>2.5189960000000018</v>
      </c>
    </row>
    <row r="104" spans="1:17" x14ac:dyDescent="0.25">
      <c r="A104" t="s">
        <v>16</v>
      </c>
      <c r="B104">
        <f>SUM(B3:B102)</f>
        <v>2861304</v>
      </c>
      <c r="C104">
        <f t="shared" ref="C104:D104" si="24">SUM(C3:C102)</f>
        <v>313932392</v>
      </c>
      <c r="D104">
        <f t="shared" si="24"/>
        <v>316793696</v>
      </c>
      <c r="F104">
        <f>SUM(F3:F102)</f>
        <v>2487800</v>
      </c>
      <c r="G104">
        <f t="shared" ref="G104:H104" si="25">SUM(G3:G102)</f>
        <v>249411800</v>
      </c>
      <c r="H104">
        <f t="shared" si="25"/>
        <v>251899600</v>
      </c>
    </row>
    <row r="105" spans="1:17" x14ac:dyDescent="0.25">
      <c r="A105" s="17" t="s">
        <v>8</v>
      </c>
      <c r="B105">
        <f>B103/(10^6)</f>
        <v>2.8613039999999999E-2</v>
      </c>
      <c r="C105">
        <f t="shared" ref="C105:H106" si="26">C103/(10^6)</f>
        <v>3.1393239199999998</v>
      </c>
      <c r="D105">
        <f t="shared" si="26"/>
        <v>3.16793696</v>
      </c>
      <c r="F105">
        <f t="shared" si="26"/>
        <v>2.4878000000000001E-2</v>
      </c>
      <c r="G105">
        <f t="shared" si="26"/>
        <v>2.4941179999999998</v>
      </c>
      <c r="H105">
        <f t="shared" si="26"/>
        <v>2.518996</v>
      </c>
    </row>
    <row r="106" spans="1:17" x14ac:dyDescent="0.25">
      <c r="A106" s="17"/>
      <c r="B106">
        <f>B104/(10^6)</f>
        <v>2.8613040000000001</v>
      </c>
      <c r="C106">
        <f t="shared" si="26"/>
        <v>313.93239199999999</v>
      </c>
      <c r="D106">
        <f t="shared" si="26"/>
        <v>316.79369600000001</v>
      </c>
      <c r="F106">
        <f t="shared" si="26"/>
        <v>2.4878</v>
      </c>
      <c r="G106">
        <f t="shared" si="26"/>
        <v>249.4118</v>
      </c>
      <c r="H106">
        <f t="shared" si="26"/>
        <v>251.89959999999999</v>
      </c>
    </row>
  </sheetData>
  <mergeCells count="5">
    <mergeCell ref="B1:D1"/>
    <mergeCell ref="F1:H1"/>
    <mergeCell ref="K1:M1"/>
    <mergeCell ref="O1:Q1"/>
    <mergeCell ref="A105:A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5EAB-3AA5-415D-AA3C-1BF2BDAA5138}">
  <dimension ref="A1:O31"/>
  <sheetViews>
    <sheetView tabSelected="1" zoomScaleNormal="100" workbookViewId="0">
      <selection activeCell="A5" sqref="A5"/>
    </sheetView>
  </sheetViews>
  <sheetFormatPr baseColWidth="10" defaultRowHeight="15" x14ac:dyDescent="0.25"/>
  <sheetData>
    <row r="1" spans="1:15" x14ac:dyDescent="0.25">
      <c r="A1" s="14" t="s">
        <v>10</v>
      </c>
      <c r="B1" s="14" t="s">
        <v>12</v>
      </c>
      <c r="C1" s="14" t="s">
        <v>13</v>
      </c>
      <c r="M1" s="14" t="s">
        <v>10</v>
      </c>
      <c r="N1" s="14" t="s">
        <v>12</v>
      </c>
      <c r="O1" s="14" t="s">
        <v>13</v>
      </c>
    </row>
    <row r="2" spans="1:15" x14ac:dyDescent="0.25">
      <c r="A2" s="10">
        <v>499</v>
      </c>
      <c r="B2" s="10">
        <v>1</v>
      </c>
      <c r="C2" s="11">
        <v>0.01</v>
      </c>
      <c r="M2" s="10">
        <v>600</v>
      </c>
      <c r="N2" s="10">
        <v>1</v>
      </c>
      <c r="O2" s="11">
        <v>0.01</v>
      </c>
    </row>
    <row r="3" spans="1:15" x14ac:dyDescent="0.25">
      <c r="A3" s="10">
        <v>274109.09999999998</v>
      </c>
      <c r="B3" s="10">
        <v>98</v>
      </c>
      <c r="C3" s="11">
        <v>0.99</v>
      </c>
      <c r="M3" s="10">
        <v>238370</v>
      </c>
      <c r="N3" s="10">
        <v>98</v>
      </c>
      <c r="O3" s="11">
        <v>0.99</v>
      </c>
    </row>
    <row r="4" spans="1:15" x14ac:dyDescent="0.25">
      <c r="A4" s="10">
        <v>547719.19999999995</v>
      </c>
      <c r="B4" s="10">
        <v>0</v>
      </c>
      <c r="C4" s="11">
        <v>0.99</v>
      </c>
      <c r="M4" s="10">
        <v>476140</v>
      </c>
      <c r="N4" s="10">
        <v>0</v>
      </c>
      <c r="O4" s="11">
        <v>0.99</v>
      </c>
    </row>
    <row r="5" spans="1:15" x14ac:dyDescent="0.25">
      <c r="A5" s="10">
        <v>821329.29999999993</v>
      </c>
      <c r="B5" s="10">
        <v>0</v>
      </c>
      <c r="C5" s="11">
        <v>0.99</v>
      </c>
      <c r="M5" s="10">
        <v>713910</v>
      </c>
      <c r="N5" s="10">
        <v>0</v>
      </c>
      <c r="O5" s="11">
        <v>0.99</v>
      </c>
    </row>
    <row r="6" spans="1:15" x14ac:dyDescent="0.25">
      <c r="A6" s="10">
        <v>1094939.3999999999</v>
      </c>
      <c r="B6" s="10">
        <v>0</v>
      </c>
      <c r="C6" s="11">
        <v>0.99</v>
      </c>
      <c r="M6" s="10">
        <v>951680</v>
      </c>
      <c r="N6" s="10">
        <v>0</v>
      </c>
      <c r="O6" s="11">
        <v>0.99</v>
      </c>
    </row>
    <row r="7" spans="1:15" x14ac:dyDescent="0.25">
      <c r="A7" s="10">
        <v>1368549.5</v>
      </c>
      <c r="B7" s="10">
        <v>0</v>
      </c>
      <c r="C7" s="11">
        <v>0.99</v>
      </c>
      <c r="M7" s="10">
        <v>1189450</v>
      </c>
      <c r="N7" s="10">
        <v>0</v>
      </c>
      <c r="O7" s="11">
        <v>0.99</v>
      </c>
    </row>
    <row r="8" spans="1:15" x14ac:dyDescent="0.25">
      <c r="A8" s="10">
        <v>1642159.5999999999</v>
      </c>
      <c r="B8" s="10">
        <v>0</v>
      </c>
      <c r="C8" s="11">
        <v>0.99</v>
      </c>
      <c r="M8" s="10">
        <v>1427220</v>
      </c>
      <c r="N8" s="10">
        <v>0</v>
      </c>
      <c r="O8" s="11">
        <v>0.99</v>
      </c>
    </row>
    <row r="9" spans="1:15" x14ac:dyDescent="0.25">
      <c r="A9" s="10">
        <v>1915769.6999999997</v>
      </c>
      <c r="B9" s="10">
        <v>0</v>
      </c>
      <c r="C9" s="11">
        <v>0.99</v>
      </c>
      <c r="M9" s="10">
        <v>1664990</v>
      </c>
      <c r="N9" s="10">
        <v>0</v>
      </c>
      <c r="O9" s="11">
        <v>0.99</v>
      </c>
    </row>
    <row r="10" spans="1:15" x14ac:dyDescent="0.25">
      <c r="A10" s="10">
        <v>2189379.7999999998</v>
      </c>
      <c r="B10" s="10">
        <v>0</v>
      </c>
      <c r="C10" s="11">
        <v>0.99</v>
      </c>
      <c r="M10" s="10">
        <v>1902760</v>
      </c>
      <c r="N10" s="10">
        <v>0</v>
      </c>
      <c r="O10" s="11">
        <v>0.99</v>
      </c>
    </row>
    <row r="11" spans="1:15" x14ac:dyDescent="0.25">
      <c r="A11" s="10">
        <v>2462989.9</v>
      </c>
      <c r="B11" s="10">
        <v>0</v>
      </c>
      <c r="C11" s="11">
        <v>0.99</v>
      </c>
      <c r="M11" s="10">
        <v>2140530</v>
      </c>
      <c r="N11" s="10">
        <v>0</v>
      </c>
      <c r="O11" s="11">
        <v>0.99</v>
      </c>
    </row>
    <row r="12" spans="1:15" ht="15.75" thickBot="1" x14ac:dyDescent="0.3">
      <c r="A12" s="12" t="s">
        <v>11</v>
      </c>
      <c r="B12" s="12">
        <v>1</v>
      </c>
      <c r="C12" s="13">
        <v>1</v>
      </c>
      <c r="M12" s="12" t="s">
        <v>11</v>
      </c>
      <c r="N12" s="12">
        <v>1</v>
      </c>
      <c r="O12" s="13">
        <v>1</v>
      </c>
    </row>
    <row r="13" spans="1:15" x14ac:dyDescent="0.25">
      <c r="A13" s="18" t="s">
        <v>14</v>
      </c>
      <c r="B13" s="18"/>
      <c r="C13" s="18"/>
      <c r="M13" s="18" t="s">
        <v>15</v>
      </c>
      <c r="N13" s="18"/>
      <c r="O13" s="18"/>
    </row>
    <row r="20" spans="1:3" x14ac:dyDescent="0.25">
      <c r="A20" s="15"/>
      <c r="B20" s="15"/>
      <c r="C20" s="15"/>
    </row>
    <row r="21" spans="1:3" x14ac:dyDescent="0.25">
      <c r="A21" s="10"/>
      <c r="B21" s="10"/>
      <c r="C21" s="11"/>
    </row>
    <row r="22" spans="1:3" x14ac:dyDescent="0.25">
      <c r="A22" s="10"/>
      <c r="B22" s="10"/>
      <c r="C22" s="11"/>
    </row>
    <row r="23" spans="1:3" x14ac:dyDescent="0.25">
      <c r="A23" s="10"/>
      <c r="B23" s="10"/>
      <c r="C23" s="11"/>
    </row>
    <row r="24" spans="1:3" x14ac:dyDescent="0.25">
      <c r="A24" s="10"/>
      <c r="B24" s="10"/>
      <c r="C24" s="11"/>
    </row>
    <row r="25" spans="1:3" x14ac:dyDescent="0.25">
      <c r="A25" s="10"/>
      <c r="B25" s="10"/>
      <c r="C25" s="11"/>
    </row>
    <row r="26" spans="1:3" x14ac:dyDescent="0.25">
      <c r="A26" s="10"/>
      <c r="B26" s="10"/>
      <c r="C26" s="11"/>
    </row>
    <row r="27" spans="1:3" x14ac:dyDescent="0.25">
      <c r="A27" s="10"/>
      <c r="B27" s="10"/>
      <c r="C27" s="11"/>
    </row>
    <row r="28" spans="1:3" x14ac:dyDescent="0.25">
      <c r="A28" s="10"/>
      <c r="B28" s="10"/>
      <c r="C28" s="11"/>
    </row>
    <row r="29" spans="1:3" x14ac:dyDescent="0.25">
      <c r="A29" s="10"/>
      <c r="B29" s="10"/>
      <c r="C29" s="11"/>
    </row>
    <row r="30" spans="1:3" x14ac:dyDescent="0.25">
      <c r="A30" s="10"/>
      <c r="B30" s="10"/>
      <c r="C30" s="11"/>
    </row>
    <row r="31" spans="1:3" x14ac:dyDescent="0.25">
      <c r="A31" s="19"/>
      <c r="B31" s="19"/>
      <c r="C31" s="19"/>
    </row>
  </sheetData>
  <mergeCells count="3">
    <mergeCell ref="A13:C13"/>
    <mergeCell ref="M13:O13"/>
    <mergeCell ref="A31:C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BBF7-CB35-408F-8641-EDA9FEEC3BC8}">
  <dimension ref="A1:O13"/>
  <sheetViews>
    <sheetView workbookViewId="0">
      <selection activeCell="B5" sqref="B5"/>
    </sheetView>
  </sheetViews>
  <sheetFormatPr baseColWidth="10" defaultRowHeight="15" x14ac:dyDescent="0.25"/>
  <sheetData>
    <row r="1" spans="1:15" x14ac:dyDescent="0.25">
      <c r="A1" s="14" t="s">
        <v>10</v>
      </c>
      <c r="B1" s="14" t="s">
        <v>12</v>
      </c>
      <c r="C1" s="14" t="s">
        <v>13</v>
      </c>
      <c r="M1" s="14" t="s">
        <v>10</v>
      </c>
      <c r="N1" s="14" t="s">
        <v>12</v>
      </c>
      <c r="O1" s="14" t="s">
        <v>13</v>
      </c>
    </row>
    <row r="2" spans="1:15" x14ac:dyDescent="0.25">
      <c r="A2" s="10">
        <v>908900</v>
      </c>
      <c r="B2" s="10">
        <v>1</v>
      </c>
      <c r="C2" s="11">
        <v>0.01</v>
      </c>
      <c r="M2" s="10">
        <v>888700</v>
      </c>
      <c r="N2" s="10">
        <v>1</v>
      </c>
      <c r="O2" s="11">
        <v>0.01</v>
      </c>
    </row>
    <row r="3" spans="1:15" x14ac:dyDescent="0.25">
      <c r="A3" s="10">
        <v>7899989.9000000004</v>
      </c>
      <c r="B3" s="10">
        <v>93</v>
      </c>
      <c r="C3" s="11">
        <v>0.94</v>
      </c>
      <c r="M3" s="10">
        <v>6643920</v>
      </c>
      <c r="N3" s="10">
        <v>95</v>
      </c>
      <c r="O3" s="11">
        <v>0.96</v>
      </c>
    </row>
    <row r="4" spans="1:15" x14ac:dyDescent="0.25">
      <c r="A4" s="10">
        <v>14891079.800000001</v>
      </c>
      <c r="B4" s="10">
        <v>4</v>
      </c>
      <c r="C4" s="11">
        <v>0.98</v>
      </c>
      <c r="M4" s="10">
        <v>12399140</v>
      </c>
      <c r="N4" s="10">
        <v>3</v>
      </c>
      <c r="O4" s="11">
        <v>0.99</v>
      </c>
    </row>
    <row r="5" spans="1:15" x14ac:dyDescent="0.25">
      <c r="A5" s="10">
        <v>21882169.700000003</v>
      </c>
      <c r="B5" s="10">
        <v>1</v>
      </c>
      <c r="C5" s="11">
        <v>0.99</v>
      </c>
      <c r="M5" s="10">
        <v>18154360</v>
      </c>
      <c r="N5" s="10">
        <v>0</v>
      </c>
      <c r="O5" s="11">
        <v>0.99</v>
      </c>
    </row>
    <row r="6" spans="1:15" x14ac:dyDescent="0.25">
      <c r="A6" s="10">
        <v>28873259.600000001</v>
      </c>
      <c r="B6" s="10">
        <v>0</v>
      </c>
      <c r="C6" s="11">
        <v>0.99</v>
      </c>
      <c r="M6" s="10">
        <v>23909580</v>
      </c>
      <c r="N6" s="10">
        <v>0</v>
      </c>
      <c r="O6" s="11">
        <v>0.99</v>
      </c>
    </row>
    <row r="7" spans="1:15" x14ac:dyDescent="0.25">
      <c r="A7" s="10">
        <v>35864349.5</v>
      </c>
      <c r="B7" s="10">
        <v>0</v>
      </c>
      <c r="C7" s="11">
        <v>0.99</v>
      </c>
      <c r="M7" s="10">
        <v>29664800</v>
      </c>
      <c r="N7" s="10">
        <v>0</v>
      </c>
      <c r="O7" s="11">
        <v>0.99</v>
      </c>
    </row>
    <row r="8" spans="1:15" x14ac:dyDescent="0.25">
      <c r="A8" s="10">
        <v>42855439.400000006</v>
      </c>
      <c r="B8" s="10">
        <v>0</v>
      </c>
      <c r="C8" s="11">
        <v>0.99</v>
      </c>
      <c r="M8" s="10">
        <v>35420020</v>
      </c>
      <c r="N8" s="10">
        <v>0</v>
      </c>
      <c r="O8" s="11">
        <v>0.99</v>
      </c>
    </row>
    <row r="9" spans="1:15" x14ac:dyDescent="0.25">
      <c r="A9" s="10">
        <v>49846529.300000004</v>
      </c>
      <c r="B9" s="10">
        <v>0</v>
      </c>
      <c r="C9" s="11">
        <v>0.99</v>
      </c>
      <c r="M9" s="10">
        <v>41175240</v>
      </c>
      <c r="N9" s="10">
        <v>0</v>
      </c>
      <c r="O9" s="11">
        <v>0.99</v>
      </c>
    </row>
    <row r="10" spans="1:15" x14ac:dyDescent="0.25">
      <c r="A10" s="10">
        <v>56837619.200000003</v>
      </c>
      <c r="B10" s="10">
        <v>0</v>
      </c>
      <c r="C10" s="11">
        <v>0.99</v>
      </c>
      <c r="M10" s="10">
        <v>46930460</v>
      </c>
      <c r="N10" s="10">
        <v>0</v>
      </c>
      <c r="O10" s="11">
        <v>0.99</v>
      </c>
    </row>
    <row r="11" spans="1:15" x14ac:dyDescent="0.25">
      <c r="A11" s="10">
        <v>63828709.100000001</v>
      </c>
      <c r="B11" s="10">
        <v>0</v>
      </c>
      <c r="C11" s="11">
        <v>0.99</v>
      </c>
      <c r="M11" s="10">
        <v>52685680</v>
      </c>
      <c r="N11" s="10">
        <v>0</v>
      </c>
      <c r="O11" s="11">
        <v>0.99</v>
      </c>
    </row>
    <row r="12" spans="1:15" ht="15.75" thickBot="1" x14ac:dyDescent="0.3">
      <c r="A12" s="12" t="s">
        <v>11</v>
      </c>
      <c r="B12" s="12">
        <v>1</v>
      </c>
      <c r="C12" s="13">
        <v>1</v>
      </c>
      <c r="M12" s="12" t="s">
        <v>11</v>
      </c>
      <c r="N12" s="12">
        <v>1</v>
      </c>
      <c r="O12" s="13">
        <v>1</v>
      </c>
    </row>
    <row r="13" spans="1:15" x14ac:dyDescent="0.25">
      <c r="A13" s="18" t="s">
        <v>14</v>
      </c>
      <c r="B13" s="18"/>
      <c r="C13" s="18"/>
      <c r="M13" s="18" t="s">
        <v>15</v>
      </c>
      <c r="N13" s="18"/>
      <c r="O13" s="18"/>
    </row>
  </sheetData>
  <mergeCells count="2">
    <mergeCell ref="A13:C13"/>
    <mergeCell ref="M13:O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3F2B-7F48-404B-9136-2CE6DCDCCAD9}">
  <dimension ref="A1:O12"/>
  <sheetViews>
    <sheetView workbookViewId="0">
      <selection activeCell="P3" sqref="P3"/>
    </sheetView>
  </sheetViews>
  <sheetFormatPr baseColWidth="10" defaultRowHeight="15" x14ac:dyDescent="0.25"/>
  <sheetData>
    <row r="1" spans="1:15" x14ac:dyDescent="0.25">
      <c r="A1" s="14" t="s">
        <v>10</v>
      </c>
      <c r="B1" s="14" t="s">
        <v>12</v>
      </c>
      <c r="C1" s="14" t="s">
        <v>13</v>
      </c>
      <c r="M1" s="14" t="s">
        <v>10</v>
      </c>
      <c r="N1" s="14" t="s">
        <v>12</v>
      </c>
      <c r="O1" s="14" t="s">
        <v>13</v>
      </c>
    </row>
    <row r="2" spans="1:15" x14ac:dyDescent="0.25">
      <c r="A2" s="10">
        <v>910000</v>
      </c>
      <c r="B2" s="10">
        <v>1</v>
      </c>
      <c r="C2" s="11">
        <v>0.01</v>
      </c>
      <c r="M2" s="10">
        <v>889400</v>
      </c>
      <c r="N2" s="10">
        <v>1</v>
      </c>
      <c r="O2" s="11">
        <v>0.01</v>
      </c>
    </row>
    <row r="3" spans="1:15" x14ac:dyDescent="0.25">
      <c r="A3" s="10">
        <v>7901089.9000000004</v>
      </c>
      <c r="B3" s="10">
        <v>93</v>
      </c>
      <c r="C3" s="11">
        <v>0.94</v>
      </c>
      <c r="M3" s="10">
        <v>6882380</v>
      </c>
      <c r="N3" s="10">
        <v>95</v>
      </c>
      <c r="O3" s="11">
        <v>0.96</v>
      </c>
    </row>
    <row r="4" spans="1:15" x14ac:dyDescent="0.25">
      <c r="A4" s="10">
        <v>14892179.800000001</v>
      </c>
      <c r="B4" s="10">
        <v>4</v>
      </c>
      <c r="C4" s="11">
        <v>0.98</v>
      </c>
      <c r="M4" s="10">
        <v>12875360</v>
      </c>
      <c r="N4" s="10">
        <v>3</v>
      </c>
      <c r="O4" s="11">
        <v>0.99</v>
      </c>
    </row>
    <row r="5" spans="1:15" x14ac:dyDescent="0.25">
      <c r="A5" s="10">
        <v>21883269.700000003</v>
      </c>
      <c r="B5" s="10">
        <v>1</v>
      </c>
      <c r="C5" s="11">
        <v>0.99</v>
      </c>
      <c r="M5" s="10">
        <v>18868340</v>
      </c>
      <c r="N5" s="10">
        <v>0</v>
      </c>
      <c r="O5" s="11">
        <v>0.99</v>
      </c>
    </row>
    <row r="6" spans="1:15" x14ac:dyDescent="0.25">
      <c r="A6" s="10">
        <v>28874359.600000001</v>
      </c>
      <c r="B6" s="10">
        <v>0</v>
      </c>
      <c r="C6" s="11">
        <v>0.99</v>
      </c>
      <c r="M6" s="10">
        <v>24861320</v>
      </c>
      <c r="N6" s="10">
        <v>0</v>
      </c>
      <c r="O6" s="11">
        <v>0.99</v>
      </c>
    </row>
    <row r="7" spans="1:15" x14ac:dyDescent="0.25">
      <c r="A7" s="10">
        <v>35865449.5</v>
      </c>
      <c r="B7" s="10">
        <v>0</v>
      </c>
      <c r="C7" s="11">
        <v>0.99</v>
      </c>
      <c r="M7" s="10">
        <v>30854300</v>
      </c>
      <c r="N7" s="10">
        <v>0</v>
      </c>
      <c r="O7" s="11">
        <v>0.99</v>
      </c>
    </row>
    <row r="8" spans="1:15" x14ac:dyDescent="0.25">
      <c r="A8" s="10">
        <v>42856539.400000006</v>
      </c>
      <c r="B8" s="10">
        <v>0</v>
      </c>
      <c r="C8" s="11">
        <v>0.99</v>
      </c>
      <c r="M8" s="10">
        <v>36847280</v>
      </c>
      <c r="N8" s="10">
        <v>0</v>
      </c>
      <c r="O8" s="11">
        <v>0.99</v>
      </c>
    </row>
    <row r="9" spans="1:15" x14ac:dyDescent="0.25">
      <c r="A9" s="10">
        <v>49847629.300000004</v>
      </c>
      <c r="B9" s="10">
        <v>0</v>
      </c>
      <c r="C9" s="11">
        <v>0.99</v>
      </c>
      <c r="M9" s="10">
        <v>42840260</v>
      </c>
      <c r="N9" s="10">
        <v>0</v>
      </c>
      <c r="O9" s="11">
        <v>0.99</v>
      </c>
    </row>
    <row r="10" spans="1:15" x14ac:dyDescent="0.25">
      <c r="A10" s="10">
        <v>56838719.200000003</v>
      </c>
      <c r="B10" s="10">
        <v>0</v>
      </c>
      <c r="C10" s="11">
        <v>0.99</v>
      </c>
      <c r="M10" s="10">
        <v>48833240</v>
      </c>
      <c r="N10" s="10">
        <v>0</v>
      </c>
      <c r="O10" s="11">
        <v>0.99</v>
      </c>
    </row>
    <row r="11" spans="1:15" x14ac:dyDescent="0.25">
      <c r="A11" s="10">
        <v>63829809.100000001</v>
      </c>
      <c r="B11" s="10">
        <v>0</v>
      </c>
      <c r="C11" s="11">
        <v>0.99</v>
      </c>
      <c r="M11" s="10">
        <v>54826220</v>
      </c>
      <c r="N11" s="10">
        <v>0</v>
      </c>
      <c r="O11" s="11">
        <v>0.99</v>
      </c>
    </row>
    <row r="12" spans="1:15" ht="15.75" thickBot="1" x14ac:dyDescent="0.3">
      <c r="A12" s="12" t="s">
        <v>11</v>
      </c>
      <c r="B12" s="12">
        <v>1</v>
      </c>
      <c r="C12" s="13">
        <v>1</v>
      </c>
      <c r="M12" s="12" t="s">
        <v>11</v>
      </c>
      <c r="N12" s="12">
        <v>1</v>
      </c>
      <c r="O12" s="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Obtener registrador</vt:lpstr>
      <vt:lpstr>Escribir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Jheison Fortich</dc:creator>
  <cp:lastModifiedBy>Juan David</cp:lastModifiedBy>
  <dcterms:created xsi:type="dcterms:W3CDTF">2021-10-13T04:38:13Z</dcterms:created>
  <dcterms:modified xsi:type="dcterms:W3CDTF">2021-10-14T20:49:23Z</dcterms:modified>
</cp:coreProperties>
</file>