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D03D7F4-2E9C-4C22-8F50-202CF368B2D2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Anali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C59" i="1" l="1"/>
  <c r="C58" i="1"/>
</calcChain>
</file>

<file path=xl/sharedStrings.xml><?xml version="1.0" encoding="utf-8"?>
<sst xmlns="http://schemas.openxmlformats.org/spreadsheetml/2006/main" count="7" uniqueCount="7">
  <si>
    <t>Edad</t>
  </si>
  <si>
    <t>Prestamo</t>
  </si>
  <si>
    <t>Ingresos</t>
  </si>
  <si>
    <t>Capacidad de pago</t>
  </si>
  <si>
    <t>X</t>
  </si>
  <si>
    <t>Y</t>
  </si>
  <si>
    <t>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</si>
</sst>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"/>
  <sheetViews>
    <sheetView tabSelected="1" zoomScale="107" zoomScaleNormal="107" workbookViewId="0">
      <selection activeCell="F7" sqref="F7"/>
    </sheetView>
  </sheetViews>
  <sheetFormatPr baseColWidth="10" defaultColWidth="8.88671875" defaultRowHeight="14.4" x14ac:dyDescent="0.3"/>
  <cols>
    <col min="1" max="1" width="17.44140625" customWidth="1"/>
    <col min="2" max="2" width="17.6640625" customWidth="1"/>
    <col min="3" max="3" width="17.77734375" customWidth="1"/>
  </cols>
  <sheetData>
    <row r="1" spans="1:36" x14ac:dyDescent="0.3">
      <c r="A1" s="8" t="s">
        <v>4</v>
      </c>
      <c r="B1" s="8"/>
      <c r="C1" s="8"/>
      <c r="D1" s="9" t="s">
        <v>5</v>
      </c>
      <c r="E1" s="9"/>
    </row>
    <row r="2" spans="1:36" x14ac:dyDescent="0.3">
      <c r="A2" s="2" t="s">
        <v>0</v>
      </c>
      <c r="B2" s="3" t="s">
        <v>2</v>
      </c>
      <c r="C2" s="4" t="s">
        <v>3</v>
      </c>
      <c r="D2" s="5" t="s">
        <v>6</v>
      </c>
      <c r="E2" s="6" t="s">
        <v>1</v>
      </c>
    </row>
    <row r="3" spans="1:36" x14ac:dyDescent="0.3">
      <c r="A3" s="1">
        <v>37</v>
      </c>
      <c r="B3" s="1">
        <v>248</v>
      </c>
      <c r="C3" s="1">
        <v>50</v>
      </c>
      <c r="D3" s="1">
        <f>ROUND(AI3,0)</f>
        <v>23</v>
      </c>
      <c r="E3" s="1">
        <f>ROUND(AJ3,0)</f>
        <v>9</v>
      </c>
      <c r="AI3">
        <v>23.2789</v>
      </c>
      <c r="AJ3">
        <v>8.7220999999999993</v>
      </c>
    </row>
    <row r="4" spans="1:36" x14ac:dyDescent="0.3">
      <c r="A4" s="1">
        <v>34</v>
      </c>
      <c r="B4" s="1">
        <v>350</v>
      </c>
      <c r="C4" s="1">
        <v>60</v>
      </c>
      <c r="D4" s="1">
        <f>ROUND(AI4,0)</f>
        <v>22</v>
      </c>
      <c r="E4" s="1">
        <f>ROUND(AJ4,0)</f>
        <v>9</v>
      </c>
      <c r="AI4">
        <v>21.600999999999999</v>
      </c>
      <c r="AJ4">
        <v>9.3033000000000001</v>
      </c>
    </row>
    <row r="5" spans="1:36" x14ac:dyDescent="0.3">
      <c r="A5" s="1">
        <v>46</v>
      </c>
      <c r="B5" s="1">
        <v>248</v>
      </c>
      <c r="C5" s="1">
        <v>50</v>
      </c>
      <c r="D5" s="1">
        <f>ROUND(AI5,0)</f>
        <v>26</v>
      </c>
      <c r="E5" s="1">
        <f>ROUND(AJ5,0)</f>
        <v>9</v>
      </c>
      <c r="AI5">
        <v>26.255299999999998</v>
      </c>
      <c r="AJ5">
        <v>8.7220999999999993</v>
      </c>
    </row>
    <row r="6" spans="1:36" x14ac:dyDescent="0.3">
      <c r="A6" s="1">
        <v>44</v>
      </c>
      <c r="B6" s="1">
        <v>480</v>
      </c>
      <c r="C6" s="1">
        <v>110</v>
      </c>
      <c r="D6" s="1">
        <f>ROUND(AI6,0)</f>
        <v>26</v>
      </c>
      <c r="E6" s="1">
        <f>ROUND(AJ6,0)</f>
        <v>10</v>
      </c>
      <c r="AI6">
        <v>26.247499999999999</v>
      </c>
      <c r="AJ6">
        <v>10.0204</v>
      </c>
    </row>
    <row r="7" spans="1:36" x14ac:dyDescent="0.3">
      <c r="A7" s="1">
        <v>30</v>
      </c>
      <c r="B7" s="1">
        <v>350</v>
      </c>
      <c r="C7" s="1">
        <v>50</v>
      </c>
      <c r="D7" s="1">
        <f>ROUND(AI7,0)</f>
        <v>19</v>
      </c>
      <c r="E7" s="1">
        <f>ROUND(AJ7,0)</f>
        <v>9</v>
      </c>
      <c r="AI7">
        <v>19.067299999999999</v>
      </c>
      <c r="AJ7">
        <v>9.3033000000000001</v>
      </c>
    </row>
    <row r="8" spans="1:36" x14ac:dyDescent="0.3">
      <c r="A8" s="1">
        <v>48</v>
      </c>
      <c r="B8" s="1">
        <v>600</v>
      </c>
      <c r="C8" s="1">
        <v>150</v>
      </c>
      <c r="D8" s="1">
        <f>ROUND(AI8,0)</f>
        <v>26</v>
      </c>
      <c r="E8" s="1">
        <f>ROUND(AJ8,0)</f>
        <v>11</v>
      </c>
      <c r="AI8">
        <v>25.5076</v>
      </c>
      <c r="AJ8">
        <v>10.681100000000001</v>
      </c>
    </row>
    <row r="9" spans="1:36" x14ac:dyDescent="0.3">
      <c r="A9" s="1">
        <v>22</v>
      </c>
      <c r="B9" s="1">
        <v>248</v>
      </c>
      <c r="C9" s="1">
        <v>20</v>
      </c>
      <c r="D9" s="1">
        <f>ROUND(AI9,0)</f>
        <v>14</v>
      </c>
      <c r="E9" s="1">
        <f>ROUND(AJ9,0)</f>
        <v>9</v>
      </c>
      <c r="AI9">
        <v>13.910600000000001</v>
      </c>
      <c r="AJ9">
        <v>8.7220999999999993</v>
      </c>
    </row>
    <row r="10" spans="1:36" x14ac:dyDescent="0.3">
      <c r="A10" s="1">
        <v>53</v>
      </c>
      <c r="B10" s="1">
        <v>500</v>
      </c>
      <c r="C10" s="1">
        <v>100</v>
      </c>
      <c r="D10" s="1">
        <f>ROUND(AI10,0)</f>
        <v>24</v>
      </c>
      <c r="E10" s="1">
        <f>ROUND(AJ10,0)</f>
        <v>10</v>
      </c>
      <c r="AI10">
        <v>23.57</v>
      </c>
      <c r="AJ10">
        <v>10.1373</v>
      </c>
    </row>
    <row r="11" spans="1:36" x14ac:dyDescent="0.3">
      <c r="A11" s="1">
        <v>21</v>
      </c>
      <c r="B11" s="1">
        <v>248</v>
      </c>
      <c r="C11" s="1">
        <v>50</v>
      </c>
      <c r="D11" s="1">
        <f>ROUND(AI11,0)</f>
        <v>13</v>
      </c>
      <c r="E11" s="1">
        <f>ROUND(AJ11,0)</f>
        <v>9</v>
      </c>
      <c r="AI11">
        <v>13.3383</v>
      </c>
      <c r="AJ11">
        <v>8.7220999999999993</v>
      </c>
    </row>
    <row r="12" spans="1:36" x14ac:dyDescent="0.3">
      <c r="A12" s="1">
        <v>43</v>
      </c>
      <c r="B12" s="1">
        <v>800</v>
      </c>
      <c r="C12" s="1">
        <v>200</v>
      </c>
      <c r="D12" s="1">
        <f>ROUND(AI12,0)</f>
        <v>26</v>
      </c>
      <c r="E12" s="1">
        <f>ROUND(AJ12,0)</f>
        <v>12</v>
      </c>
      <c r="AI12">
        <v>25.9038</v>
      </c>
      <c r="AJ12">
        <v>11.772600000000001</v>
      </c>
    </row>
    <row r="13" spans="1:36" x14ac:dyDescent="0.3">
      <c r="A13" s="1">
        <v>25</v>
      </c>
      <c r="B13" s="1">
        <v>700</v>
      </c>
      <c r="C13" s="1">
        <v>90</v>
      </c>
      <c r="D13" s="1">
        <f>ROUND(AI13,0)</f>
        <v>16</v>
      </c>
      <c r="E13" s="1">
        <f>ROUND(AJ13,0)</f>
        <v>11</v>
      </c>
      <c r="AI13">
        <v>15.7624</v>
      </c>
      <c r="AJ13">
        <v>11.123699999999999</v>
      </c>
    </row>
    <row r="14" spans="1:36" x14ac:dyDescent="0.3">
      <c r="A14" s="1">
        <v>26</v>
      </c>
      <c r="B14" s="1">
        <v>248</v>
      </c>
      <c r="C14" s="1">
        <v>10</v>
      </c>
      <c r="D14" s="1">
        <f>ROUND(AI14,0)</f>
        <v>16</v>
      </c>
      <c r="E14" s="1">
        <f>ROUND(AJ14,0)</f>
        <v>9</v>
      </c>
      <c r="AI14">
        <v>16.4133</v>
      </c>
      <c r="AJ14">
        <v>8.7220999999999993</v>
      </c>
    </row>
    <row r="15" spans="1:36" x14ac:dyDescent="0.3">
      <c r="A15" s="1">
        <v>68</v>
      </c>
      <c r="B15" s="1">
        <v>600</v>
      </c>
      <c r="C15" s="1">
        <v>120</v>
      </c>
      <c r="D15" s="1">
        <f>ROUND(AI15,0)</f>
        <v>20</v>
      </c>
      <c r="E15" s="1">
        <f>ROUND(AJ15,0)</f>
        <v>11</v>
      </c>
      <c r="AI15">
        <v>20.166799999999999</v>
      </c>
      <c r="AJ15">
        <v>10.681100000000001</v>
      </c>
    </row>
    <row r="16" spans="1:36" x14ac:dyDescent="0.3">
      <c r="A16" s="1">
        <v>41</v>
      </c>
      <c r="B16" s="1">
        <v>450</v>
      </c>
      <c r="C16" s="1">
        <v>90</v>
      </c>
      <c r="D16" s="1">
        <f>ROUND(AI16,0)</f>
        <v>25</v>
      </c>
      <c r="E16" s="1">
        <f>ROUND(AJ16,0)</f>
        <v>10</v>
      </c>
      <c r="AI16">
        <v>25.130500000000001</v>
      </c>
      <c r="AJ16">
        <v>9.8430999999999997</v>
      </c>
    </row>
    <row r="17" spans="1:36" x14ac:dyDescent="0.3">
      <c r="A17" s="1">
        <v>27</v>
      </c>
      <c r="B17" s="1">
        <v>248</v>
      </c>
      <c r="C17" s="1">
        <v>30</v>
      </c>
      <c r="D17" s="1">
        <f>ROUND(AI17,0)</f>
        <v>17</v>
      </c>
      <c r="E17" s="1">
        <f>ROUND(AJ17,0)</f>
        <v>9</v>
      </c>
      <c r="AI17">
        <v>17.071200000000001</v>
      </c>
      <c r="AJ17">
        <v>8.7220999999999993</v>
      </c>
    </row>
    <row r="18" spans="1:36" x14ac:dyDescent="0.3">
      <c r="A18" s="1">
        <v>50</v>
      </c>
      <c r="B18" s="1">
        <v>600</v>
      </c>
      <c r="C18" s="1">
        <v>205</v>
      </c>
      <c r="D18" s="1">
        <f>ROUND(AI18,0)</f>
        <v>25</v>
      </c>
      <c r="E18" s="1">
        <f>ROUND(AJ18,0)</f>
        <v>11</v>
      </c>
      <c r="AI18">
        <v>24.730399999999999</v>
      </c>
      <c r="AJ18">
        <v>10.681100000000001</v>
      </c>
    </row>
    <row r="19" spans="1:36" x14ac:dyDescent="0.3">
      <c r="A19" s="1">
        <v>24</v>
      </c>
      <c r="B19" s="1">
        <v>248</v>
      </c>
      <c r="C19" s="1">
        <v>50</v>
      </c>
      <c r="D19" s="1">
        <f>ROUND(AI19,0)</f>
        <v>15</v>
      </c>
      <c r="E19" s="1">
        <f>ROUND(AJ19,0)</f>
        <v>9</v>
      </c>
      <c r="AI19">
        <v>15.126300000000001</v>
      </c>
      <c r="AJ19">
        <v>8.7220999999999993</v>
      </c>
    </row>
    <row r="20" spans="1:36" x14ac:dyDescent="0.3">
      <c r="A20" s="1">
        <v>35</v>
      </c>
      <c r="B20" s="1">
        <v>492</v>
      </c>
      <c r="C20" s="1">
        <v>98</v>
      </c>
      <c r="D20" s="1">
        <f>ROUND(AI20,0)</f>
        <v>22</v>
      </c>
      <c r="E20" s="1">
        <f>ROUND(AJ20,0)</f>
        <v>10</v>
      </c>
      <c r="AI20">
        <v>22.183199999999999</v>
      </c>
      <c r="AJ20">
        <v>10.089499999999999</v>
      </c>
    </row>
    <row r="21" spans="1:36" x14ac:dyDescent="0.3">
      <c r="A21" s="1">
        <v>45</v>
      </c>
      <c r="B21" s="1">
        <v>663</v>
      </c>
      <c r="C21" s="1">
        <v>200</v>
      </c>
      <c r="D21" s="1">
        <f>ROUND(AI21,0)</f>
        <v>27</v>
      </c>
      <c r="E21" s="1">
        <f>ROUND(AJ21,0)</f>
        <v>11</v>
      </c>
      <c r="AI21">
        <v>26.568100000000001</v>
      </c>
      <c r="AJ21">
        <v>11.005000000000001</v>
      </c>
    </row>
    <row r="22" spans="1:36" x14ac:dyDescent="0.3">
      <c r="A22" s="1">
        <v>21</v>
      </c>
      <c r="B22" s="1">
        <v>293</v>
      </c>
      <c r="C22" s="1">
        <v>11</v>
      </c>
      <c r="D22" s="1">
        <f>ROUND(AI22,0)</f>
        <v>13</v>
      </c>
      <c r="E22" s="1">
        <f>ROUND(AJ22,0)</f>
        <v>9</v>
      </c>
      <c r="AI22">
        <v>13.3383</v>
      </c>
      <c r="AJ22">
        <v>8.9886999999999997</v>
      </c>
    </row>
    <row r="23" spans="1:36" x14ac:dyDescent="0.3">
      <c r="A23" s="1">
        <v>48</v>
      </c>
      <c r="B23" s="1">
        <v>479</v>
      </c>
      <c r="C23" s="1">
        <v>47</v>
      </c>
      <c r="D23" s="1">
        <f>ROUND(AI23,0)</f>
        <v>26</v>
      </c>
      <c r="E23" s="1">
        <f>ROUND(AJ23,0)</f>
        <v>10</v>
      </c>
      <c r="AI23">
        <v>25.5076</v>
      </c>
      <c r="AJ23">
        <v>10.014799999999999</v>
      </c>
    </row>
    <row r="24" spans="1:36" x14ac:dyDescent="0.3">
      <c r="A24" s="1">
        <v>35</v>
      </c>
      <c r="B24" s="1">
        <v>500</v>
      </c>
      <c r="C24" s="1">
        <v>60</v>
      </c>
      <c r="D24" s="1">
        <f>ROUND(AI24,0)</f>
        <v>22</v>
      </c>
      <c r="E24" s="1">
        <f>ROUND(AJ24,0)</f>
        <v>10</v>
      </c>
      <c r="AI24">
        <v>22.183199999999999</v>
      </c>
      <c r="AJ24">
        <v>10.1373</v>
      </c>
    </row>
    <row r="25" spans="1:36" x14ac:dyDescent="0.3">
      <c r="A25" s="1">
        <v>36</v>
      </c>
      <c r="B25" s="1">
        <v>350</v>
      </c>
      <c r="C25" s="1">
        <v>24</v>
      </c>
      <c r="D25" s="1">
        <f>ROUND(AI25,0)</f>
        <v>23</v>
      </c>
      <c r="E25" s="1">
        <f>ROUND(AJ25,0)</f>
        <v>9</v>
      </c>
      <c r="AI25">
        <v>22.744700000000002</v>
      </c>
      <c r="AJ25">
        <v>9.3033000000000001</v>
      </c>
    </row>
    <row r="26" spans="1:36" x14ac:dyDescent="0.3">
      <c r="A26" s="1">
        <v>41</v>
      </c>
      <c r="B26" s="1">
        <v>305</v>
      </c>
      <c r="C26" s="1">
        <v>12</v>
      </c>
      <c r="D26" s="1">
        <f>ROUND(AI26,0)</f>
        <v>25</v>
      </c>
      <c r="E26" s="1">
        <f>ROUND(AJ26,0)</f>
        <v>9</v>
      </c>
      <c r="AI26">
        <v>25.130500000000001</v>
      </c>
      <c r="AJ26">
        <v>9.0592000000000006</v>
      </c>
    </row>
    <row r="27" spans="1:36" x14ac:dyDescent="0.3">
      <c r="A27" s="1">
        <v>68</v>
      </c>
      <c r="B27" s="1">
        <v>480</v>
      </c>
      <c r="C27" s="1">
        <v>58</v>
      </c>
      <c r="D27" s="1">
        <f>ROUND(AI27,0)</f>
        <v>20</v>
      </c>
      <c r="E27" s="1">
        <f>ROUND(AJ27,0)</f>
        <v>10</v>
      </c>
      <c r="AI27">
        <v>20.166799999999999</v>
      </c>
      <c r="AJ27">
        <v>10.0204</v>
      </c>
    </row>
    <row r="28" spans="1:36" x14ac:dyDescent="0.3">
      <c r="A28" s="1">
        <v>55</v>
      </c>
      <c r="B28" s="1">
        <v>350</v>
      </c>
      <c r="C28" s="1">
        <v>12</v>
      </c>
      <c r="D28" s="1">
        <f>ROUND(AI28,0)</f>
        <v>23</v>
      </c>
      <c r="E28" s="1">
        <f>ROUND(AJ28,0)</f>
        <v>9</v>
      </c>
      <c r="AI28">
        <v>22.8521</v>
      </c>
      <c r="AJ28">
        <v>9.3033000000000001</v>
      </c>
    </row>
    <row r="29" spans="1:36" x14ac:dyDescent="0.3">
      <c r="A29" s="1">
        <v>52</v>
      </c>
      <c r="B29" s="1">
        <v>671</v>
      </c>
      <c r="C29" s="1">
        <v>200</v>
      </c>
      <c r="D29" s="1">
        <f>ROUND(AI29,0)</f>
        <v>24</v>
      </c>
      <c r="E29" s="1">
        <f>ROUND(AJ29,0)</f>
        <v>11</v>
      </c>
      <c r="AI29">
        <v>23.9497</v>
      </c>
      <c r="AJ29">
        <v>11.030900000000001</v>
      </c>
    </row>
    <row r="30" spans="1:36" x14ac:dyDescent="0.3">
      <c r="A30" s="1">
        <v>30</v>
      </c>
      <c r="B30" s="1">
        <v>376</v>
      </c>
      <c r="C30" s="1">
        <v>50</v>
      </c>
      <c r="D30" s="1">
        <f>ROUND(AI30,0)</f>
        <v>19</v>
      </c>
      <c r="E30" s="1">
        <f>ROUND(AJ30,0)</f>
        <v>9</v>
      </c>
      <c r="AI30">
        <v>19.067299999999999</v>
      </c>
      <c r="AJ30">
        <v>9.4390000000000001</v>
      </c>
    </row>
    <row r="31" spans="1:36" x14ac:dyDescent="0.3">
      <c r="A31" s="1">
        <v>28</v>
      </c>
      <c r="B31" s="1">
        <v>360</v>
      </c>
      <c r="C31" s="1">
        <v>51</v>
      </c>
      <c r="D31" s="1">
        <f>ROUND(AI31,0)</f>
        <v>18</v>
      </c>
      <c r="E31" s="1">
        <f>ROUND(AJ31,0)</f>
        <v>9</v>
      </c>
      <c r="AI31">
        <v>17.738</v>
      </c>
      <c r="AJ31">
        <v>9.3542000000000005</v>
      </c>
    </row>
    <row r="32" spans="1:36" x14ac:dyDescent="0.3">
      <c r="A32" s="1">
        <v>47</v>
      </c>
      <c r="B32" s="1">
        <v>305</v>
      </c>
      <c r="C32" s="1">
        <v>40</v>
      </c>
      <c r="D32" s="1">
        <f>ROUND(AI32,0)</f>
        <v>26</v>
      </c>
      <c r="E32" s="1">
        <f>ROUND(AJ32,0)</f>
        <v>9</v>
      </c>
      <c r="AI32">
        <v>25.889600000000002</v>
      </c>
      <c r="AJ32">
        <v>9.0592000000000006</v>
      </c>
    </row>
    <row r="33" spans="1:36" x14ac:dyDescent="0.3">
      <c r="A33" s="1">
        <v>50</v>
      </c>
      <c r="B33" s="1">
        <v>502</v>
      </c>
      <c r="C33" s="1">
        <v>60</v>
      </c>
      <c r="D33" s="1">
        <f>ROUND(AI33,0)</f>
        <v>25</v>
      </c>
      <c r="E33" s="1">
        <f>ROUND(AJ33,0)</f>
        <v>10</v>
      </c>
      <c r="AI33">
        <v>24.730399999999999</v>
      </c>
      <c r="AJ33">
        <v>10.1495</v>
      </c>
    </row>
    <row r="34" spans="1:36" x14ac:dyDescent="0.3">
      <c r="A34" s="1">
        <v>29</v>
      </c>
      <c r="B34" s="1">
        <v>371</v>
      </c>
      <c r="C34" s="1">
        <v>14</v>
      </c>
      <c r="D34" s="1">
        <f>ROUND(AI34,0)</f>
        <v>18</v>
      </c>
      <c r="E34" s="1">
        <f>ROUND(AJ34,0)</f>
        <v>9</v>
      </c>
      <c r="AI34">
        <v>18.401499999999999</v>
      </c>
      <c r="AJ34">
        <v>9.4120000000000008</v>
      </c>
    </row>
    <row r="35" spans="1:36" x14ac:dyDescent="0.3">
      <c r="A35" s="1">
        <v>65</v>
      </c>
      <c r="B35" s="1">
        <v>698</v>
      </c>
      <c r="C35" s="1">
        <v>65</v>
      </c>
      <c r="D35" s="1">
        <f>ROUND(AI35,0)</f>
        <v>21</v>
      </c>
      <c r="E35" s="1">
        <f>ROUND(AJ35,0)</f>
        <v>11</v>
      </c>
      <c r="AI35">
        <v>20.560300000000002</v>
      </c>
      <c r="AJ35">
        <v>11.1145</v>
      </c>
    </row>
    <row r="36" spans="1:36" x14ac:dyDescent="0.3">
      <c r="A36" s="1">
        <v>25</v>
      </c>
      <c r="B36" s="1">
        <v>311</v>
      </c>
      <c r="C36" s="1">
        <v>24</v>
      </c>
      <c r="D36" s="1">
        <f>ROUND(AI36,0)</f>
        <v>16</v>
      </c>
      <c r="E36" s="1">
        <f>ROUND(AJ36,0)</f>
        <v>9</v>
      </c>
      <c r="AI36">
        <v>15.7624</v>
      </c>
      <c r="AJ36">
        <v>9.0943000000000005</v>
      </c>
    </row>
    <row r="37" spans="1:36" x14ac:dyDescent="0.3">
      <c r="A37" s="1">
        <v>46</v>
      </c>
      <c r="B37" s="1">
        <v>664</v>
      </c>
      <c r="C37" s="1">
        <v>50</v>
      </c>
      <c r="D37" s="1">
        <f>ROUND(AI37,0)</f>
        <v>26</v>
      </c>
      <c r="E37" s="1">
        <f>ROUND(AJ37,0)</f>
        <v>11</v>
      </c>
      <c r="AI37">
        <v>26.255299999999998</v>
      </c>
      <c r="AJ37">
        <v>10.9612</v>
      </c>
    </row>
    <row r="38" spans="1:36" x14ac:dyDescent="0.3">
      <c r="A38" s="1">
        <v>32</v>
      </c>
      <c r="B38" s="1">
        <v>447</v>
      </c>
      <c r="C38" s="1">
        <v>41</v>
      </c>
      <c r="D38" s="1">
        <f>ROUND(AI38,0)</f>
        <v>20</v>
      </c>
      <c r="E38" s="1">
        <f>ROUND(AJ38,0)</f>
        <v>10</v>
      </c>
      <c r="AI38">
        <v>20.3658</v>
      </c>
      <c r="AJ38">
        <v>9.8259000000000007</v>
      </c>
    </row>
    <row r="39" spans="1:36" x14ac:dyDescent="0.3">
      <c r="A39" s="1">
        <v>69</v>
      </c>
      <c r="B39" s="1">
        <v>248</v>
      </c>
      <c r="C39" s="1">
        <v>5</v>
      </c>
      <c r="D39" s="1">
        <f>ROUND(AI39,0)</f>
        <v>20</v>
      </c>
      <c r="E39" s="1">
        <f>ROUND(AJ39,0)</f>
        <v>9</v>
      </c>
      <c r="AI39">
        <v>20.029599999999999</v>
      </c>
      <c r="AJ39">
        <v>8.7220999999999993</v>
      </c>
    </row>
    <row r="40" spans="1:36" x14ac:dyDescent="0.3">
      <c r="A40" s="1">
        <v>45</v>
      </c>
      <c r="B40" s="1">
        <v>602</v>
      </c>
      <c r="C40" s="1">
        <v>50</v>
      </c>
      <c r="D40" s="1">
        <f>ROUND(AI40,0)</f>
        <v>27</v>
      </c>
      <c r="E40" s="1">
        <f>ROUND(AJ40,0)</f>
        <v>11</v>
      </c>
      <c r="AI40">
        <v>26.568100000000001</v>
      </c>
      <c r="AJ40">
        <v>10.691000000000001</v>
      </c>
    </row>
    <row r="41" spans="1:36" x14ac:dyDescent="0.3">
      <c r="A41" s="1">
        <v>66</v>
      </c>
      <c r="B41" s="1">
        <v>749</v>
      </c>
      <c r="C41" s="1">
        <v>60</v>
      </c>
      <c r="D41" s="1">
        <f>ROUND(AI41,0)</f>
        <v>20</v>
      </c>
      <c r="E41" s="1">
        <f>ROUND(AJ41,0)</f>
        <v>11</v>
      </c>
      <c r="AI41">
        <v>20.428699999999999</v>
      </c>
      <c r="AJ41">
        <v>11.3895</v>
      </c>
    </row>
    <row r="42" spans="1:36" x14ac:dyDescent="0.3">
      <c r="A42" s="1">
        <v>32</v>
      </c>
      <c r="B42" s="1">
        <v>567</v>
      </c>
      <c r="C42" s="1">
        <v>50</v>
      </c>
      <c r="D42" s="1">
        <f>ROUND(AI42,0)</f>
        <v>20</v>
      </c>
      <c r="E42" s="1">
        <f>ROUND(AJ42,0)</f>
        <v>11</v>
      </c>
      <c r="AI42">
        <v>20.3658</v>
      </c>
      <c r="AJ42">
        <v>10.5176</v>
      </c>
    </row>
    <row r="43" spans="1:36" x14ac:dyDescent="0.3">
      <c r="A43" s="1">
        <v>23</v>
      </c>
      <c r="B43" s="1">
        <v>466</v>
      </c>
      <c r="C43" s="1">
        <v>110</v>
      </c>
      <c r="D43" s="1">
        <f>ROUND(AI43,0)</f>
        <v>15</v>
      </c>
      <c r="E43" s="1">
        <f>ROUND(AJ43,0)</f>
        <v>10</v>
      </c>
      <c r="AI43">
        <v>14.5092</v>
      </c>
      <c r="AJ43">
        <v>9.9387000000000008</v>
      </c>
    </row>
    <row r="44" spans="1:36" x14ac:dyDescent="0.3">
      <c r="A44" s="1">
        <v>47</v>
      </c>
      <c r="B44" s="1">
        <v>579</v>
      </c>
      <c r="C44" s="1">
        <v>50</v>
      </c>
      <c r="D44" s="1">
        <f>ROUND(AI44,0)</f>
        <v>26</v>
      </c>
      <c r="E44" s="1">
        <f>ROUND(AJ44,0)</f>
        <v>11</v>
      </c>
      <c r="AI44">
        <v>25.889600000000002</v>
      </c>
      <c r="AJ44">
        <v>10.581099999999999</v>
      </c>
    </row>
    <row r="45" spans="1:36" x14ac:dyDescent="0.3">
      <c r="A45" s="1">
        <v>58</v>
      </c>
      <c r="B45" s="1">
        <v>339</v>
      </c>
      <c r="C45" s="1">
        <v>150</v>
      </c>
      <c r="D45" s="1">
        <f>ROUND(AI45,0)</f>
        <v>22</v>
      </c>
      <c r="E45" s="1">
        <f>ROUND(AJ45,0)</f>
        <v>9</v>
      </c>
      <c r="AI45">
        <v>21.925899999999999</v>
      </c>
      <c r="AJ45">
        <v>8.9121000000000006</v>
      </c>
    </row>
    <row r="46" spans="1:36" x14ac:dyDescent="0.3">
      <c r="A46" s="1">
        <v>60</v>
      </c>
      <c r="B46" s="1">
        <v>426</v>
      </c>
      <c r="C46" s="1">
        <v>20</v>
      </c>
      <c r="D46" s="1">
        <f>ROUND(AI46,0)</f>
        <v>21</v>
      </c>
      <c r="E46" s="1">
        <f>ROUND(AJ46,0)</f>
        <v>10</v>
      </c>
      <c r="AI46">
        <v>21.429600000000001</v>
      </c>
      <c r="AJ46">
        <v>9.7086000000000006</v>
      </c>
    </row>
    <row r="47" spans="1:36" x14ac:dyDescent="0.3">
      <c r="A47" s="1">
        <v>20</v>
      </c>
      <c r="B47" s="1">
        <v>248</v>
      </c>
      <c r="C47" s="1">
        <v>100</v>
      </c>
      <c r="D47" s="1">
        <f>ROUND(AI47,0)</f>
        <v>13</v>
      </c>
      <c r="E47" s="1">
        <f>ROUND(AJ47,0)</f>
        <v>9</v>
      </c>
      <c r="AI47">
        <v>12.7883</v>
      </c>
      <c r="AJ47">
        <v>8.7220999999999993</v>
      </c>
    </row>
    <row r="48" spans="1:36" x14ac:dyDescent="0.3">
      <c r="A48" s="1">
        <v>45</v>
      </c>
      <c r="B48" s="1">
        <v>673</v>
      </c>
      <c r="C48" s="1">
        <v>50</v>
      </c>
      <c r="D48" s="1">
        <f>ROUND(AI48,0)</f>
        <v>27</v>
      </c>
      <c r="E48" s="1">
        <f>ROUND(AJ48,0)</f>
        <v>11</v>
      </c>
      <c r="AI48">
        <v>26.568100000000001</v>
      </c>
      <c r="AJ48">
        <v>11.0001</v>
      </c>
    </row>
    <row r="49" spans="1:36" x14ac:dyDescent="0.3">
      <c r="A49" s="1">
        <v>32</v>
      </c>
      <c r="B49" s="1">
        <v>342</v>
      </c>
      <c r="C49" s="1">
        <v>25</v>
      </c>
      <c r="D49" s="1">
        <f>ROUND(AI49,0)</f>
        <v>20</v>
      </c>
      <c r="E49" s="1">
        <f>ROUND(AJ49,0)</f>
        <v>9</v>
      </c>
      <c r="AI49">
        <v>20.3658</v>
      </c>
      <c r="AJ49">
        <v>9.2634000000000007</v>
      </c>
    </row>
    <row r="50" spans="1:36" x14ac:dyDescent="0.3">
      <c r="A50" s="1">
        <v>26</v>
      </c>
      <c r="B50" s="1">
        <v>747</v>
      </c>
      <c r="C50" s="1">
        <v>101</v>
      </c>
      <c r="D50" s="1">
        <f>ROUND(AI50,0)</f>
        <v>16</v>
      </c>
      <c r="E50" s="1">
        <f>ROUND(AJ50,0)</f>
        <v>11</v>
      </c>
      <c r="AI50">
        <v>16.4133</v>
      </c>
      <c r="AJ50">
        <v>11.376799999999999</v>
      </c>
    </row>
    <row r="51" spans="1:36" x14ac:dyDescent="0.3">
      <c r="A51" s="1">
        <v>27</v>
      </c>
      <c r="B51" s="1">
        <v>401</v>
      </c>
      <c r="C51" s="1">
        <v>24</v>
      </c>
      <c r="D51" s="1">
        <f>ROUND(AI51,0)</f>
        <v>17</v>
      </c>
      <c r="E51" s="1">
        <f>ROUND(AJ51,0)</f>
        <v>10</v>
      </c>
      <c r="AI51">
        <v>17.071200000000001</v>
      </c>
      <c r="AJ51">
        <v>9.57</v>
      </c>
    </row>
    <row r="52" spans="1:36" x14ac:dyDescent="0.3">
      <c r="A52" s="1">
        <v>46</v>
      </c>
      <c r="B52" s="1">
        <v>388</v>
      </c>
      <c r="C52" s="1">
        <v>26</v>
      </c>
      <c r="D52" s="1">
        <f>ROUND(AI52,0)</f>
        <v>26</v>
      </c>
      <c r="E52" s="1">
        <f>ROUND(AJ52,0)</f>
        <v>10</v>
      </c>
      <c r="AI52">
        <v>26.255299999999998</v>
      </c>
      <c r="AJ52">
        <v>9.5051000000000005</v>
      </c>
    </row>
    <row r="53" spans="1:36" x14ac:dyDescent="0.3">
      <c r="A53" s="1">
        <v>74</v>
      </c>
      <c r="B53" s="1">
        <v>500</v>
      </c>
      <c r="C53" s="1">
        <v>17</v>
      </c>
      <c r="D53" s="1">
        <f>ROUND(AI53,0)</f>
        <v>19</v>
      </c>
      <c r="E53" s="1">
        <f>ROUND(AJ53,0)</f>
        <v>10</v>
      </c>
      <c r="AI53">
        <v>19.0627</v>
      </c>
      <c r="AJ53">
        <v>10.1373</v>
      </c>
    </row>
    <row r="58" spans="1:36" x14ac:dyDescent="0.3">
      <c r="C58">
        <f>MIN(E3:E53)</f>
        <v>9</v>
      </c>
    </row>
    <row r="59" spans="1:36" x14ac:dyDescent="0.3">
      <c r="C59">
        <f>MAX(E3:E53)</f>
        <v>12</v>
      </c>
    </row>
    <row r="60" spans="1:36" x14ac:dyDescent="0.3">
      <c r="C60" s="7"/>
    </row>
  </sheetData>
  <mergeCells count="2">
    <mergeCell ref="A1:C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2022-03-21T18:56:19Z</dcterms:modified>
</cp:coreProperties>
</file>