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tos" sheetId="1" r:id="rId4"/>
    <sheet state="visible" name="Sheet1" sheetId="2" r:id="rId5"/>
  </sheets>
  <definedNames>
    <definedName hidden="1" localSheetId="0" name="_xlnm._FilterDatabase">Mitos!$A$1:$J$884</definedName>
    <definedName hidden="1" localSheetId="1" name="_xlnm._FilterDatabase">Sheet1!$A$1:$A$43</definedName>
  </definedNames>
  <calcPr/>
</workbook>
</file>

<file path=xl/sharedStrings.xml><?xml version="1.0" encoding="utf-8"?>
<sst xmlns="http://schemas.openxmlformats.org/spreadsheetml/2006/main" count="8883" uniqueCount="7560">
  <si>
    <t>TAGS</t>
  </si>
  <si>
    <t>CATEGORIA</t>
  </si>
  <si>
    <t>TITULO</t>
  </si>
  <si>
    <t>MIDJOURNEY</t>
  </si>
  <si>
    <t>Contenido 2</t>
  </si>
  <si>
    <t>post_excerpt</t>
  </si>
  <si>
    <t>post_title_seo</t>
  </si>
  <si>
    <t>meta_desc</t>
  </si>
  <si>
    <t>focus_keyword</t>
  </si>
  <si>
    <t>focuskeywords</t>
  </si>
  <si>
    <t>Predicción, Familia, Poder, Caribe, Indígena, Jururiana, Etiológico</t>
  </si>
  <si>
    <t>Caribe&gt;Wayuu</t>
  </si>
  <si>
    <t>Jururiana y los Secretos Ancestrales</t>
  </si>
  <si>
    <t>Create a paper quilling  illustration that captures the essence of the Colombian myth of El Indio Jururiana. The artwork should reflect the rich indigenous and mestizo heritage of Colombia, with a focus on the Wayuu culture from the Caribbean region. The scene should depict Jururiana walking through the villages, warning the people to gather seeds and black goats for the coming winter, with a backdrop of Pat-suo near Puerto Estrella. Include elements that show his prophetic abilities, such as the moment he accurately locates the hidden Indian Maratey in a pitch-dark house during a festival, or when he predicts the recovery of the chief's grandson. Emphasize the themes of prediction, family, and power, and incorporate traditional Wayuu symbols and attire. The style should be evocative of Colombian paper quilling  illustrations, with vibrant colors and a mystical atmosphere that pays homage to the etiological tales of the Wayuu people.</t>
  </si>
  <si>
    <t>Hace mucho tiempo, en tierras lejanas y llenas de magia, vivía un indio sabio llamado Jururiana. Él era muy respetado por su pueblo porque conocía los secretos de la naturaleza y podía predecir el tiempo. Un día, Jururiana caminó por las aldeas y les dijo a todos que recogieran semillas porque pronto llegaría el invierno. También les pidió que juntaran a todos los chivos negros y los llevaran a un lugar llamado Pat-suo, cerca de Puerto Estrella, para un gran festín. Jururiana les advirtió que esa noche caería una lluvia tan fuerte que borraría todas sus huellas. Y así fue, todo ocurrió tal como lo había anunciado.
Jururiana también predijo su propia muerte, y un mes después de su anuncio, falleció. Pero dejó atrás a su nieto Warir, quien había aprendido a leer el tiempo como su abuelo. Warir organizó una gran fiesta con carreras de caballos y bailes tradicionales en Wawari, un lugar situado debajo de Puerto Estrella. Durante la celebración, encerraron a Warir en una casa completamente oscura para probar si realmente podía predecir como su abuelo. En esa oscuridad, Warir encontró a un indio escondido llamado Maratey, demostrando así que tenía el mismo don que Jururiana.
En medio de la fiesta, llegó la noticia de que el nieto del cacique estaba muy enfermo y podría morir. Le preguntaron a Warir si era verdad, y él aseguró que el niño se recuperaría y crecería para ser un hombre fuerte, y así fue. Un indio, impresionado por la sabiduría de Warir, levantó una gran piedra y la lanzó al suelo. Warir se molestó y les recordó a todos que la tierra era su abuela y que de ella provenían todos sus conocimientos. Desde ese día, todos respetaron aún más al nieto de Jururiana.
Interpretación
El mito de Jururiana y su nieto Warir refleja la importancia de la sabiduría ancestral y la conexión profunda con la naturaleza que caracteriza a muchas culturas indígenas. La capacidad de predecir el tiempo y otros eventos naturales simboliza el conocimiento acumulado a través de generaciones y la observación cuidadosa del entorno. La historia también destaca el respeto por los mayores y la transmisión de conocimientos de abuelos a nietos, lo que asegura la supervivencia de las tradiciones y la armonía con el mundo natural.
Filosóficamente, el mito plantea cuestiones sobre la relación entre el ser humano y la tierra, y cómo esta relación es fundamental para la identidad y el poder de una comunidad. La reacción de Warir al acto de lanzar la piedra contra el suelo muestra una comprensión de que la violencia contra la tierra es, en cierto modo, violencia contra uno mismo. Esto refuerza la idea de que el conocimiento y el respeto por la naturaleza son esenciales para el bienestar de la comunidad y la preservación de su cultura.
¿Cómo podemos aplicar la sabiduría ancestral y el respeto por la naturaleza en nuestra vida moderna para mejorar nuestra conexión con el mundo que nos rodea y fortalecer nuestras comunidades?</t>
  </si>
  <si>
    <t>Jururiana, vidente ancestral, predice su fin y lega su don al nieto Warir. En una prueba oscura, revela verdades ocultas, ganando respeto eterno. Descubre este mito de sabiduría y poder indígena.</t>
  </si>
  <si>
    <t>Jururiana Mito</t>
  </si>
  <si>
    <t>Descubre el mito de Jururiana, un indio con el don de la predicción y el respeto ancestral. #MitoCaribe #Jururiana #PoderIndígena</t>
  </si>
  <si>
    <t>Jururiana</t>
  </si>
  <si>
    <t>indígena|predicción</t>
  </si>
  <si>
    <t>Muerte, Resurrección, Engaño, Caribe, Indígena, Pushalna, Etiológico</t>
  </si>
  <si>
    <t>Resurrección y Secretos de Pushalna</t>
  </si>
  <si>
    <t>Create a paper quilling  illustration that captures the essence of the Colombian myth of El Indio Pushalna, incorporating indigenous and mestizo elements. The scene should depict Pushalna's transformation into various animals—a snake, a fox, and a mapurito—after his death and resurrection. Emphasize the mystical atmosphere by showing indigenous people leaving offerings of food and bottles of rum in a room, with only Pushalna's voice heard but his presence unseen. Include subtle hints of his daughter keeping him in a large house, and the aftermath of his feasts with only bare bones and empty plates remaining. Capture the cultural richness and the ethereal spirit of the Caribe Wayuu myth, with a focus on themes of death, resurrection, and deception, all rendered in a very Colombian style.</t>
  </si>
  <si>
    <t>Había una vez un indígena llamado Pushalna que montaba un caballo llamado Kasap. Un día, Pushalna se cayó del caballo y murió por el golpe. Pero después de morir, Pushalna volvió a la vida y les pidió a los demás indígenas que no lo mataran, porque ahora podía transformarse en serpiente, zorro o mapurito. Les dijo que si veían a estos animales, les dejaran comida y ron.
Pushalna tenía una hija que lo cuidaba y lo mantenía en una casa grande, como si estuviera vivo. Aunque los indígenas no podían verlo, escuchaban su voz. Cuando Pushalna quería comer, solo tenía que pedirlo y le traían comida, que desaparecía sin dejar rastro, excepto por los huesos limpios.
Un día, Pushalna desapareció por tres días. Cuando regresó, su hija le preguntó dónde había estado, y él dijo que había estado bebiendo chicha con otros indígenas en los cementerios. En otra ocasión, ayudó a encontrar un anillo valioso que un indígena había perdido, revelando que estaba empeñado. Desde entonces, lo consideraron un gran adivino.
Sin embargo, un día un indígena inocente entró en la habitación de Pushalna y lo vio convertirse en un gallinazo. Pushalna culpó al indígena por su transformación. También se decía que Pushalna podía convertirse en ciempiés y revelar si una mujer era virgen o no, lo que causaba miedo y asombro entre la gente.
Interpretación
El mito de Pushalna puede interpretarse como una reflexión sobre la muerte y la transformación. La resurrección de Pushalna y su habilidad para cambiar de forma sugieren que la muerte no es el final, sino una transición a diferentes estados de existencia. La figura de Pushalna se convierte en un mediador entre lo visible y lo invisible, lo material y lo espiritual, lo que refleja la creencia en una conexión profunda entre la vida y la muerte, y la posibilidad de que los muertos sigan influyendo en el mundo de los vivos.
Desde un punto de vista sociológico, el mito puede verse como una manera de explicar y dar sentido a fenómenos naturales y eventos inesperados. La transformación de Pushalna en diferentes animales y su presencia invisible que consume alimentos y bebidas, podría interpretarse como una forma de personificar las fuerzas de la naturaleza y los misterios que rodean a la comunidad. Además, el respeto y el temor que los indígenas sienten hacia Pushalna reflejan la importancia de mantener una relación armoniosa con los espíritus y las fuerzas sobrenaturales que se creía que regían sus vidas.
¿Cómo podemos reconocer y respetar las transformaciones y transiciones en nuestras propias vidas, y qué podemos aprender de las historias que nos cuentan sobre la relación entre la vida y la muerte?</t>
  </si>
  <si>
    <t>Tras caer del caballo Kasap, el Indio Pushalna muere y resucita, convirtiéndose en un ser místico que habla sin ser visto y devora ofrendas. Su voz guía a los vivos, revelando secretos y temores.</t>
  </si>
  <si>
    <t>Indio Pushalna Mito</t>
  </si>
  <si>
    <t>Descubre el mito caribe de Pushalna: muerte, resurrección y poderes místicos en 140 caracteres. #MitoIndígena #LeyendaCaribe #SEO</t>
  </si>
  <si>
    <t>Pushalna</t>
  </si>
  <si>
    <t>resurrección|indio</t>
  </si>
  <si>
    <t>Engaño, Familia, Poder, Caribe, Indígena, Kuriruputá, Heróico</t>
  </si>
  <si>
    <t>Kuriruputá: Valiente entre Sombras</t>
  </si>
  <si>
    <t>Create a paper quilling  illustration that captures the essence of a Colombian myth involving the heroic indigenous figure Kuriruputá. The scene should depict the rich and imposing Kuriruputá, shining like the sun, as he confronts the Kosinas at the Laguna de Kuitsá under a moonlit night. The artwork should reflect the vibrant Colombian style, incorporating elements of indigenous and mestizo myths. The composition should include the brave novillo chasing the Kosinas, the women of the tribe armed with rifles, and the dramatic moment when Kuriruputá, despite being wounded, fights off his attackers with both revolver and rifle. The background should feature the Colombian Caribbean landscape with a touch of magical realism, reflecting the indigenous Wayuu culture. Emphasize the themes of deception, family, and power in the visual narrative.</t>
  </si>
  <si>
    <t>Había una vez un indio muy rico y guapo que resplandecía como el sol. Cerca de su tierra, unos indios kosinas buscaban animales y al llegar a la laguna de Kuitsá, esperaron a que se pusiera el sol para seguir su camino. A las nueve de la noche, llegaron a Matumuy y encontraron los animales del indio en un corral. Hicieron un hueco y sacaron a los mejores novillos, pero uno de ellos, muy bravo, los persiguió y los kosinas decidieron huir, llevándose en cambio las vacas de ordeñar.
Cuando el novillo bravo empezó a llamar la atención con sus mugidos, el dueño se despertó, recogió a los animales que quedaban y siguió las huellas de los kosinas bajo la luz de la luna. Solo las mujeres acudieron a su llamado, ya que no había hombres. Armado y decidido, los alcanzó en la laguna y les cortó el paso. Los kosinas intentaron matarlo, pero fallaron. El indio, con un disparo, mató a uno de ellos. Aunque los kosinas lo hirieron en la pierna, él siguió luchando y mató a dos más. Los kosinas intentaron atacarlo con flechas, pero no le acertaron, y él mató a otro.
Las hermanas del indio, pensando que estaría muerto, llegaron con rifles y un pañuelo grande para recoger su cuerpo. Encontraron las vacas y las huellas de sangre de su hermano. Cuando lo hallaron, le ataron la herida y lo llevaron a un cerro. Las mujeres enfrentaron a los kosinas restantes, matando a varios. Los kosinas, al ver la valentía de las mujeres, decidieron huir.
Esa noche, el indio Kuriruputá soñó que para sanarse debía tragarse una contra y una turna, tomar por esposa a una de sus criadas y dejar a su actual mujer. Al despertar, hizo exactamente lo que soñó y se curó. El indio Kuriruputá nunca fue olvidado.
Interpretación
El mito del indio Kuriruputá refleja la importancia de la valentía y la astucia en la cultura indígena. La figura del indio rico y poderoso que enfrenta solo a sus enemigos y sobrevive a pesar de las adversidades simboliza la resistencia y la fortaleza del espíritu humano. La intervención de las mujeres, que tradicionalmente podrían ser vistas como vulnerables, destaca el papel crucial que juegan en la protección y el sostenimiento de la comunidad, desafiando las expectativas de género y mostrando que la fuerza y el coraje no son exclusivos de los hombres.
Filosóficamente, el mito plantea cuestiones sobre el destino y la predestinación, ya que el sueño del indio Kuriruputá parece ser una revelación profética que determina sus acciones y su supervivencia. Sociológicamente, el mito puede interpretarse como una narrativa que refuerza la cohesión social y la identidad cultural, al tiempo que subraya la importancia de la lealtad y la solidaridad dentro de la comunidad. La curación del indio a través de un sueño y la aceptación de sus instrucciones reflejan la conexión profunda con lo espiritual y lo místico, elementos fundamentales en muchas culturas indígenas.
¿Cómo podemos aplicar la valentía y la solidaridad demostradas en este mito a los desafíos que enfrentamos en nuestra vida cotidiana?</t>
  </si>
  <si>
    <t>En la penumbra de la noche, el indio Kuriruputá enfrenta a los kosinas para recuperar su ganado robado. Herido pero indomable, con la ayuda de sus hermanas guerreras, desata una batalla épica de astucia y valor.</t>
  </si>
  <si>
    <t>Kuriruputá Leyenda</t>
  </si>
  <si>
    <t>Descubre la leyenda de Kuriruputá, un indio heroico y valiente que enfrenta a los kosinas para proteger su tierra y su gente. #MitoCaribe #LeyendaIndígena</t>
  </si>
  <si>
    <t>Kuriruputá</t>
  </si>
  <si>
    <t>animales | kosinas</t>
  </si>
  <si>
    <t>Venganza, Familia, Castigo, Caribe, Indígena, ninguno, Heróico</t>
  </si>
  <si>
    <t>Hermanos, Destino y Venganza Andina</t>
  </si>
  <si>
    <t>Create a paper quilling  illustration that captures the essence of a Colombian myth involving indigenous and mestizo elements. The scene should depict a dramatic moment from the story of a brother and sister on a journey through the Colombian landscape. The sister, a skilled markswoman, outperforms her brother in various challenges, including shooting a karabán and splitting a needle with a rifle shot. The illustration should include the following elements:
1. The Guaiguaya (caricari or curiquinga) flying overhead, its cries foretelling death.
2. The siblings on horseback, with the sister demonstrating her superior aim.
3. The Colombian savanna as the backdrop, with native flora like the Cuyasi tree.
4. A tense encounter with indigenous people, leading to a tragic outcome.
5. The sister's quest for vengeance, showcasing her heroism and the ultimate fate of her brother.
The style should be very Colombian, with vibrant colors and traditional motifs, reflecting the rich cultural heritage of the Caribe region, particularly the Wayuu people. The paper quilling  technique should convey the emotional weight of the myth, blending the indigenous and mestizo narratives into a powerful visual story.</t>
  </si>
  <si>
    <t>Había una vez dos hermanos, una mujer y un hombre, que decidieron ir a pasear a caballo. Mientras estaban lejos de casa, escucharon el llanto de una Guaiguaya, un ave de mal augurio. La hermana le pidió a su hermano que disparara al ave porque se creía que su llanto anunciaba la muerte de las personas, pero a pesar de varios intentos, no logró acertarle.
Continuaron su paseo hasta llegar a una sabana donde vieron a un karabán, un tipo de ave. La hermana sugirió hacer un concurso de tiro para ver quién tenía mejor puntería. El hermano disparó dos veces sin éxito, incluso usando el rifle de su hermana, pero falló. Luego, la hermana tomó el arma, disparó y acertó al karabán en la cabeza, haciendo que sus sesos cayeran como agua de un calabazo.
Más adelante, intentaron otro desafío de puntería con una aguja. El hermano disparó y falló, pero la hermana acertó al primer intento, partiendo la aguja en dos. Después, al bajar de sus caballos, intentaron disparar a otro ave, pero solo la hermana logró acertar, advirtiendo a su hermano que sus enemigos lo matarían si lo encontraban.
Luego decidieron revisar su ganado. La hermana le pidió al hermano que contara las ovejas, y él dijo que faltaban diez, pero ella contó y faltaban treinta. Al contar las vacas, el hermano dijo que estaban todas, y esta vez tenía razón. Pero al contar los caballos, el hermano notó la falta de diez caballos, una mula y un burro, mientras que la hermana encontró que faltaban treinta caballos, tres mulas y dos burros. A pesar de que los perros encontraron a los otros animales, los caballos seguían desaparecidos. El hermano, angustiado, pensó que era mejor dejar los animales perdidos para poder vivir.
Al día siguiente, la hermana fue a buscar las vacas y le pidió al hermano que recogiera los caballos. Sin embargo, por error, tomó caballos que no eran suyos. En su búsqueda, se encontró con dos indígenas que le informaron que otros indígenas habían arreado unos caballos temprano esa mañana. Al alcanzar a los indígenas en un pozo, disparó y mató a uno de ellos. Los demás indígenas, enfurecidos, lo atacaron y lo mataron.
El perro que lo acompañaba envolvió el cuerpo de su amo con una cobija y regresó a casa. La hermana, preocupada y sin apetito, temía por la suerte de su hermano. Al ver llegar la mula de su hermano, que lloró dos veces, supo que lo habían matado. Decidida a vengar a su hermano, tomó a una criada y a los perros y siguió el rastro de la mula.
Encontró a muchos indígenas que estaban recogiendo leña para quemar el cuerpo de su hermano. Armada con su rifle y protegida por un amuleto, se enfrentó a los indígenas, quienes se burlaron de ella y dispararon, pero las balas no la alcanzaron. Cuando se quedaron sin municiones, ella los decapitó con facilidad. Los últimos sobrevivientes le rogaron por sus vidas, pero ella les ordenó recoger leña y querosén, y luego quemó los cuerpos de los indígenas muertos. Continuó su venganza hasta eliminar a todas las castas a las que pertenecían los indígenas. Al final, ella quedó sola, reinando sobre su casta, enriquecida con los animales de los indígenas que había matado.
Interpretación
Este mito refleja la complejidad de las relaciones humanas y la naturaleza de la venganza. La hermana, al principio, muestra habilidades superiores en puntería y percepción, lo que puede interpretarse como una representación de la intuición y la sabiduría femenina. Sin embargo, cuando su hermano es asesinado, su dolor la lleva a buscar venganza, lo que sugiere que el amor y la lealtad familiar pueden conducir a actos extremos de violencia. La historia también puede verse como una metáfora de la lucha por el poder y la supervivencia, donde la hermana emerge como una figura heroica y dominante, pero a un costo emocional y moral significativo.
Desde un punto de vista sociológico, el mito puede reflejar las tensiones entre diferentes grupos étnicos y la brutalidad de los conflictos territoriales. La hermana, al vengar la muerte de su hermano, no solo busca justicia personal, sino que también afirma la supremacía de su casta sobre las demás. Filosóficamente, el mito plantea preguntas sobre la justicia y si el fin justifica los medios. La hermana se convierte en juez, jurado y verdugo, lo que desafía las nociones convencionales de moralidad y ley.
¿Cómo equilibramos nuestro deseo de justicia con la necesidad de compasión y empatía hacia los demás, incluso en situaciones de conflicto y pérdida?</t>
  </si>
  <si>
    <t>Dos hermanos enfrentan presagios y desafíos en la sabana. Tras ignorar el llanto de una Guaiguaya, su destino se entrelaza con la puntería y la tragedia. Una venganza despiadada aguarda. #MitoAndino #Destino #Venganza</t>
  </si>
  <si>
    <t>Venganza Andina</t>
  </si>
  <si>
    <t>Descubre el mito andino de venganza y destino donde una hermana busca justicia tras la muerte de su hermano. #MitoAndino #VenganzaHeroica</t>
  </si>
  <si>
    <t>Venganza</t>
  </si>
  <si>
    <t>venganza|hermanos</t>
  </si>
  <si>
    <t>Transformación, Engaño, Miedo, Caribe, Indígena, Jaichuasay, Etiológico</t>
  </si>
  <si>
    <t>Jaichuasay: Cazador Cazado Transformado</t>
  </si>
  <si>
    <t>Create a paper quilling  illustration that captures the essence of the Colombian myth of Jaichuasay, blending indigenous and mestizo Colombian styles. The scene should depict the moment when the Indian Jaichuasay, transformed into a deer, is pursued by hunters across the savannah. As one of the hunters wounds him with an arrow, he reverts to his human form, instilling fear and awe in those who witness the transformation. The background should feature the distant sierra where Jaichuasay's ranch lies hidden, a place where he lives as a man among the deer. Emphasize the mystical atmosphere of the story with vibrant yet earthy tones typical of Colombian landscapes, and incorporate elements of Carib and Wayuu indigenous art to reflect the cultural background of the myth.</t>
  </si>
  <si>
    <t>Había una vez un indígena llamado Jaichuasay que era muy hábil con el arco y la flecha. Un día, mientras cazaba, vio un venado y le disparó una flecha. El venado, que en realidad era un indígena con la habilidad de transformarse, empezó a correr y llevó a Jaichuasay a través de la selva hasta una montaña lejana. Cuando llegaban a la montaña, el venado convertía en venado a cualquier persona que lo siguiera.
Este venado-indígena tenía una casa en la montaña donde vivía como un humano. Sin embargo, cuando salía a la llanura, se transformaba de nuevo en venado. Algunos indígenas sabían que él era un indígena en la montaña y un venado en la llanura. De vez en cuando, visitaba las casas de los indígenas en su forma humana y les llevaba regalos de maguey. Aunque le daban comida, siempre parecía nervioso, mirando a su alrededor y moviendo la cabeza en todas direcciones. Tan pronto como entraba en el bosque, se convertía en venado y solo volvía a su forma humana en su casa de la montaña.
Un día, muchos indígenas se reunieron para una gran cacería. Montaron sus mejores caballos y llevaron arcos y flechas afiladas. Mientras cruzaban la llanura, el venado-indígena Jaichuasay salió corriendo. Aunque lo persiguieron, ninguno pudo alcanzarlo. Algunos indígenas que estaban a pie y escondidos en un camino le dispararon y lo hirieron. En el momento en que la flecha lo tocó, se transformó en un indígena. Todos se asustaron al descubrir que Jaichuasay era el venado y, llenos de miedo, decidieron no volver a cazar en esa montaña.
Interpretación
El mito de Jaichuasay puede verse como una reflexión sobre la naturaleza dual de los seres humanos y la conexión entre el hombre y la naturaleza. La capacidad de Jaichuasay para transformarse en venado simboliza la fluidez entre la identidad humana y animal, sugiriendo que los límites entre ambos no son fijos y que los humanos pueden tener características animales. Además, el mito puede interpretarse como una advertencia sobre las consecuencias de la caza y la violencia; Jaichuasay, al ser cazado, revela su verdadera naturaleza, lo que lleva a los cazadores a enfrentarse con el miedo y la culpa por herir a uno de los suyos.
Desde un punto de vista sociológico, el mito refleja la importancia de la comunidad y el respeto por lo desconocido. La transformación de Jaichuasay en venado y viceversa muestra cómo la identidad puede ser fluida y cómo la comunidad debe ser cautelosa y respetuosa con los misterios de la naturaleza. Filosóficamente, el mito plantea preguntas sobre la esencia del ser y la moralidad de las acciones humanas, especialmente en relación con otros seres vivos y el medio ambiente.
¿Cómo podríamos aplicar la lección de respeto por la naturaleza y la comprensión de nuestra conexión con ella en nuestras vidas diarias?</t>
  </si>
  <si>
    <t>Jaichuasay, un venado que en realidad es un indio, lleva a los cazadores a una serranía mágica. Quien lo persigue, comparte su destino transformador.</t>
  </si>
  <si>
    <t>Jaichuasay Mito</t>
  </si>
  <si>
    <t>Descubre el mito de Jaichuasay, un indio que se convierte en venado y engaña a cazadores en la serranía. #MitoCaribe #LeyendaIndígena</t>
  </si>
  <si>
    <t>Jaichuasay</t>
  </si>
  <si>
    <t>venado|serranía</t>
  </si>
  <si>
    <t>Guerra, Resurrección, Muerte, Caribe, Indígena, Ipuana, Etiológico</t>
  </si>
  <si>
    <t>Guerrero Ipuana: Inmortalidad y Destino</t>
  </si>
  <si>
    <t>Create a paper quilling  illustration that captures the essence of a Colombian myth involving the Ipuana and Jayariyú tribes. The scene should depict an Ipuana warrior, resilient to poison arrows and traditional weapons, engaged in a fierce battle with the Jayariyú. Despite being killed and buried, the Ipuana warrior miraculously resurrects twice, only to be finally defeated when ambushed and beheaded during a long summer journey to Taiway near Sinamaica. The artwork should also include the warrior's son, who, ignoring a prophetic dream, meets his end during a deer hunt near Wina creek. The painting should reflect the vibrant and mystical Colombian indigenous and mestizo culture, with elements such as the cardón cactus and the majayura plant, which are central to the myth's themes of war, resurrection, and death in the Caribbean indigenous Ipuana context.</t>
  </si>
  <si>
    <t>Hace mucho tiempo, en la tierra de Colombia, vivían dos tribus que estaban en guerra: los Ipuana y los Jayariyú. Había un guerrero Ipuana muy especial que parecía invencible. Podía recibir flechas envenenadas y no le pasaba nada; su cuerpo las expulsaba sin dañarlo. La guerra era feroz, pero los Jayariyú no podían vencerlo.
El guerrero Ipuana tenía secretos para protegerse y no morir, ni las flechas ni las lanzas podían herirlo. Pero los Jayariyú no se rendían y seguían luchando. Un día, lograron matarlo con armas de fuego. Lo enterraron, pero él volvió a la vida. Lo mataron otra vez, y otra vez resucitó. Esto sucedió dos veces.
En un verano muy largo, el guerrero Ipuana viajó a Taiway, cerca de Sinamaica. Sus enemigos le tendieron una emboscada y lo mataron. Esta vez, le cortaron la cabeza y se la llevaron, dejando su cuerpo sin vida para que no pudiera resucitar.
El hijo del guerrero Ipuana también era valiente. Un día, montó a caballo y siguió su camino hasta Puerto Estrella. Allí, una botella de ron le habló en sueños, diciéndole: Estoy aquí, sácame. El hijo encontró su caballo en la casa que soñó. Esa noche, soñó con una advertencia: Toma esa Majayura o morirás y te dejarán sobre un cactus. Pero no hizo caso al sueño.
Al día siguiente, fue a cazar venados. Montó su caballo y llevó a su perra cazadora. En la cacería, persiguió a un venado, pero al alcanzarlo, cayó y murió. Los compañeros del hijo del guerrero Ipuana se reunieron a su alrededor, horrorizados al verlo sangrar por la boca, la nariz y las orejas. No sabían que debían ponerlo sobre un cactus para que resucitara. Si hubiera tomado la Majayura del sueño, no le habría pasado nada. No creyó en su sueño y su destino se cumplió tal como se le había advertido.
Interpretación
Este mito refleja la creencia en la inmortalidad y la resurrección, así como la importancia de escuchar las advertencias y señales que se presentan en la vida. El guerrero Ipuana representa la resistencia y la lucha constante contra las adversidades, mientras que su resurrección simboliza la esperanza de que la vida puede continuar a pesar de los desafíos. Por otro lado, la historia de su hijo muestra las consecuencias de ignorar las advertencias y la intuición, sugiriendo que a veces, el destino puede estar marcado por nuestras propias decisiones y la atención que prestamos a los mensajes que recibimos.
Desde un punto de vista más amplio, el mito puede interpretarse como una metáfora de la resistencia cultural y la supervivencia de las tradiciones indígenas frente a la conquista y la colonización. La capacidad del guerrero Ipuana para resucitar puede verse como la persistencia de la cultura y la identidad indígena a pesar de los intentos de erradicarlas. La historia también invita a reflexionar sobre la relación entre el ser humano y la naturaleza, y cómo el conocimiento ancestral puede ser clave para la supervivencia.
¿Cómo podrías aplicar la lección de escuchar y atender las señales y advertencias en tu propia vida para guiar tus decisiones y acciones?</t>
  </si>
  <si>
    <t>Un indio Ipuana, invulnerable a flechas y rayas, cae solo ante el fuego. Resucita dos veces, hasta que una emboscada sella su destino. Su hijo, desoyendo un sueño premonitorio, enfrenta su propia tragedia.</t>
  </si>
  <si>
    <t>Guerrero Ipuana Resucita</t>
  </si>
  <si>
    <t>Descubre el mito caribe de la inmortalidad del guerrero Ipuana y su lucha etiológica contra los Jayariyú. Destino y muerte se entrelazan.</t>
  </si>
  <si>
    <t>Ipuana</t>
  </si>
  <si>
    <t>inmortalidad|resurrección</t>
  </si>
  <si>
    <t>Enfermedad, Sacrificio, Familia, Caribe, Indígena, Umaralá, Moral</t>
  </si>
  <si>
    <t>Umaralá: Sanador de la Guajira</t>
  </si>
  <si>
    <t>Create an illustration in paper quilling  style that captures the essence of the Colombian myth of Umaralá, a revered indigenous healer from the Wayuu culture in the Caribbean region. The artwork should vividly depict the transformative journey of Umaralá, from a grieving nephew to a powerful Piache (shaman), incorporating elements of indigenous and mestizo Colombian myths. The scene should be set in the dense forests of Maiceo, with Umaralá standing by the grave of his beloved aunt, surrounded by the lush vegetation of the region. He should be holding his aunt's maraca, a symbol of his newfound healing powers, with a solemn expression that reflects his deep sorrow and the weight of his responsibility. The background should include a representation of the spirit of Jirarai, challenging Umaralá's healing chants, and the benevolent spirit of Jumajule, who comes to his aid. The illustration should convey themes of illness, sacrifice, and family, with a strong sense of the indigenous Wayuu culture and the mystical atmosphere of the Caribbean.</t>
  </si>
  <si>
    <t>Hace mucho tiempo, en una tierra lejana, vivía un joven indio llamado Umaralá. Él había aprendido el arte de curar de su tía, una piache (sanadora) muy sabia y cariñosa que lo había criado desde que quedó huérfano. Umaralá siempre la acompañaba, observando cómo curaba a los enfermos con cantos y maracas.
Un día, Umaralá se enfermó gravemente durante una epidemia que azotaba la región de Jarara. Su tía lo cuidó con mucho amor, pero la enfermedad era tan fuerte que Umaralá perdió el habla y la conciencia. En medio de su lucha, su tía se enfrentó a un espíritu poderoso en un canto, y el espíritu le dio una elección terrible: o moría ella o moría Umaralá. Para salvar a su querido sobrino, la tía entregó su propia vida, cayendo muerta sobre él.
Umaralá se recuperó milagrosamente y, lleno de tristeza, enterró a su tía en un lugar sagrado. Se retiró a vivir solo en una choza, alimentándose de lo que la naturaleza le ofrecía. Pero un día, la visión de su tía se le apareció y le dio un nuevo propósito: debía tomar su capote y su maraca, visitar a los enfermos y curarlos. También le pidió que cambiara su nombre a Umaralá. Él siguió su consejo y se convirtió en un gran sanador, conocido en toda la Guajira.
Interpretación
El mito de Umaralá refleja la importancia de la transmisión de conocimientos y valores entre generaciones. La figura de la tía representa la sabiduría ancestral y el amor incondicional, mientras que Umaralá simboliza la juventud y la capacidad de superar adversidades. La muerte de la tía y la transformación de Umaralá pueden interpretarse como un rito de paso, donde la pérdida y el sacrificio conducen a un nuevo comienzo y a la asunción de responsabilidades.
Filosóficamente, el mito plantea cuestiones sobre la identidad y el destino. Umaralá, al cambiar su nombre y seguir el camino de su tía, acepta su papel en la comunidad y reconoce que su identidad está ligada a su servicio a los demás. Sociológicamente, el mito resalta la función del sanador como pilar de la sociedad, y cómo la salud y el bienestar de la comunidad dependen de individuos dedicados y compasivos.
¿Cómo podemos honrar el legado de aquellos que nos han enseñado y amado, y cómo podemos utilizar sus enseñanzas para ayudar a los demás en nuestra propia vida?</t>
  </si>
  <si>
    <t>Umaralá, heredero de secretos ancestrales, transformó la sanación en la Guajira. Tras la muerte de su piache tía, enfrentó su destino y con maraca en mano, curó a su pueblo, forjando su leyenda.</t>
  </si>
  <si>
    <t>Piache Umaralá Guajira</t>
  </si>
  <si>
    <t>Descubre la leyenda de Umaralá, el sanador indígena que transformó la medicina ancestral en la Guajira. #MitoCaribe #SanaciónIndígena</t>
  </si>
  <si>
    <t>Piache</t>
  </si>
  <si>
    <t>Piache | enfermedad</t>
  </si>
  <si>
    <t>Enfermedad, Curación, Viaje, Caribe, Indígena, Umaralá, Etiológico</t>
  </si>
  <si>
    <t>Curación Nocturna de Umaralá</t>
  </si>
  <si>
    <t>Create a paper quilling  illustration that captures the essence of a Colombian myth involving the indigenous and mestizo cultures. The scene should depict the legendary Piache Umaralá, an elderly healer twisting maguey fibers, as he is approached by messengers seeking his aid for a gravely ill woman. Emphasize the traditional Colombian style, with Umaralá dressed in a cotton blanket, his maraca tied behind the saddle of a dark mule, ready to embark on a journey with two men from Macuira and Parashi. The illustration should convey the mystical atmosphere of the night when Umaralá's chants and maraca sounds heal the woman, and the subsequent departure of the three men on their mules towards the west, with a backdrop of the Caribbean region. Include symbolic elements of the Wayuu culture to reflect the myth's origins.</t>
  </si>
  <si>
    <t>Había una vez una familia rica cuya madre estaba muy enferma. A pesar de que muchos curanderos habían intentado sanarla, ninguno había tenido éxito. Entonces, decidieron buscar a Umaralá, un curandero muy respetado. Después de caminar durante dos días y dos noches, llegaron a su casa y lo encontraron trabajando con unas fibras de maguey. Al verlos, Umaralá les preguntó qué necesitaban, y ellos le explicaron que su madre estaba enferma y le ofrecieron oro y una mula para que los acompañara. Pero Umaralá dijo que no necesitaba la mula ni el oro hasta no ver y curar a la enferma. Les pidió que cuando regresaran a su casa, pidieran a todos que se alejaran de la enferma durante la noche y dejaran dos botellas de ron junto a ella.
Los mensajeros hicieron exactamente lo que Umaralá les había dicho. A medianoche, se escuchó un gran ruido de caballos y la voz de Umaralá cantando y el sonido de su maraca. Todos los que estaban cerca de la casa estaban ansiosos por ver al famoso curandero, pero después de un rato, el canto y el sonido de la maraca cesaron, y el ruido de los caballos se alejó. Al día siguiente, la enferma estaba completamente curada y vivió muchos años más.
Al amanecer, el sirviente de Umaralá fue a buscarlo y lo encontró listo para partir en una mula negra, bien vestido y con su maraca. Umaralá le dijo que estaba esperando a dos hombres para emprender un viaje largo. Pronto llegaron los dos hombres, cada uno montado en su mula y vestido de manera particular. Después de saludar al sirviente, los tres se fueron hacia el oeste. Antes de irse, Umaralá le dijo a su sirviente que no volverían a verse en este mundo y le advirtió que no contara lo que había visto o moriría pronto. El sirviente se quedó solo, pensativo y triste, y vio cómo los tres se dirigían hacia el cementerio donde estaba enterrada la tía de Umaralá.
Interpretación
El mito de la Curación Nocturna de Umaralá puede interpretarse como una representación de la sabiduría ancestral y el respeto por las prácticas tradicionales de curación. Umaralá, el curandero, simboliza el conocimiento profundo de la medicina natural y espiritual que poseen los pueblos indígenas. Su habilidad para sanar sin necesidad de aceptar pagos materiales refleja una filosofía de vida en la que el bienestar de la comunidad es más importante que la riqueza personal. Además, el acto de curación que ocurre en la ausencia de testigos sugiere que hay aspectos de la vida y la sanación que son misteriosos y que deben ser respetados sin la necesidad de comprensión racional.
Desde un punto de vista sociológico, el mito también puede verse como una crítica a la tendencia de las sociedades modernas de desvalorizar las prácticas indígenas en favor de la medicina occidental. La incapacidad de los curanderos previos para sanar a la enferma y la posterior curación realizada por Umaralá destacan la importancia de no subestimar el poder de las tradiciones y la medicina ancestral. Filosóficamente, el viaje final de Umaralá y su advertencia al sirviente pueden interpretarse como una reflexión sobre la naturaleza efímera de la vida y la inevitabilidad de la muerte, así como la importancia de mantener ciertos conocimientos sagrados en secreto.
¿Cómo podemos integrar el respeto por las tradiciones y conocimientos ancestrales en nuestra búsqueda moderna de bienestar y curación?</t>
  </si>
  <si>
    <t>Cuando la medicina falla, una familia desesperada busca a Umaralá, el piache que cura con cantos y maracas. ¿Podrá su misterioso ritual nocturno devolver la salud perdida?</t>
  </si>
  <si>
    <t>Curación Umaralá Mito</t>
  </si>
  <si>
    <t>Descubre cómo Umaralá, el piache legendario, cura a una enferma sin oro ni recompensas, solo con su poder ancestral. #MitoCaribeño #CuraciónMística</t>
  </si>
  <si>
    <t>Umaralá</t>
  </si>
  <si>
    <t>Curación|Piache</t>
  </si>
  <si>
    <t>Enfermedad, Castigo, Poder, Caribe, Indígena, Jururiana, Etiológico</t>
  </si>
  <si>
    <t>Llanto Nocturno y Lluvias Mágicas</t>
  </si>
  <si>
    <t>Create a paper quilling  illustration that captures the essence of a Colombian myth, blending indigenous and mestizo elements in a distinctly Colombian style. The artwork should depict the haunting tale of Umaralá and his companions mourning at a cemetery, with the servant who followed them falling ill and eventually succumbing to his fate. Additionally, illustrate the figure of Jururiana, the man from Macuira who sold healing roots and plants, and who had the power to summon rain during a severe drought in the Guajira region. Show Jururiana tied to a post under the scorching sun, calling forth a downpour to save the parched land, and later being punished for failing to replicate his feat. Finally, include the young man who could transform into a deer, living in a hut in the Parashi highlands, selling crafts made of maguey, and returning joyfully to his mountain home. Emphasize themes of illness, punishment, power, and the indigenous Carib and Wayuu cultures in your composition.</t>
  </si>
  <si>
    <t>Había una vez un sirviente que, movido por la curiosidad, decidió seguir las huellas de tres personas misteriosas. Su búsqueda lo llevó hasta un cementerio donde escuchó sollozos y lamentos, pero no había nadie a la vista. Eran los sonidos de Umaralá y sus amigos, quienes lloraban la pérdida de su tía. El sirviente, asustado, volvió a su hogar, pero pronto cayó enfermo. Contó su experiencia a los demás y, poco después, perdió la vista y falleció.
El compañero de Umaralá, que había venido de lejos, se dedicó a vender hierbas y remedios para curar enfermedades, y tenía la habilidad de predecir el clima. Durante una sequía severa, los ríos y arroyos se secaron, y la gente comenzó a abandonar sus hogares en busca de mejores condiciones. Fue entonces cuando apareció Jururiana, el mismo hombre que había viajado con Umaralá. Los vecinos, desesperados, lo ataron a un poste bajo el sol abrasador y le exigieron que trajera la lluvia. Después de dos horas, Jururiana invocó una tormenta tan fuerte que tuvieron que liberarlo para que no muriera de frío.
El cacique Juanito Epiayú era amigo de Jururiana y lo invitaba a su casa durante los veranos para celebrar con fiestas y banquetes, y Jururiana hacía llover. Pero un día, Jururiana desapareció y aunque otros intentaron tomar su lugar, ninguno tuvo éxito. Cuando el cacique escuchó que Jururiana había rejuvenecido, lo mandó a buscar. El joven afirmó ser Jururiana, pero no pudo hacer llover. Fue castigado y, al ser liberado, maldijo al cacique, aunque la maldición nunca se cumplió.
El joven que había acompañado a Umaralá, vestido con piel de venado, se retiró a vivir solo en una choza en las montañas, donde tenía el poder de transformarse en venado. De vez en cuando, bajaba a vender sus artesanías y luego regresaba feliz a su hogar en la serranía.
Interpretación
Este mito refleja la relación profunda entre los seres humanos y la naturaleza, así como la creencia en poderes sobrenaturales que pueden influir en el mundo físico. La enfermedad y la muerte del sirviente simbolizan las consecuencias de entrometerse en asuntos que están más allá de la comprensión humana, mientras que la habilidad de Jururiana para invocar la lluvia representa el deseo de controlar y entender las fuerzas de la naturaleza. La historia también muestra cómo la comunidad valora y teme a aquellos con habilidades especiales, y cómo la desesperación puede llevar a la gente a tomar medidas extremas.
Filosóficamente, el mito plantea preguntas sobre la identidad y la transformación. La capacidad de Jururiana y del joven de cambiar su forma o rejuvenecer sugiere una visión fluida del ser, donde la identidad no está fijada sino que es dinámica y puede ser alterada. La historia también puede interpretarse como una reflexión sobre el poder y sus límites, ya que incluso aquellos con habilidades extraordinarias están sujetos a las reglas y expectativas de la sociedad, y no están exentos de sufrir castigos o desafíos.
¿Cómo podemos equilibrar nuestra curiosidad y deseo de influir en nuestro entorno con el respeto por las fuerzas que están fuera de nuestro control?</t>
  </si>
  <si>
    <t>Un siervo enferma tras oír lamentos en un cementerio; Jururiana, un indio con poder sobre la lluvia, es probado y castigado. ¿Es maldición o mito? Descubre el misterio de la Macuira.</t>
  </si>
  <si>
    <t>Llanto Nocturno</t>
  </si>
  <si>
    <t>Descubre el mito caribe de Jururiana, un indígena con poder sobre la lluvia y su trágica historia etiológica. #MitoCaribe #LeyendaIndígena</t>
  </si>
  <si>
    <t>Llanto|Lluvias</t>
  </si>
  <si>
    <t>Viaje, Engaño, Transformación, Caribe, Indígena, Kosina, Heróico</t>
  </si>
  <si>
    <t>Kosina y el Caballo Encantado</t>
  </si>
  <si>
    <t>Create a paper quilling  illustration that captures the essence of the Colombian myth of the young indigenous hero Kosina. The artwork should reflect the vibrant and mystical Colombian style, incorporating elements of indigenous and mestizo myths. The scene should depict Kosina returning from his hunt with lizards, his encounter with the wealthy Indians who feed his trupillo to the donkeys, and his struggle with the mysterious horse that ravages his crop of ahuyama, watermelon, and beans. Include the magical transformation of the horse from large to small, Kosina's capture of the horse, and his triumphant moment playing traditional Guajira music at the horse racing festival, winning the admiration of the crowd. Finally, illustrate Kosina's preparation for the race with his seemingly inadequate horse, which reveals its extraordinary jumping ability. Emphasize the themes of journey, deception, transformation, and the indigenous Caribe spirit, particularly the Wayuu culture.</t>
  </si>
  <si>
    <t>Había una vez un niño indígena llamado Kosina que le dijo a su mamá que iba a cazar lagartijas con su arco y flecha. Al volver, le dio las lagartijas a su mamá y guardó la comida que ella le había preparado para el día siguiente. Al mediodía, se encontró con unos indios ricos que le dieron carne, arroz y panela, y tiraron su comida a los burros.
Kosina tenía un campo donde cultivaba ahuyama, patilla y frijoles. Un día, vio huellas de un caballo que había entrado y dañado su cultivo. Le dijo a su mamá que iba a atrapar al animal. Se quedó despierto toda la noche, pero se durmió al amanecer y el caballo volvió a dañar el cultivo. Kosina siguió las huellas del caballo, que se hacían más pequeñas, hasta que vio un caballo grande que se transformó en un potro al verlo. Kosina lo atrapó con su faja y lo llevó a su casa.
De camino a casa, escuchó un tambor y fue a ver una fiesta de carreras de caballos. Un indio rico y elegante lo llevó a la fiesta y lo presentó como su familia. Aunque los demás se burlaron, el indio rico le dio una caja de música y Kosina tocó tan bien que todos quedaron encantados. El jefe de la fiesta ordenó preparar comida para Kosina.
Al día siguiente, Kosina llevó su caballo, que era torpe y tropezaba, a las carreras. El caballo le dijo que se agarrara fuerte y no lo castigara, y le mostró cómo correr con saltos largos. Kosina siguió las instrucciones del caballo y juntos se prepararon para la carrera.
Interpretación
Este mito refleja la importancia de la perseverancia y la fe en uno mismo. Kosina, a pesar de ser menospreciado por su comida sencilla y su caballo poco convencional, demuestra que el valor no se mide por las apariencias externas sino por la habilidad y el espíritu. La transformación del caballo de un animal grande a un potro y luego a un corredor excepcional simboliza la idea de que las apariencias pueden ser engañosas y que hay un potencial oculto en todos los seres. La aceptación de Kosina por parte del indio rico y su éxito en la música sugieren que la verdadera riqueza yace en el talento y la autenticidad, no en el estatus social o material.
Filosóficamente, el mito plantea cuestiones sobre la identidad y la transformación personal. La capacidad del caballo para cambiar de forma y la habilidad de Kosina para superar las expectativas de los demás son ejemplos de cómo la esencia interna puede superar las limitaciones externas. Sociológicamente, el mito desafía las estructuras de poder y las jerarquías sociales, mostrando cómo un individuo de origen humilde puede ganarse el respeto y la admiración de una comunidad a través de sus acciones y talentos.
¿Cómo puedes reconocer y valorar tus propias habilidades y talentos únicos, incluso cuando otros no los vean o los subestimen?</t>
  </si>
  <si>
    <t>Kosina, un joven indio, se embarca en una aventura de caza que lo lleva a descubrir un caballo mágico y a enfrentarse a la burla de los ricos. Su destreza musical y una carrera inesperada cambiarán su destino. #Mito #Magia #Transformación</t>
  </si>
  <si>
    <t>Kosina Caballo Encantado</t>
  </si>
  <si>
    <t>Descubre la leyenda de Kosina, un indio heroico y su caballo mágico en una aventura de transformación y engaño en el Caribe.</t>
  </si>
  <si>
    <t>Kosina</t>
  </si>
  <si>
    <t>caza|roza</t>
  </si>
  <si>
    <t>Transformación, Amistad, Engaño, Caribe, Indígena, Kosina, Etiológico</t>
  </si>
  <si>
    <t>Carrera Mágica del Caballo Indígena</t>
  </si>
  <si>
    <t>Create a paper quilling  illustration that captures the essence of a Colombian myth involving indigenous and mestizo elements, deeply rooted in the Wayuu culture of the Caribbean region. The scene should depict the transformative moment when the despised small horse, owned by the indigenous Kosina, reveals its true strength and beauty during a race, leaving all other horses behind. The background should be vibrant with the spirit of a local festivity, with Kosina playing his drum, and the attendees expressing a mix of awe and envy. The horse should be portrayed with a mystical aura, hinting at its ability to speak and its connection to its equine family. Incorporate traditional Colombian colors and motifs to enhance the cultural authenticity of the piece.</t>
  </si>
  <si>
    <t>Había una vez un indio llamado Kosina que tenía un caballito muy pequeño y no muy bonito. Un día, Kosina fue a unas carreras de caballos y todos se burlaban de su caballo. Pero cuando Kosina tocó su tambor, el caballito se llenó de energía y corrió tan rápido que ganó la carrera, dejando a todos sorprendidos y un poco más grande y bonito que antes.
Los otros dueños de caballos estaban enojados y un indio rico quiso comprar el caballo mágico. Pero el caballo le pidió a Kosina que no lo vendiera porque el otro hombre lo trataría mal. En lugar de venderlo, decidieron apostar en las carreras y beberse las ganancias. El caballo le pidió a Kosina que no le pusiera silla y corrió tan rápido que ganó otra vez.
Después de la carrera, el caballo le dijo a Kosina que era mejor irse y le prometió darle un hermano suyo como regalo para el indio rico que había sido su amigo. Encontraron al hermano del caballo y lo regalaron al indio rico, quien quedó muy agradecido.
Pero los otros indios estaban tan celosos que querían matar al caballo de Kosina. El caballo le dijo a Kosina que debían irse y le prometió llevarlo a un lugar donde tendría muchas bestias y riquezas si hacía un corral como él decía. Kosina siguió las instrucciones y se volvió muy rico, compartiendo su fortuna con su amigo el indio rico. Al final, el caballo mágico se fue para siempre, entrando en una cueva bajo la tierra.
Interpretación
Este mito refleja la importancia de la lealtad y la amistad sobre la codicia y la superficialidad. Kosina, a pesar de las burlas y la tentación de vender a su caballo, escucha y valora la relación que tiene con su animal, lo que al final le trae una riqueza inesperada. La transformación del caballo durante las carreras simboliza cómo el potencial y la verdadera belleza de alguien o algo pueden revelarse cuando se les da la oportunidad y el apoyo adecuado.
Filosóficamente, el mito sugiere que la verdadera riqueza no proviene de lo material, sino de las relaciones y la sabiduría para tomar decisiones correctas. La conexión entre Kosina y su caballo va más allá de lo físico, tocando temas de comunicación y entendimiento mutuo. La historia también puede verse como una crítica a la sociedad que juzga basándose en las apariencias y no en el valor intrínseco o las habilidades ocultas.
¿Cómo podemos aplicar la lección de no juzgar por las apariencias y valorar las relaciones profundas en nuestra vida diaria?</t>
  </si>
  <si>
    <t>Un caballo menospreciado y su dueño indígena desafían las burlas en una carrera mágica. Con ritmos ancestrales, el equino revela su poder oculto, cambiando su destino y el de su amo para siempre. #MitoCaribe #Transformación #Amistad #Engaño</t>
  </si>
  <si>
    <t>Carrera Caballo Mágico</t>
  </si>
  <si>
    <t>Descubre la mágica carrera de un caballo indígena que sorprende y enriquece a su dueño en un mito caribe de amistad y transformación.</t>
  </si>
  <si>
    <t>Carrera</t>
  </si>
  <si>
    <t>carrera|caballo</t>
  </si>
  <si>
    <t>Secuestro, Familia, Escape, Caribe, Indígena, Juramía, Etiológico</t>
  </si>
  <si>
    <t>Fuga del Nido del Cóndor</t>
  </si>
  <si>
    <t>Create a paper quilling  illustration that captures the essence of a Colombian myth, blending indigenous and mestizo elements in a distinctly Colombian style. The scene should depict the dramatic moment when the Juramía (condor) abducts the young majayura girl from her ranch, set against the backdrop of the lush Colombian landscape. The girl, dressed in a vibrant zaraza dress with a beautifully patterned guayuco, is taken to the condor's stone house in the mountains, where she is locked away in a cave. Over time, her clothes wear out, and she must mend them with thorns to avoid being naked. The artwork should also include the son she has with the Juramía, who grows rapidly and devises a plan for their escape. Illustrate their journey, including the moment they steal clothes from a washerwoman and their eventual arrival at a civilized ranchería, where the son's strange and distinct face reveals his animal heritage. Convey the themes of captivity, family, and escape, with a focus on the Caribe and Wayuu cultural influences.</t>
  </si>
  <si>
    <t>Había una vez una niña que vivía en su casa sin salir al exterior, pero un día, sintiendo mucho calor, abrió la puerta y miró afuera. En los cielos cercanos volaba un gran cóndor llamado Juramía, quien había escuchado de la existencia de la niña por los susurros de la tierra. El cóndor voló hasta la casa de la niña y, en cuanto ella salió, la atrapó por el cabello y la llevó volando a su hogar en las montañas, donde la encerró en una cueva y la hizo su esposa.
El cóndor salía a cazar cada mañana, asegurándose de que la puerta estuviera bien cerrada para que la niña no pudiera escapar. Le traía comida y le gustaba verla vestida con ropas coloridas y adornadas. Con el tiempo, la ropa se desgastó y la niña tuvo que arreglarla con espinas para no quedarse desnuda.
La niña, ahora mujer del cóndor, tuvo un hijo que creció muy rápido y pronto se convirtió en un hombre. Juntos, planearon escapar de la cueva y volver a la tierra de la mujer. El hijo, después de mucho esfuerzo, descubrió cómo abrir la puerta. Antes de huir, le dio a su madre la corteza de un árbol para que se cubriera, ya que su ropa estaba en mal estado.
Cuando el cóndor salió a cazar al día siguiente, madre e hijo escaparon. En su camino, tomaron ropa de una lavandera para vestirse y al atardecer llegaron a un pueblo donde la gente los reconoció como descendientes de un cóndor por la apariencia inusual del hijo. Allí se quedaron, encontrando trabajo y una nueva vida. Mientras tanto, el cóndor, al volver a la cueva y no encontrarlos, enloqueció de desesperación.
Interpretación
Este mito puede interpretarse como una representación de la transición de la niñez a la adultez y la lucha por la autonomía. La captura de la niña por el cóndor simboliza las restricciones y las expectativas impuestas por la sociedad o la familia, mientras que su encierro representa la pérdida de libertad y la conformidad con roles predeterminados. La eventual fuga con su hijo refleja el deseo de independencia y la búsqueda de la propia identidad, así como la importancia de la resiliencia y la astucia para superar las adversidades.
Desde una perspectiva más amplia, el mito también puede verse como una alegoría de la resistencia cultural y la supervivencia. La mujer y su hijo, al escapar y adaptarse a una nueva comunidad, simbolizan la capacidad de las culturas indígenas para preservar su esencia a pesar de la opresión y la colonización. La historia resalta la importancia de la memoria y la transmisión de la identidad a través de las generaciones, así como la resistencia frente a la asimilación forzada.
¿Cómo puedes identificar y superar las restricciones que te impiden alcanzar tu pleno potencial y autenticidad?</t>
  </si>
  <si>
    <t>Secuestrada por el cóndor Juramía, una joven vive cautiva en su cueva de piedra. Su hijo, fruto de esa unión forzada, descubre el secreto para escapar. ¿Lograrán huir del nido del cóndor? #MitoCaribe #EscapeDelNido</t>
  </si>
  <si>
    <t>Cóndor Juramía Escape</t>
  </si>
  <si>
    <t>Descubre el mito caribe de la fuga de una mujer y su hijo del nido de un cóndor, una historia de secuestro, supervivencia y escape.</t>
  </si>
  <si>
    <t>Juramía</t>
  </si>
  <si>
    <t>cóndor | encierro</t>
  </si>
  <si>
    <t>Creación, Engaño, Castigo, Caribe, Indígena, José Juan, Moral</t>
  </si>
  <si>
    <t>Sembrando Sueños, Desafiando Maldiciones</t>
  </si>
  <si>
    <t>Create a paper quilling  illustration that captures the essence of a Colombian myth involving indigenous and mestizo elements, with a strong Colombian style. The scene should depict the moment when José Juan, a hardworking son, decides to leave with his mother to find a place to plant their own crops. Include the vibrant colors and textures of the Colombian Caribbean, reflecting the Wayuu culture. The illustration should show José Juan carrying a mamón tree and a güinul palm, symbols of his determination and hope for the future. As he begins to clear the land for planting, two civilized men approach, offering to work for him. The artwork should also capture the dramatic encounter with the greedy old woman, Jujía, who demands food and causes trouble, leading to a fight with the cook, Jeyú. The tension and deception in the myth should be palpable, with the old woman's imposing figure and the injured cook's expression. The paper quilling  technique should enhance the mystical and moral aspects of the story, blending the natural environment with the cultural and mythical elements unique to the Colombian Caribbean and the Wayuu people.</t>
  </si>
  <si>
    <t>Había una vez un joven llamado José Juan que vivía con su mamá. Un día, cansado de no tener nada propio, le dijo a su mamá que se irían a buscar un lugar para cultivar su propia tierra. En el camino, José Juan encontró una planta de mamón y una palma de güinul, las arrancó y se las llevó consigo. Al llegar al lugar elegido, plantó el mamón y la palma y empezó a limpiar el terreno para su futura siembra.
Mientras trabajaba, dos hombres llegaron y le pidieron trabajar para él como peones. José Juan aceptó y les dio la bienvenida. Uno de ellos, llamado Jeyú, se encargaría de cocinar mientras los demás trabajaban en el campo.
Un día, mientras Jeyú estaba ocupado cocinando, apareció una anciana llamada Jujía pidiendo comida. Jeyú le dio un plato, pero ella quería más. Al negarse a darle más, Jujía amenazó con escupir en toda la comida. Jeyú trató de detenerla y terminaron peleando. La anciana le golpeó el ojo a Jeyú, dejándolo hinchado y aturdido, y luego se comió toda la comida. Cuando los demás regresaron y preguntaron qué había pasado, Jeyú mintió diciendo que una chispa le había saltado al ojo mientras soplaba el fuego.
El otro peón tomó el turno de cocinar, pero también tuvo un encuentro con la anciana Jujía. Al igual que antes, ella pidió más comida y, al negarse, lo golpeó en la oreja, dejándolo gravemente herido. Al volver los trabajadores y preguntarle por qué no había cocinado, él mintió diciendo que una avispa lo había picado. Ambos decidieron ocultar la verdad y pidieron a José Juan que cocinara mientras ellos trabajaban.
Cuando José Juan preparó la comida, Jujía apareció de nuevo. Esta vez, José Juan la invitó a sentarse amablemente, pero ella lo insultó. José Juan le pidió que no lo tratara así, a lo que ella respondió insultándolo aún más. José Juan no se dejó intimidar y enfrentó a la anciana.
Interpretación
El mito refleja la lucha entre la inocencia y la astucia, y cómo la verdad puede ser ocultada por el miedo o la vergüenza. La figura de la anciana Jujía representa un desafío o una prueba que los personajes deben superar. La repetición de los encuentros con Jujía y las mentiras que siguen sugieren que enfrentar los problemas directamente, en lugar de evitarlos o mentir, podría ser la mejor manera de resolverlos. La insistencia de José Juan en tratar con respeto a la anciana, a pesar de su rudeza, muestra la importancia de mantener la integridad y la firmeza moral frente a la adversidad.
Filosóficamente, el mito plantea cuestiones sobre la naturaleza humana y la moralidad. La tendencia a ocultar la verdad por temor a las consecuencias es un tema central, y el mito sugiere que la honestidad y la valentía son virtudes que deben ser cultivadas. La historia también puede interpretarse como una metáfora de la colonización y la resistencia cultural, donde la vieja Jujía simboliza las fuerzas externas que desafían las tradiciones y la autonomía de los pueblos indígenas, y José Juan representa la resistencia y la perseverancia en la defensa de la identidad y los valores propios.
¿Cómo puedes enfrentar tus propios desafíos con integridad, y qué puedes hacer para asegurarte de que la verdad y la justicia prevalezcan en tus interacciones diarias?</t>
  </si>
  <si>
    <t>Un hijo anhela su propia tierra y junto a su madre emprende un viaje. Plantan árboles y desmontan la selva, pero una vieja hambrienta y maliciosa pone a prueba su hospitalidad y su astucia. ¿Podrá José Juan superar la maldición de Jujía?</t>
  </si>
  <si>
    <t>Mito Caribeño</t>
  </si>
  <si>
    <t>Descubre el mito caribeño de José Juan, donde la astucia y la moral se enfrentan al engaño y la maldición. #MitoCaribeño #CulturaIndígena</t>
  </si>
  <si>
    <t>José Juan</t>
  </si>
  <si>
    <t>roza|mamón</t>
  </si>
  <si>
    <t>Engaño, Poder, Castigo, Caribe, Indígena, José Juan, Heróico</t>
  </si>
  <si>
    <t>Encantos y Engaños de Jujía</t>
  </si>
  <si>
    <t>Create a paper quilling  illustration that captures the essence of a Colombian myth, blending indigenous and mestizo elements in a distinctly Colombian style. The scene should depict the climactic moment of the myth where José Juan, a heroic figure, confronts the old woman, Jujía, in a cave deep within the Carribean region, home to the Wayuu people. The artwork should convey themes of deception, power, and punishment. Illustrate José Juan wielding his machete with determination as he faces off against the two serpents guarding the beautiful civilized daughters, capturing the tension and the cultural atmosphere of the myth. Emphasize the vibrant colors and textures associated with Colombian art, and infuse the piece with symbols and motifs that reflect the rich indigenous heritage of the Carribean Wayuu culture.</t>
  </si>
  <si>
    <t>José Juan le había dado un plato a una señora mayor, pero ella quería más y más. Empezaron a discutir y José Juan, que estaba ganando la pelea, la siguió cuando ella intentó escapar. En la persecución, le cortó la oreja con su machete justo cuando ella trataba de esconderse en una cueva.
Más tarde, la señora, que se llamaba Jujía, volvió muy elegante y le pidió a José Juan que le devolviera su oreja. Él le dijo que solo lo haría si ella aceptaba ser su esposa. Jujía le respondió que ella era muy mayor, pero que tenía una hija hermosa que podría ser su esposa en su lugar. José Juan aceptó y Jujía prometió esperarlo en la cueva con su hija.
José Juan les contó a sus trabajadores lo sucedido y les pidió que lo ayudaran. Bajaría a la cueva con Jujía, pero llevaría una cuerda para que lo sacaran si él la tiraba. Así lo hicieron, y cuando José Juan haló la cuerda, los trabajadores lo sacaron de la cueva con dos jóvenes hermosas.
De vuelta en casa, Jujía insistió en que le devolviera su oreja, pero José Juan quería que ella fuera su esposa. Jujía, tratando de convencerlo, le ofreció dos jóvenes civilizadas. José Juan bajó otra vez a la cueva y se encontró con las dos jóvenes y dos serpientes que Jujía había ordenado que lo atacaran. Pero él estaba preparado, mató a las serpientes con su machete y se llevó a las jóvenes a su casa.
Interpretación
Este mito refleja la astucia y la valentía como virtudes heroicas. José Juan, al enfrentarse a la adversidad y al peligro, demuestra ser ingenioso y valiente, cualidades que lo llevan a superar los engaños y las pruebas impuestas por Jujía. La transformación de Jujía de una vieja a una mujer hermosa y luego a una figura engañosa puede simbolizar la dualidad de la naturaleza humana y la idea de que las apariencias pueden ser engañosas. La cueva representa un lugar de misterio y transformación, donde se revelan verdades ocultas y se ponen a prueba los límites del protagonista.
Desde un punto de vista sociológico, el mito puede interpretarse como una representación de las dinámicas de poder y las negociaciones que ocurren en las relaciones humanas. José Juan usa su poder para obtener lo que desea, mientras que Jujía intenta negociar usando lo que tiene a su disposición, en este caso, su hija y las jóvenes civilizadas. Filosóficamente, el mito plantea cuestiones sobre la ética y la moralidad en las interacciones humanas, especialmente en lo que respecta al uso de la astucia y la fuerza para alcanzar los propios fines.
¿Cómo podemos identificar y superar los engaños en nuestras propias vidas, y qué nos enseña este mito sobre el valor de la astucia y la valentía frente a la adversidad?</t>
  </si>
  <si>
    <t>José Juan, tras una pelea, corta la oreja de una vieja hechicera. Ella ofrece a su hija a cambio, pero la trampa en su cueva mágica revela un mundo de serpientes y engaños. ¿Podrá él superar la astucia de Jujía y salvar a las muchachas? #MitoCaribe #AventuraHeroica</t>
  </si>
  <si>
    <t>Descubre el mito caribeño de José Juan, heroísmo y engaños con Jujía. Poder, castigo y encantos indígenas en una lucha épica.</t>
  </si>
  <si>
    <t>Jujía</t>
  </si>
  <si>
    <t>cueva|machete</t>
  </si>
  <si>
    <t>Engaño, Poder, Resurrección, Caribe, Indígena, José Juan, Heróico</t>
  </si>
  <si>
    <t>Amor y Traición en la Cueva</t>
  </si>
  <si>
    <t>Create a paper quilling  illustration that captures the essence of a Colombian myth, blending indigenous and mestizo elements in a distinctly Colombian style. The scene should depict the dramatic moment when José Juan, a heroic figure from the Wayuu culture of the Caribbean region, realizes he has been betrayed by his workers who envy his four wives. They have tricked him into entering a cave to fetch more women, only to cut the rope and leave him stranded. The artwork should convey the depth of the cave and the despair of José Juan as he wanders lost, eventually encountering the old Jujía. Illustrate the transformation of his sorrow into rage upon his return, where he finds his workers with his wives, and his subsequent remorse leading to the resurrection of the workers using a magical medicine given by Jujía. Capture the beauty of Jujía as she appears to José Juan, ready to marry him, and the subsequent challenge of taming a wild horse to prove his worth. Conclude the narrative with José Juan's triumph over the horse, Jujía's acceptance of his strength, and their descent into the subterranean to live happily ever after. Emphasize themes of deception, power, and resurrection within the vibrant and mystical setting of the Caribbean indigenous Wayuu culture.</t>
  </si>
  <si>
    <t>Había una vez un hombre llamado José Juan que tenía cuatro esposas. Los otros hombres del lugar se pusieron celosos y le pidieron que les diera dos de sus esposas. José Juan no quiso, y les dijo que mejor iría a buscar más mujeres en una cueva que conocía. Los hombres lo ataron con una cuerda para bajarlo a la cueva, pero en secreto decidieron dejarlo allí y cortaron la cuerda.
José Juan se encontró solo en la cueva, perdido entre muchos caminos sin encontrar a la anciana Jujía. Después de meses de buscar, finalmente la encontró y le pidió ayuda para salir. Jujía le mostró el camino de regreso a su hogar. Al llegar, José Juan descubrió que sus trabajadores se habían quedado con sus esposas. Enfurecido, los atacó con su machete hasta que los mató. Pero luego se arrepintió, porque los necesitaba para trabajar la tierra. Recordó que Jujía le había dado una medicina mágica, la usó para curar a los hombres y los resucitó. Les dijo que se quedaran con las mujeres y que él viviría solo.
Mientras José Juan reflexionaba, Jujía apareció ante él, hermosa y lista para casarse, pero primero quería que le devolviera su oreja. José Juan usó la medicina para pegarle la oreja a Jujía y ella le ofreció su amor. Luego lo llevó a su cueva y le presentó a varias mujeres, pero él solo quería a Jujía. Para demostrar que era digno de ella, José Juan tuvo que domar un caballo salvaje. Con habilidad y fuerza, logró capturarlo y domarlo. Jujía, impresionada por su poder, aceptó vivir con él y ser su esposa. Bajaron a vivir en la cueva y fueron felices por muchos años.
Interpretación
Este mito refleja la complejidad de las relaciones humanas y el poder de la redención. La envidia y la traición inicial de los trabajadores hacia José Juan muestran cómo los deseos personales pueden llevar a acciones dañinas. Sin embargo, la capacidad de José Juan para perdonar y resucitar a sus trabajadores ilustra un mensaje de compasión y la importancia de la comunidad. La relación entre José Juan y Jujía simboliza la lucha por el equilibrio de poder en las relaciones y cómo el respeto mutuo puede ser el fundamento de un amor duradero.
Filosóficamente, el mito plantea preguntas sobre la naturaleza del poder y la autoridad. José Juan, al demostrar su fuerza y habilidad para domar lo indomable, gana el respeto y el amor de Jujía. Esto sugiere que el poder no reside solo en la fuerza física, sino también en la capacidad de superar desafíos y en la inteligencia emocional. La cueva, como espacio de transformación y prueba, representa el viaje interior que cada individuo debe emprender para alcanzar la madurez y la sabiduría.
¿Cómo podemos aplicar la compasión y el perdón en nuestras propias vidas para superar la traición y construir relaciones más fuertes y significativas?</t>
  </si>
  <si>
    <t>Traicionado y abandonado en una cueva, José Juan enfrenta su destino. Con astucia y fuerza doma un caballo salvaje, ganándose el amor de la poderosa Jujía. ¿Podrá su remordimiento y valor redimir su pasado? #MitoCaribe #AmorIndígena #AventuraHeroica</t>
  </si>
  <si>
    <t>Amor Traición Cueva</t>
  </si>
  <si>
    <t>Amor y traición en un mito caribe: José Juan, entre la envidia y el heroísmo, resucita y triunfa.</t>
  </si>
  <si>
    <t>cueva|medicina</t>
  </si>
  <si>
    <t>Muerte, Viaje, Resurrección, Caribe, Indígena, ninguno, Escatológico</t>
  </si>
  <si>
    <t>Viaje Wayuu hacia el Más Allá</t>
  </si>
  <si>
    <t>Create a paper quilling  illustration that embodies the Colombian style, depicting the indigenous Wayuu myth of the afterlife journey. The scene should capture the moment when a Wayuu spirit arrives at Gepirra (Cabo de la Vela), pausing at the Lighthouse before plunging into the sea. Illustrate the spirit diving into the underwater hole beneath a rocky islet near the small bay, emerging enriched and ready to embark on its voyage to the next world. Emphasize themes of death, journey, and resurrection within the Caribbean indigenous context, with a mystical and escatological atmosphere, true to the Wayuu culture.</t>
  </si>
  <si>
    <t>En la cultura wayuu, hay una creencia muy especial sobre lo que sucede cuando alguien de su familia fallece. Se dice que el espíritu de esa persona emprende un viaje hacia un lugar llamado Gepirra, que se encuentra en el Cabo de la Vela. Cuando llega allí, la ceremonia de despedida se hace junto a un Faro. Luego, el alma se aventura en el mar y nada con todas sus fuerzas para pasar por un agujero secreto que está bajo el agua, cerca de un islote rocoso que se puede ver desde la orilla. Después de atravesar este túnel submarino, el espíritu emerge lleno de nuevas riquezas y sabiduría, listo para comenzar su camino hacia el mundo que le espera después de esta vida.
Interpretación
Este mito refleja la profunda conexión que tiene la comunidad wayuu con la naturaleza y el mar, viendo la muerte no como un final, sino como un tránsito hacia una nueva existencia. El acto de sumergirse y atravesar un orificio submarino simboliza una transformación, una purificación y el nacimiento a una nueva realidad. Es una metáfora de la resiliencia y la capacidad de superar obstáculos, incluso en el viaje final de la vida.
Desde un punto de vista más amplio, el mito puede ser visto como una representación de los ciclos de la vida y la creencia en la continuidad más allá de la muerte. La idea de que el espíritu se enriquece tras el paso por el agua sugiere que las experiencias vividas, incluso las más difíciles, aportan sabiduría y preparan al individuo para lo que viene después. Esto puede ser interpretado como un mensaje de esperanza y un recordatorio de que cada final es también el comienzo de algo nuevo.
¿Cómo puedes aplicar la idea de transformación y renacimiento en tu propia vida, especialmente durante los momentos de cambio o desafío?</t>
  </si>
  <si>
    <t>En la tradición Wayuu, el alma emprende un viaje místico en Gepirra tras la muerte, cruzando un portal submarino hacia la eternidad.</t>
  </si>
  <si>
    <t>Wayuu Muerte Espiritual</t>
  </si>
  <si>
    <t>Descubre el viaje espiritual Wayuu tras la muerte hacia Gepirra, un rito de paso y resurrección en el corazón del Caribe.</t>
  </si>
  <si>
    <t>Wayuu</t>
  </si>
  <si>
    <t>muerte | viaje</t>
  </si>
  <si>
    <t>Viaje, Transformación, Familia, Caribe, Indígena, ninguno, Etiológico</t>
  </si>
  <si>
    <t>Travesía Encantada de Tres Hermanos</t>
  </si>
  <si>
    <t>Create a paper quilling  illustration that captures the essence of a Colombian myth involving three brothers from the Sierra Nevada de Santa Marta. The scene should depict their transformative journey towards the Alta Guajira, with a focus on the indigenous and mestizo Colombian styles. The first brother should be represented as the Cerro Epitz, a mound formed as he sat down due to a stomach ailment, embodying the concept of 'the person with diarrhea'. The second brother should be visualized as the Cerro Itujul, taking the form of 'toasted corn', as he turns into a hill while eating from his provisions. The third brother should be at the moment of his transformation near the sea, becoming the Cerro de los Monjes, with small islets around him representing the particles of his burst stomach. In the background, the worried relatives should be depicted at dawn, on the verge of turning into the hills of the Serranía de la Macuira. The artwork should convey themes of journey, transformation, family, and the indigenous Caribe Wayuu culture, with a very Colombian spirit.</t>
  </si>
  <si>
    <t>Érase una vez, tres hermanos que vivían en la Sierra Nevada de Santa Marta y decidieron ir a explorar lugares desconocidos. Se dirigieron hacia la Alta Guajira, pero en el camino, uno de ellos empezó a sentirse mal del estómago. Se sentó para descansar y, de repente, se transformó en una colina llamada cerro Epitz, que significa la persona con diarrea.
Los otros dos hermanos continuaron su aventura. Después de un rato, uno de ellos sintió hambre y decidió comer maíz tostado que llevaba en su mochila. Al sentarse a comer, también se convirtió en una montaña, el cerro Itujul, que significa maíz tostado.
El último hermano siguió su camino hasta llegar al mar. Quiso darse un baño, pero como no sabía nadar, tragó mucha agua y su estómago se reventó. Este hermano se transformó en el Cerro de los Monjes en Venezuela, y los pequeños islotes alrededor son las partes de su estómago.
Los familiares de los hermanos, preocupados por su larga ausencia, decidieron buscarlos. Llegaron hasta el Itujul y pasaron la noche allí. Al amanecer, se encontraron convertidos en las montañas de la Serranía de la Macuira.
Interpretación
Este mito refleja la conexión profunda entre los seres humanos y la naturaleza, especialmente en las culturas indígenas, donde las montañas y los elementos naturales son a menudo vistos como seres vivos o como la manifestación de ancestros y espíritus. La transformación de los hermanos en cerros y montañas simboliza la idea de que los humanos y la tierra son uno, y que nuestras acciones y experiencias pueden dejar una huella permanente en el mundo físico.
Filosóficamente, el mito puede interpretarse como una reflexión sobre la impermanencia y la transformación. Los hermanos, al emprender un viaje de descubrimiento, experimentan cambios radicales que alteran su esencia misma. Esto puede verse como una metáfora de la vida, donde cada decisión y cada experiencia pueden transformarnos de maneras inesperadas. Sociológicamente, el mito también puede ser visto como una narrativa que refuerza la cohesión y la identidad de la comunidad, al recordarles su origen común y su vínculo con la tierra.
¿Cómo pueden nuestras acciones y experiencias diarias dejar una huella en el mundo que nos rodea, y cómo podemos ser conscientes de la transformación constante que vivimos a lo largo de nuestra vida?</t>
  </si>
  <si>
    <t>Tres hermanos partieron de la Sierra Nevada hacia la Guajira. Uno se convirtió en cerro por mal de estómago, otro por comer maíz y el último al ahogarse en el mar. Sus parientes, en su búsqueda, también se transformaron en montañas.</t>
  </si>
  <si>
    <t>Hermanos Sierra Nevada</t>
  </si>
  <si>
    <t>Descubre el mito caribeño de tres hermanos transformados en cerros mágicos en su odisea por la Sierra Nevada y la Guajira. #LeyendaIndígena</t>
  </si>
  <si>
    <t>Cerros</t>
  </si>
  <si>
    <t>cerro|transformación</t>
  </si>
  <si>
    <t>Inmortalidad, Muerte, Creación, Caribe, Indígena, ninguno, Etiológico</t>
  </si>
  <si>
    <t>Piedra del Destino en Puerto Espada</t>
  </si>
  <si>
    <t>Create a paper quilling  illustration that embodies the essence of Colombian culture, drawing inspiration from the indigenous and mestizo myths of Colombia. The artwork should depict the mystical 'Piedra del destino' as described in the Wayuu belief from Puerto Espada. Illustrate a scene where individuals are passing through the two openings of the stone, with the Caribbean environment as the backdrop. Capture the tension and significance of the moment, reflecting the themes of immortality, death, and creation, in a style that is distinctly Colombian and resonates with the Wayuu etiological narrative. Emphasize the indigenous Carib context in your composition.</t>
  </si>
  <si>
    <t>En un lugar llamado Puerto Espada, que es muy especial pero no muy conocido por los turistas, hay una roca muy importante para la gente wayuu, conocida como la Piedra del Destino. La gente cree que esta piedra tiene el poder de predecir cuánto tiempo vivirá una persona. La piedra tiene dos aberturas: una por donde se entra y otra por donde se sale. Cuando alguien quiere saber sobre su futuro, intenta pasar a través de la piedra. Si la persona puede atravesarla fácilmente, se piensa que tendrá una vida larga y feliz. Pero si le resulta difícil pasar o no puede hacerlo, la creencia dice que su tiempo en este mundo será corto.
Interpretación
La Piedra del Destino en Puerto Espada es un reflejo de la búsqueda humana por entender y controlar su propio destino. Psicológicamente, representa la ansiedad frente a lo desconocido y el deseo de encontrar seguridad en predicciones sobre nuestra vida y muerte. Simbólicamente, la piedra actúa como un portal entre la vida y la muerte, un umbral que separa lo conocido de lo incierto. Sociológicamente, este mito puede ser visto como una forma de mantener un sentido de orden y previsibilidad en la comunidad, donde la tradición y la creencia colectiva refuerzan la cohesión social y cultural. Filosóficamente, la Piedra del Destino plantea preguntas sobre el fatalismo y el libre albedrío, cuestionando si nuestro camino está predestinado o si somos arquitectos de nuestro propio destino.
¿Cómo podemos aplicar la idea de la Piedra del Destino en nuestras vidas para reflexionar sobre las maneras en que enfrentamos nuestros propios desafíos y cómo estos pueden moldear nuestro futuro?</t>
  </si>
  <si>
    <t>Descubre la Piedra del Destino en Puerto Espada, un portal místico wayuu que predice la longevidad. Atraviesa sus bocas y conoce tu futuro. ¿Te atreves?</t>
  </si>
  <si>
    <t>Piedra Destino Wayuu</t>
  </si>
  <si>
    <t>Descubre la Piedra del Destino en Puerto Espada, un mítico lugar wayuu que predice la longevidad al atravesarla. Explora este enigma caribeño.</t>
  </si>
  <si>
    <t>Piedra del Destino</t>
  </si>
  <si>
    <t>Piedra|destino</t>
  </si>
  <si>
    <t>Creación, Familia, Amor, Caribe, Indígena, Mma, Cosmogónico</t>
  </si>
  <si>
    <t>Amanecer de Vida en Mma</t>
  </si>
  <si>
    <t>Create a paper quilling  illustration that embodies the essence of a Colombian myth, drawing upon indigenous and mestizo influences. The artwork should vividly depict the creation story of Mareiwa, the celestial beings, and the birth of life on Mma (Earth). Illustrate the moment when Juya (Rain) meets Mma and their union gives rise to the ama kasutai (white horse), symbolizing ali juna. Capture the emergence of wunu lia (plants) in a variety of shapes and sizes, expressing the longing of Mma for children who could move and wander. The style should be deeply rooted in Colombian artistic traditions, with a focus on the Wayuu culture of the Caribbean region. Highlight the themes of creation, family, love, and the cosmogonic relationship between the elements and celestial beings, such as Kaí (Sun), Warattui (Clarity), Kashi (Moon), Pluushi (Darkness), and the shulliwala (stars).</t>
  </si>
  <si>
    <t>Hace mucho tiempo, en un lugar muy lejano en el cielo, vivía Mareiwa junto al sol, Caí, y la luna, Kachi. También estaba allí Juya, la lluvia. Aquí abajo, en la tierra, Mma se sentía muy sola.
El sol, Caí, tenía una hija brillante llamada Warattui, y la luna, Kachi, tenía otra hija llamada Pluushi, que era la oscuridad. Las estrellas, hijas de Pluushi, brillaban en el cielo nocturno.
Un día, Juya decidió caminar y encontró a Mma. Se enamoró de ella y, en su felicidad, cantó una canción tan poderosa que creó un rayo. Este rayo tocó a Mma y de ella nació un hermoso caballo blanco, Ali Juna, que se convirtió en el padre de todos los caballos blancos.
Mma quería más hijos, así que Juya siguió cantando y con cada rayo que caía, Mma daba a luz a las plantas. Estas plantas eran de muchas formas y tamaños, pero todas permanecían quietas, sin moverse. A pesar de la belleza de sus hijos, Mma aún se sentía triste porque deseaba hijos que pudieran caminar, moverse y explorar el mundo.
Interpretación
Este mito refleja la conexión profunda entre los elementos naturales y la vida, destacando la importancia de la lluvia y la fertilidad de la tierra. La lluvia, personificada por Juya, es vista como una fuerza vital que, al unirse con la tierra, Mma, crea vida en sus múltiples formas. La narrativa también toca la idea de la soledad y el deseo de compañía y propósito, algo que Mma siente intensamente hasta que sus hijos, las plantas y el caballo blanco, nacen de su unión con Juya.
Filosóficamente, el mito puede interpretarse como una reflexión sobre la creación y el origen de la vida, donde la interacción de fuerzas opuestas, como la luz y la oscuridad representadas por las hijas del sol y la luna, resulta en el equilibrio necesario para la existencia. Sociológicamente, el mito puede verse como una metáfora de la comunidad y la familia, con Mma como la figura materna que anhela la diversidad y la vitalidad en su descendencia, reflejando el deseo humano de una comunidad rica y dinámica.
¿Cómo puedes nutrir y valorar las relaciones y elementos en tu vida que te ayudan a crecer y a crear nuevas oportunidades para ti y para los demás?</t>
  </si>
  <si>
    <t>En el albor de los tiempos, Mareiwa observaba a Mma, la Tierra solitaria. Juya, la lluvia, descendió, amó a Mma y de su unión nació la vida que camina y danza bajo el sol y la luna. Descubre el mito de la creación donde todo comenzó.</t>
  </si>
  <si>
    <t>Mito Cosmogónico</t>
  </si>
  <si>
    <t>Descubre el mito caribe de la creación con Mareiwa, Kaí, Kashi y Mma, donde el amor y la magia dan vida al mundo. #MitoIndígena #OrigenDeLaV</t>
  </si>
  <si>
    <t>Mma</t>
  </si>
  <si>
    <t>Tierra|Mma</t>
  </si>
  <si>
    <t>Muerte, Engaño, Familia, Caribe, Indígena, sapo, Etiológico</t>
  </si>
  <si>
    <t>Sapos Rivalizando por Amor Eterno</t>
  </si>
  <si>
    <t>Create a paper quilling  illustration that captures the essence of a Colombian myth involving indigenous and mestizo elements, with a strong Colombian style. The scene should depict the moment after the old toad's proposition about who will be with his wife after his death, showing the other toads eagerly shouting 'Tayakay! Tayakay! Tayakay! Me! Me! Me!' in a vibrant, colorful setting that reflects the Caribe region and Wayuu culture. As the old toad passes away, the dispute over his wife ensues, with the toads exclaiming 'Pooroy! Pooroy! Pooroy!' which translates to 'I am! I am! I am!' This should be represented in a way that conveys the themes of death, deceit, and family, while also explaining the origin of the toads' and frogs' chorus during the rain. The style should be reminiscent of traditional Colombian paper quilling  paintings, with a focus on capturing the myth's atmosphere and cultural significance.</t>
  </si>
  <si>
    <t>Había una vez un sapo viejito que, sintiendo que su final estaba cerca, reunió a todos los demás sapos y les hizo una pregunta muy extraña:
Cuando yo ya no esté, ¿quién de ustedes querrá cuidar de mi esposa y pasar tiempo con ella?
Al oír esto, todos los sapos empezaron a saltar y a gritar emocionados:
¡Yo! ¡Yo! ¡Yo quiero! ¡Yo quiero!
Parecía que la idea les encantaba y no podían esperar para decir que sí.
Pero justo en ese momento, el sapo viejito dio su último suspiro y se quedó quieto para siempre, sin poder decidir quién sería el elegido.
Desde ese día, todos los sapos siguieron peleando por la esposa del sapo viejito, gritando sin parar:
¡Yo soy! ¡Yo soy! ¡Yo soy!
Y así, los sapos se ganaron su nombre, siempre recordados por esa ruidosa disputa que suena cada vez que llueve, como si aún estuvieran tratando de ganarse el amor de la esposa del sapo viejito.
Interpretación
Este mito refleja la naturaleza humana y su tendencia a competir por el afecto y la atención, especialmente cuando se trata de amor y relaciones. La reacción inmediata y entusiasta de los sapos al ofrecimiento del sapo viejo muestra cómo, a menudo, las personas pueden estar más interesadas en la oportunidad de ganar algo valioso que en el bienestar de los demás. La muerte del sapo viejo y la subsiguiente disputa eterna entre los sapos simbolizan cómo el deseo y la rivalidad pueden persistir incluso después de que la causa original haya desaparecido, dejando un legado de conflicto y ruido sin sentido.
Filosóficamente, el mito plantea preguntas sobre la moralidad y la ética en las relaciones sociales. La oferta del sapo viejo puede verse como una prueba de carácter, revelando la verdadera naturaleza de los sapos que compiten. Además, el hecho de que los sapos continúen su disputa mucho tiempo después de la muerte del sapo viejo sugiere una reflexión sobre la futilidad de ciertas ambiciones humanas y cómo las pasiones pueden cegarnos ante la realidad de nuestras acciones y sus consecuencias.
¿Cómo podemos asegurarnos de que nuestras acciones y deseos no nos lleven a conflictos interminables y sin sentido, y en su lugar, fomentar relaciones más armoniosas y consideradas con los demás?</t>
  </si>
  <si>
    <t>En la muerte de un sapo, surge una disputa eterna: ¿Quién amará a su viuda? El eco de su ambición resuena en cada ¡Pooroy!, el legado de su deseo.</t>
  </si>
  <si>
    <t>Sapos Engaño Amor</t>
  </si>
  <si>
    <t>Descubre el mito caribeño de sapos codiciosos y su eterna disputa por amor tras la muerte de uno de ellos. #MitoIndígena #LeyendaSapos</t>
  </si>
  <si>
    <t>Sapo</t>
  </si>
  <si>
    <t>sapo|muerte</t>
  </si>
  <si>
    <t>Sueños, Familia, Sabiduría, Caribe, Indígena, Pulowi, Etiológico</t>
  </si>
  <si>
    <t>Sueños Guajiros: Mensajes del Más Allá</t>
  </si>
  <si>
    <t>Create a paper quilling  illustration that embodies the rich Colombian style, drawing inspiration from the indigenous and mestizo myths of the Wayuu people from La Guajira. The artwork should capture the essence of their belief that dreams are a part of reality, where the Wayuu consult with deceased loved ones, gods, and nature through dreams to make significant life decisions. 
Visualize a dreamlike scene where spectral figures wander between the Cabo de la Vela and Punta Espada, across the Cerro Pilón de Azúcar and the Devil's cave, set against the backdrop of the stark Guajira desert. 
Incorporate elements of the starry night sky that blankets this mythical Colombian region, with the non-stop breeze and the radiant colors of the Caribbean Sea at dawn. Depict Wayuu hammocks on the beach, inviting the spirits to enter our dreams and share their secrets and advice.
Include symbolic representations of the Wayuu social teachings and the peace of the world. Portray the piachi, or the word bearer, during the second death ceremony of a Wayuu relative, and the deities Pulowi and Juyá, embodying drought and desert winds, and the benevolent rain, respectively.
Embrace the narrative tradition starting with 'wayuunaiki: etashi wane' ('Once upon a time'), and the musicality of the Wayuu language. Illustrate the quest for the Talawayuupana, the Destiny Stone, and the belief that passing through its hole predicts the length of one's life.
The artwork should reflect the magical beliefs, dialect, dreams, and lifestyles of the Wayuu, and the sacred experience of visiting the high Guajira, where every dream noted could alter one's future. Emphasize themes of Dreams, Family, Wisdom, and the Caribbean Indigenous culture, with a focus on the Wayuu's etiological tales.</t>
  </si>
  <si>
    <t>En la tierra de los Wayuu, un pueblo indígena que vive en la Guajira, al norte de Colombia, los sueños son una parte muy importante de la vida. Los Wayuu creen que los sueños son mensajes que deben ser tomados en serio y seguidos al detalle. Cuando tienen que tomar decisiones importantes, como mudarse de casa, empezar un negocio o evitar problemas, los Wayuu buscan respuestas en sus sueños. Hablan con sus seres queridos que ya no están, con los dioses y con la naturaleza mientras duermen para saber qué hacer.
Se dice que las almas de los Wayuu fallecidos vagan por lugares hermosos como el Cabo de la Vela y Punta Espada, cruzando el Cerro Pilón de Azúcar y la cueva del Diablo, en un viaje sin fin por los desiertos de la Guajira.
Se cuenta que al caminar bajo las estrellas en esta región mágica de Colombia, se siente una brisa que nunca para. Uno puede dormir en las hamacas de la playa, viendo los colores brillantes del mar Caribe al amanecer.
Mientras descansas, recuerda que los espíritus de los Wayuu están cerca, listos para entrar en tus sueños y compartir sus secretos y consejos.
En la cultura Wayuu hay muchas lecciones sobre cómo vivir en armonía y paz. Se dice que en el funeral de un Wayuu, hay que escuchar al piachi, un líder de la palabra, quien hablará de la diosa Pulowi, que simboliza la sequía y los vientos del desierto, y de Juyá, su esposo, que trae la lluvia que beneficia a todos.
Escucharás historias que comienzan con etashi wane, que significa Érase una vez. Aunque no entiendas todas las palabras, disfrutarás de su sonido, como si fuera música.
Se dice que en Punta Espada puedes buscar la piedra del Destino, llamada Talawayuupana en Wayuu. Quien encuentre esta piedra y pase por su agujero sin problemas tendrá una vida larga. La facilidad con la que pases determinará la duración de tu vida.
La magia de esta región colombiana está en sus creencias, su idioma, sus sueños y su forma de vida. Visitar esta región puede ser una experiencia sagrada que te emocionará, seas Wayuu o no.
Se cuenta que en la Guajira, debes anotar tus sueños cada noche para que el piachi pueda interpretar lo que los dioses han revelado. Lo que sueñes aquí puede cambiar tu futuro... Sueños, familia, sabiduría, Caribe, indígena, Pulowi, etiológico.
Interpretación
Los sueños en la cultura Wayuu representan una conexión profunda con el mundo espiritual y la naturaleza, reflejando la importancia de la intuición y la sabiduría ancestral en la toma de decisiones. Esta práctica subraya la creencia en una realidad más amplia que la física, donde los ancestros y deidades juegan un papel activo en la vida cotidiana. La interpretación de los sueños como guía para el futuro muestra un respeto por el conocimiento que trasciende lo tangible y lo inmediato, y una comprensión de que nuestras acciones están influenciadas por fuerzas más allá de nuestra percepción ordinaria.
La búsqueda de la piedra del Destino y la interpretación de los sueños por parte del piachi pueden verse como símbolos de la búsqueda humana de propósito y dirección en la vida. La piedra actúa como un oráculo, ofreciendo una visión de la vida de una persona, mientras que el piachi, como mediador entre lo mundano y lo divino, refleja la necesidad de guías espirituales o mentores en la sociedad. Filosóficamente, el mito invita a la reflexión sobre el destino y el libre albedrío, y sociológicamente, destaca la importancia de la comunidad y la tradición en la construcción de la identidad y la toma de decisiones colectivas.
¿Cómo podrían los sueños y las tradiciones de tu propia cultura influir en las decisiones importantes de tu vida?</t>
  </si>
  <si>
    <t>En la Guajira, los Wayuu leen el futuro en sueños guiados por ancestros y dioses. Escucha el viento: podría ser un mensaje etéreo, un secreto ancestral que moldeará tu destino.</t>
  </si>
  <si>
    <t>Sueños Wayuu</t>
  </si>
  <si>
    <t>Descubre cómo los Wayuu interpretan sueños para guiar sus vidas y tomar decisiones en la mística Guajira colombiana. #CulturaWayuu #SueñosGuajiros</t>
  </si>
  <si>
    <t>sueños|Wayuu</t>
  </si>
  <si>
    <t>Creación, Diluvio, Familia, Caribe, Indígena, Kasipoluin, Etiológico</t>
  </si>
  <si>
    <t>Kasipoluin: El Guardián del Clima</t>
  </si>
  <si>
    <t>Create a paper quilling  illustration that embodies the vibrant and mystical essence of Colombian culture, drawing inspiration from the Wayuu myth of Kasipoluin, the rainbow, as described in Michel Perrin's El Camino de Los Indios Muertos.The artwork should depict the moment when the rainbow, with its serpent-like speech, emerges to command Juya, the rain, to cease its downpour. The illustration should capture the three-pronged breath of the rainbow, with hues of green or blue, yellow, and red, as it confronts Juya amidst a dramatic Caribbean landscape. Incorporate elements that reflect the Wayuu belief that the rainbow could originate from various creatures such as the boa Sarulu, other serpents, an iguana, or the caiman Maliwa, all of which are considered adversaries of the rain. The style should be distinctly Colombian, with indigenous and mestizo influences, and should convey themes of creation, deluge, and family as integral parts of the Wayuu heritage.</t>
  </si>
  <si>
    <t>Hace mucho tiempo, en la tierra de los wayuu, había un hermoso fenómeno llamado Kasipoluin, que todos conocemos como el arcoíris. Kasipoluin tenía una misión muy especial: controlar a Juya, la lluvia. Si no fuera por Kasipoluin, la lluvia caería sin parar sobre la tierra.
Cuenta la leyenda que cada vez que Juya comenzaba a llorar y sus lágrimas caían del cielo, Kasipoluin aparecía brillando con sus colores para decirle: Ya es suficiente, Juya, no llores más. El arcoíris hablaba con la voz de una serpiente que vivía bajo la tierra, y cuando hablaba, de su boca salían palabras como humo de tres colores: verde o azul, amarillo y rojo.
Los wayuu creían que las serpientes, como Kasipoluin, eran enemigas de la lluvia. Cuando Juya veía a las serpientes, se enojaba y las atacaba con sus rayos. Algunos decían que Kasipoluin siempre venía de una serpiente grande llamada Sarulu, pero otros pensaban que podía venir de cualquier serpiente, una iguana o incluso de Maliwa, el caimán.
Interpretación
El mito de Kasipoluin y Juya refleja la comprensión profunda que tiene la cultura wayuu sobre el equilibrio de la naturaleza. Kasipoluin, el arcoíris, simboliza la armonía y la necesidad de moderación. La lluvia es vital para la vida, pero en exceso puede ser destructiva. Así, el arcoíris actúa como un mediador entre los extremos, recordándonos la importancia de encontrar un punto medio en nuestras vidas. La voz de la serpiente que habla desde la tierra puede interpretarse como la sabiduría ancestral que nos guía a través de las señales de la naturaleza.
Desde una perspectiva más amplia, el mito puede verse como una representación de los conflictos y las resoluciones. Juya y las serpientes son adversarios, pero su confrontación es necesaria para mantener el ciclo de la vida. Esto nos enseña que los conflictos son naturales y que, a menudo, de ellos surge el equilibrio. La figura del arcoíris como mediador nos invita a reflexionar sobre cómo podemos ser agentes de equilibrio en nuestro propio entorno, buscando la paz y la armonía en nuestras relaciones y en nuestro trato con la naturaleza.
¿Cómo podemos aplicar la sabiduría de Kasipoluin en nuestra vida diaria para encontrar equilibrio y armonía en nuestras propias lluviasy serpientes?</t>
  </si>
  <si>
    <t>Descubre cómo Kasipoluin, el arcoíris wayuu, nació para equilibrar la furia de Juya, la lluvia, y mantener la armonía del mundo con su voz de serpiente. #MitoWayuu #OrigenDelArcoíris</t>
  </si>
  <si>
    <t>Mito Kasipoluin Wayuu</t>
  </si>
  <si>
    <t>Descubre el mito wayuu de Kasipoluin, el arcoíris que detiene la lluvia y su lucha eterna con Juya en la mitología indígena.</t>
  </si>
  <si>
    <t>Kasipoluin</t>
  </si>
  <si>
    <t>arcoíris|Juya</t>
  </si>
  <si>
    <t>Creación, Engaño, Fuego, Caribe, Indígena, Maleiwa, Etiológico</t>
  </si>
  <si>
    <t>Fuego Oculto del Dios Wayuu</t>
  </si>
  <si>
    <t>Create a paper quilling  illustration that embodies the essence of Colombian style, focusing on the indigenous and mestizo myths of Colombia. The artwork should depict the myth of Maleiwa, the Wayuu creator god, who jealously guarded the sacred fire within a secluded cave. Illustrate the tense moment when Junuunay, a shivering young man, approaches Maleiwa to beg for warmth, using clever tricks to gain the god's sympathy. Capture the rich cultural elements of the Wayuu people and the vibrant, yet earthy tones of the Caribbean. Emphasize the themes of creation, deception, and fire in a composition that is deeply rooted in Colombian indigenous mythology.</t>
  </si>
  <si>
    <t>Había una vez un dios llamado Maleiwa, quien era el único que tenía fuego. Él guardaba unas piedras que ardían sin parar en una cueva secreta, lejos de todos. Maleiwa pensaba que si las personas tenían fuego, lo usarían para hacer cosas malas, como quemar plantas y animales, así que decidió no compartirlo con nadie.
Un día, un joven llamado Junuunay, temblando de frío, se acercó a Maleiwa. El dios se molestó al verlo y le preguntó por qué había venido a molestarlo. Junuunay, con voz temblorosa, le dijo que solo quería calentarse un poco y que luego se iría. Aunque en realidad, Junuunay tenía un plan secreto.
Para convencer a Maleiwa, Junuunay fingió tener mucho más frío de lo que realmente tenía. Castañeteó los dientes, hizo que su piel se pusiera de gallina, tembló mucho y se frotó las manos con desesperación. Al ver esto, Maleiwa sintió pena por el joven y decidió dejarlo acercarse al fuego.
Interpretación
Este mito refleja la preocupación por el uso responsable de los recursos y el poder. Maleiwa, como figura de autoridad, es consciente de los peligros que conlleva el fuego y, por ende, representa la prudencia y la protección. Junuunay, por otro lado, simboliza la astucia y la determinación humana para obtener lo que necesita o desea, incluso si eso significa engañar a una autoridad. La historia muestra cómo el ingenio humano puede superar los límites impuestos por las fuerzas superiores, pero también plantea preguntas sobre la ética de tales acciones.
Filosóficamente, el mito invita a reflexionar sobre la naturaleza del conocimiento y el poder, y cómo estos deben ser administrados. La reticencia de Maleiwa a compartir el fuego puede verse como una metáfora de la retención del conocimiento por parte de aquellos en posiciones de poder, y el deseo de Junuunay de obtenerlo refleja la búsqueda humana por la iluminación y el progreso. Sin embargo, el engaño utilizado por Junuunay para conseguir el fuego sugiere que el fin no siempre justifica los medios, y que la adquisición de poder o conocimiento conlleva una responsabilidad inherente.
¿Cómo podemos equilibrar nuestra búsqueda de conocimiento y poder con la responsabilidad ética de usarlos sabiamente?</t>
  </si>
  <si>
    <t>Maleiwa, el dios wayuu, ocultaba el fuego de la humanidad. Pero Junuunay, astuto y tembloroso de frío, desafía lo prohibido para robar la llama divina. ¿Logrará engañar al dios? #MitoWayuu #OrigenDelFuego</t>
  </si>
  <si>
    <t>Fuego Maleiwa Wayuu</t>
  </si>
  <si>
    <t>Descubre cómo Junuunay engañó a Maleiwa, el dios wayuu, para obtener el fuego sagrado en este mito caribeño ancestral. #MitoWayuu</t>
  </si>
  <si>
    <t>Maleiwa</t>
  </si>
  <si>
    <t>fuego | ocultó</t>
  </si>
  <si>
    <t>Engaño, Poder, Viaje, Caribe, Indígena, Maleiwa, Etiológico</t>
  </si>
  <si>
    <t>Fuego Robado, Resplandor Traicionero</t>
  </si>
  <si>
    <t>Create a paper quilling  illustration that captures the essence of a Colombian myth, blending indigenous and mestizo elements in a distinctly Colombian style. The scene should depict the pivotal moment from the myth where the Great Father watches over the enigmatic stranger, Junuunay, with a mix of admiration and suspicion. Illustrate the intense beauty of the fire they are warming themselves by, with flames that glow like golden stars or the burning embers of the sky. Show Junuunay's growing courage as he attempts to speak with Maleiwa, who remains silent and unaware of the stranger's words. Then, capture the sudden shift in Maleiwa's attention as he hears a strange noise, and Junuunay's cunning act of stealing two glowing embers and placing them into a small hidden pouch before fleeing into the surrounding brush. Emphasize themes of deception, power, and journey, with a backdrop inspired by the Caribbean Wayuu culture.</t>
  </si>
  <si>
    <t>Había una vez un Gran Padre que vigilaba de cerca a un hombre extraño, pues no confiaba del todo en él. Este hombre causaba admiración en lugar de rechazo, y eso hacía que el Gran Padre estuviera aún más atento.
Un día, el hombre extraño y el Gran Padre se pusieron a calentar sus manos junto al fuego. Las llamas brillaban tanto que parecían estrellas doradas o brasas ardientes en el cielo. Mientras el fuego crepitaba, el coraje del hombre extraño, llamado Junuunay, crecía y él intentaba hablar con el Gran Padre, que se llamaba Maleiwa. Pero Maleiwa no le hacía caso y no le prestaba atención a lo que Junuunay decía.
De repente, Maleiwa escuchó un ruido detrás de él. Sonaba como si alguien estuviera caminando sigilosamente sobre hojas secas. Aprovechando ese momento de distracción, Junuunay rápidamente tomó dos brasas del fuego y las escondió en una bolsita que llevaba consigo. Con las brasas en su poder, Junuunay escapó corriendo entre los arbustos que rodeaban la cueva.
Interpretación
Este mito refleja la curiosidad y la astucia humana, así como la desconfianza que puede surgir entre los seres. Junuunay representa la ambición y la habilidad para aprovechar las oportunidades, incluso cuando esto implica engañar a otros. Maleiwa, por otro lado, simboliza la autoridad y la sabiduría, pero también muestra que incluso los más vigilantes pueden ser susceptibles al engaño. La historia puede verse como una metáfora de cómo el conocimiento o el poder pueden ser obtenidos y utilizados por aquellos que no siempre tienen las mejores intenciones.
Desde un punto de vista más amplio, el mito puede interpretarse como una explicación de cómo el fuego, una herramienta esencial para la humanidad, fue adquirido a través de medios astutos. Esto puede reflejar la idea de que la civilización a menudo avanza a través de actos que no son completamente puros o éticos. Filosóficamente, plantea preguntas sobre la moralidad de los medios utilizados para alcanzar un fin y cómo las sociedades valoran la astucia frente a la honestidad.
¿Cómo equilibramos nuestra admiración por la astucia y la innovación con la necesidad de mantener la integridad y la confianza en nuestras relaciones y sociedades?</t>
  </si>
  <si>
    <t>En la penumbra ancestral, un extraño desafía al Gran Padre Maleiwa. Un robo audaz, un fuego divino en juego. ¿Podrá la astucia prevalecer sobre la vigilancia de un dios? Descubre el mito del resplandor traicionero. #MitoCaribe #FuegoRobado</t>
  </si>
  <si>
    <t>Fuego Indígena Caribe</t>
  </si>
  <si>
    <t>Descubre el mito caribeño del fuego robado: engaño y coraje en la lucha de poder entre Maleiwa y Junuunay. #MitoEtiológico</t>
  </si>
  <si>
    <t>Fuego|Resplandor</t>
  </si>
  <si>
    <t>Engaño, Castigo, Transformación, Caribe, Indígena, Maleiwa, Etiológico</t>
  </si>
  <si>
    <t>Castigo Brillante del Dios Maleiwa</t>
  </si>
  <si>
    <t>Create a paper quilling  illustration that captures the essence of a Colombian myth, blending indigenous and mestizo elements in a distinctly Colombian style. The scene should depict the dramatic moment when the great deity Maleiwa, realizing he has been deceived, chases after the cunning Junuunay to punish him. The artwork should convey the transformation of Junuunay into a firefly, with a background that reflects the lush and vibrant landscapes of the Colombian Caribbean. Include symbolic elements that represent the indigenous Wayuu culture, and ensure the illustration tells the story of deception, punishment, and transformation, as Junuunay passes the last burning ember to Jimut, the grasshopper, entrusting him with the precious jewel of fire.</t>
  </si>
  <si>
    <t>Había una vez un dios poderoso llamado Maleiwa, quien se dio cuenta de que alguien le había robado y lo había engañado. Ese alguien era Junuunay, un ser muy astuto. Maleiwa estaba tan enojado que decidió perseguir a Junuunay para darle un castigo ejemplar.
Maleiwa gritó:
- ¡Ese tramposo me engañó! Voy a hacer que sufra, que viva entre la suciedad. Lo condenaré a empujar bolas de estiércol en una pocilga...
Y así, Maleiwa salió corriendo detrás del ladrón. Junuunay, lleno de miedo, intentó huir, pero sus piernas no lo llevaban lo suficientemente rápido. En su desesperación, buscó ayuda y encontró a Kenaa, un joven cazador. Junuunay le dio a Kenaa un carbón encendido, una especie de tesoro brillante, y le pidió que lo escondiera. Kenaa aceptó y se fue corriendo con el carbón, desapareciendo de la vista de Maleiwa.
Como castigo, Maleiwa transformó a Junuunay en una luciérnaga. Desde entonces, en las noches oscuras de invierno, se puede ver a la luciérnaga volando con una luz titilante.
Pero Junuunay aún tenía una última brasa ardiente y se la dio a Jimut, el saltamontes, diciéndole:
- Amigo mío, el dios Maleiwa me persigue porque le robé el fuego para dárselo a la gente. Toma esta última brasa, escóndela bien, porque quien la tenga será la persona más afortunada, sabia y grandiosa.
Interpretación
Este mito refleja la tensión entre el orden establecido por los dioses y el deseo humano de obtener conocimiento y poder. La persecución de Maleiwa hacia Junuunay simboliza la lucha entre la autoridad divina y la astucia humana. La transformación de Junuunay en luciérnaga puede verse como una metáfora de cómo las acciones tienen consecuencias, y cómo incluso en el castigo, puede haber belleza y un propósito. La luz de la luciérnaga, que antes era un carbón robado, ahora sirve para iluminar la oscuridad, sugiriendo que incluso los actos deshonestos pueden llevar a resultados positivos.
Desde una perspectiva más amplia, el mito puede interpretarse como una reflexión sobre la naturaleza del conocimiento y la sabiduría. El fuego, un elemento asociado con la iluminación y la civilización, es codiciado tanto por dioses como por mortales. La distribución del fuego entre la gente por parte de Junuunay representa la democratización del conocimiento, mientras que la reacción de Maleiwa refleja el miedo a perder el control sobre dicho conocimiento. La historia nos invita a considerar el equilibrio entre el poder y la responsabilidad, y cómo el conocimiento debe ser compartido para el bien común.
¿Cómo puedes equilibrar la búsqueda de conocimiento y poder con la responsabilidad de usarlos sabiamente?</t>
  </si>
  <si>
    <t>Engañado por un astuto ladrón, el dios Maleiwa persigue a Junuunay para infligir un castigo divino. En un giro del destino, la traición se convierte en luz, dando origen a la luciérnaga. #MitoCaribe #CastigoDivino #OrigenLuciérnaga</t>
  </si>
  <si>
    <t>Castigo Maleiwa Junuunay</t>
  </si>
  <si>
    <t>Descubre cómo el Gran Maleiwa castiga a Junuunay, transformándolo en luciérnaga por robar fuego en este mito caribe.</t>
  </si>
  <si>
    <t>castigo | engaño</t>
  </si>
  <si>
    <t>Creación, Castigo, Transformación, Caribe, Indígena, Jimut, Etiológico</t>
  </si>
  <si>
    <t>Jimut y el Secreto del Fuego</t>
  </si>
  <si>
    <t>Create a paper quilling  illustration that captures the essence of a Colombian myth, blending indigenous and mestizo elements in a distinctly Colombian style. The scene should depict the magical moment when Jimut hides the glowing ember within the branches of the Cuajaro tree, then transfers it to an olive tree, and finally to another tree, spreading and multiplying the fire everywhere. In the background, a child named Serumaa, who can only utter 'Skii... Skii... Skii... Fuego... Fuego... Fuego...' is shown revealing the secret of the fire to the people. The people, in a state of wonder and confusion, are searching through the trees and branches, unable to find the fire. Then, inspired by Jimut, they are seen drilling a hole in a branch and rubbing two sticks from the Caujaro tree together until a flame appears, bringing light and joy to their hearts. Include the transformation of Serumaa into a little bird, hopping from branch to branch, and the punishment of Junuunay, turned into a beetle with shiny marks on its legs, as a symbol of its theft. The style should reflect the Caribe region and the Wayuu culture, with vibrant colors and traditional patterns, to tell this story of creation, punishment, and transformation.</t>
  </si>
  <si>
    <t>Hace mucho tiempo, en un lugar lleno de naturaleza y misterio, vivía un hombre llamado Jimut. Él tenía un secreto muy especial: sabía cómo hacer fuego. Un día, Jimut tomó un pedazo de carbón ardiente y lo escondió en la rama de un árbol llamado Cuajaro. Después, lo trasladó a un olivo y luego a otro árbol, y así el fuego se esparció por todas partes.
Un niño llamado Serumaa, que solo podía decir Skii... Skii... Skii... Fuego... Fuego... Fuego..., estaba jugando cerca de los árboles y descubrió el fuego que Jimut había escondido. Aunque el niño intentó mostrar a la gente dónde estaba el fuego, nadie podía encontrarlo.
La gente buscó por todos lados, revisando cada árbol y cada rama, pero no había señales del fuego. Entonces, vieron a Jimut haciendo un agujero en una rama y decidieron imitarlo. Tomaron dos palos del árbol Cuajaro y los frotaron juntos hasta que, sorprendentemente, apareció una llama. El fuego iluminó la noche y llenó de alegría a todos.
Desde ese día, las personas aprendieron a usar el fuego y ya no temían a la oscuridad ni al frío de la noche. El joven Serumaa fue transformado por Maleiwa, un ser poderoso, en un pajarito que salta de rama en rama diciendo Ski... Ski... Ski..., y desde entonces se le conoce como Sikiyuu.
Esta historia también cuenta cómo Junuunay, otro personaje que había robado fuego, fue convertido en un escarabajo por Maleiwa y condenado a vivir entre la suciedad. Los escarabajos llevan marcas brillantes en sus patas, que son el recordatorio del castigo por su osadía.
Interpretación
El mito de Jimut y el secreto del fuego puede interpretarse como una reflexión sobre la importancia del conocimiento y la innovación en la sociedad. El fuego, un elemento vital para la supervivencia, representa la luz de la sabiduría y el progreso. Jimut, al esconder el fuego en diferentes lugares, simboliza la dispersión del conocimiento a través de la exploración y el descubrimiento. La incapacidad de la gente para encontrar el fuego refleja las dificultades que a menudo enfrentamos al tratar de comprender conceptos nuevos o complejos.
Por otro lado, la transformación de Serumaa en un pájaro y la de Junuunay en un escarabajo ilustran las consecuencias de nuestras acciones y la manera en que la naturaleza y los seres superiores pueden influir en nuestro destino. Mientras que Serumaa, a pesar de su limitación para hablar, se convierte en un ser que simboliza la comunicación y la libertad, Junuunay es castigado por su transgresión y se transforma en un ser asociado con lo indeseable. Esto nos enseña sobre la dualidad de la recompensa y el castigo, y cómo nuestras acciones pueden llevarnos a diferentes caminos en la vida.
¿Cómo puedes aplicar la perseverancia y la curiosidad que mostraron los personajes del mito en la búsqueda y el descubrimiento de nuevos conocimientos o habilidades en tu vida diaria?</t>
  </si>
  <si>
    <t>Descubre el antiguo mito caribeño de cómo Jimut escondió el fuego en la naturaleza y cómo un niño mudo, Serumaa, reveló su secreto, transformándose en un ave que canta Ski... Fuego. Castigo divino y redención arden en esta leyenda etiológica.</t>
  </si>
  <si>
    <t>Fuego Origen Mito</t>
  </si>
  <si>
    <t>Descubre el mito caribe de Jimut y cómo el fuego fue revelado por un niño mudo, transformando la vida y castigando el robo. #MitoDelFuego</t>
  </si>
  <si>
    <t>Jimut</t>
  </si>
  <si>
    <t>fuego | árbol</t>
  </si>
  <si>
    <t>Creación, Engaño, Familia, Caribe, Indígena, Cocorona, Etiológico</t>
  </si>
  <si>
    <t>Cocorona y el Secreto del Tejido</t>
  </si>
  <si>
    <t>Create a paper quilling  illustration that captures the essence of a Colombian myth, blending indigenous Wayúu and mestizo elements in a very Colombian style. The scene should depict the transformation of Cocorona, a young Wayúu girl who was mistreated for her ugliness but revealed to be a magical weaver in her dreams. Illustrate her as she metamorphoses into a beautiful Wayúu maiden under the moonlight, with threads flowing from her mouth, weaving exquisite mochilas and chinchorros. The background should include the dense foliage of the monte where she sleeps, and the intricate textiles draped over a tree branch. Emphasize the contrast between her daytime appearance and her nighttime revelation, capturing the themes of creation, deception, and family within the Caribbean indigenous context.</t>
  </si>
  <si>
    <t>Hace mucho tiempo, en los primeros días del pueblo Wayúu, un joven salió a cazar con su arco y flecha. Mientras caminaba por el bosque, escuchó un ruido extraño. Pensó que podrían ser espíritus y se asustó un poco. Pero al escuchar de nuevo, oyó una melodía suave. Curioso, se acercó y encontró a una niña muy poco agraciada jugando sola. Tenía grandes ojos, una barriga prominente y su piel era oscura y sin brillo.
El joven le preguntó qué hacía allí, pero la niña no respondía y seguía jugando con las hormigas. Después de muchas preguntas, la niña le dijo que se llamaba Cocorona, que se había perdido y que sus padres habían muerto hace tiempo. El muchacho, sintiendo lástima, decidió llevarla a su casa donde vivía con sus dos hermanas. Les pidió que cuidaran de Cocorona mientras él salía a cazar por las noches.
Sin embargo, las hermanas no fueron amables con la niña. La maltrataban por su apariencia y le quitaron el chinchorro que el joven le había dado, haciéndola dormir en el suelo. Cocorona lloraba cada mañana cuando él regresaba, pero nunca le contaba lo que sucedía. Las hermanas se quejaban de ella, diciendo que era desobediente y malcriada.
Una noche, las hermanas la echaron de la casa y Cocorona tuvo que dormir en el monte. Allí, tuvo un sueño revelador: se transformó en una hermosa joven Wayúu y de su boca salían hilos brillantes. Con esos hilos, tejió hermosas mochilas y chinchorros, algo que los Wayúu no sabían hacer hasta entonces. Al amanecer, volvió a ser la niña fea y las hermanas encontraron los tejidos, pero le dijeron al joven que habían sido ellas quienes los habían hecho. Cocorona guardó silencio, sabiendo que no le creerían. Pero cada noche, la transformación se repetía y ella seguía tejiendo maravillas en secreto.
Interpretación
Este mito refleja la importancia de la aceptación y el reconocimiento de las habilidades individuales más allá de las apariencias. Cocorona, a pesar de ser rechazada por su aspecto, poseía un don extraordinario que benefició a toda su comunidad. La historia también puede verse como una metáfora del crecimiento personal y la transformación interna, donde la verdadera belleza y valor de una persona se revelan a través de sus acciones y creaciones, no por su apariencia externa.
Sociológicamente, el mito puede interpretarse como una crítica a la discriminación y el maltrato basado en la apariencia física, destacando la importancia de la solidaridad y el cuidado dentro de la comunidad. Filosóficamente, plantea cuestiones sobre la identidad y la esencia verdadera del ser, sugiriendo que lo que realmente nos define son nuestras capacidades y contribuciones al bien común, más que nuestra apariencia o estatus social.
¿Cómo podemos reconocer y valorar las habilidades y contribuciones de los demás, independientemente de su apariencia o de cómo los percibimos inicialmente?</t>
  </si>
  <si>
    <t>En el alba de los Wayúu, un joven cazador halla a Cocorona, una niña despreciada por su aspecto. Bajo la luna, un sueño revela su magia: el origen del arte Wayúu del tejido. #MitoWayúu #OrigenDelTejido</t>
  </si>
  <si>
    <t>Leyenda Wayúu Tejedora</t>
  </si>
  <si>
    <t>Descubre el mito de Cocorona, origen del arte Wayúu en tejidos y cómo su secreto transformó una cultura. #MitoWayúu #LeyendaCaribe</t>
  </si>
  <si>
    <t>Cocorona</t>
  </si>
  <si>
    <t>tejidos|hilo</t>
  </si>
  <si>
    <t>Engaño, Transformación, Castigo, Caribe, Indígena, Wareke, Etiológico</t>
  </si>
  <si>
    <t>Tejidos Mágicos de Wareke Araña</t>
  </si>
  <si>
    <t>Create a paper quilling  illustration that captures the essence of a Colombian myth involving indigenous and mestizo elements. The scene should depict a magical transformation under the moonlight near a traditional Colombian kitchen. A young girl, previously thought to be unattractive, is revealed as a stunning woman, her beauty illuminated by a mysterious light. In the background, two figures, once human sisters, morph into bats upon witnessing the transformation. The enchanted observer, a young man, is hidden yet entranced by the scene, his expression a mix of love and astonishment. Include traditional Wayuu weaving patterns and textiles, such as the chinchorro, cirrá or pajón, wuaireña, and mochila, to honor the legend of Wareke, the spider weaver who taught the Wayuu people the art of weaving. The atmosphere should be rich with Caribbean indigenous culture, and the style should be very Colombian, reflecting the myth's etiological nature of deception, transformation, and punishment.</t>
  </si>
  <si>
    <t>Había una vez una niña que siempre se ponía triste cuando veía regresar a un muchacho del pueblo. Ella quería contarle algo importante, pero nunca lo hacía. El muchacho sospechaba que las hermanas de la niña no la trataban bien y decidió averiguar qué estaba pasando. Una noche, en lugar de ir a cazar, se quedó escondido cerca de la casa y descubrió que las hermanas hacían dormir a la niña afuera.
Esa noche, la niña no durmió bajo su árbol habitual, sino cerca de la cocina. El muchacho vio una luz y observó cómo la niña se transformaba en una hermosa mujer. Él estaba asombrado. Las hermanas también salieron y al ver la transformación, se convirtieron en murciélagos.
La hermosa mujer, sabiendo que el muchacho la observaba, le preguntó por qué se escondía y no se acercaba. El muchacho, enamorado y sin palabras por la transformación, no sabía qué responder.
Un día, unos espíritus disfrazados de personas invitaron al muchacho a un velorio, queriendo descubrir el origen de los hermosos tejidos que él llevaba. El muchacho, adornado con los tejidos que la mujer había hecho, asistió al velorio falso. Los espíritus, curiosos, le preguntaron insistentemente sobre los tejidos. A pesar de haber prometido a la mujer no revelar su secreto, los espíritus lo emborracharon y él terminó contando la verdad. Al oírlo, los espíritus se rieron y se fueron a buscar a la mujer, pero ella ya no estaba en la casa.
Cuando el muchacho se despertó y recordó que había roto su promesa, corrió a buscar a la mujer, lamentándose por su traición. La buscó desesperadamente, pero en su lugar encontró a una araña. La persiguió por el monte, pero ella se escurrió entre la vegetación y desapareció. La niña se había convertido en Wareke, la araña tejedora, quien, según la leyenda, enseñó a tejer a los Wuayúu.
Interpretación
Este mito refleja la importancia de la palabra dada y las consecuencias de romper promesas. La transformación de la niña en una mujer hermosa y luego en una araña tejedora simboliza el ciclo de crecimiento, cambio y la habilidad de crear belleza a partir de la adversidad. La traición del muchacho y la posterior búsqueda de la mujer muestran el arrepentimiento y la búsqueda de redención que siguen a la ruptura de la confianza. La historia también puede verse como una metáfora de la transmisión cultural, donde la araña representa la sabiduría ancestral que se esconde y se revela a través de las generaciones.
Desde una perspectiva más amplia, el mito puede interpretarse como una reflexión sobre la interacción entre lo humano y lo sobrenatural, y cómo nuestras acciones pueden tener repercusiones en ambos mundos. La transformación de las hermanas en murciélagos y la de la niña en araña sugieren que la naturaleza y lo espiritual están entrelazados, y que el respeto hacia los secretos y las tradiciones es esencial para mantener el equilibrio entre estos dos reinos.
¿Cómo puedes honrar tus promesas y mantener la confianza en tus relaciones, y qué puedes aprender de las consecuencias de tus acciones?</t>
  </si>
  <si>
    <t>Descubre el misterio de los tejidos mágicos: un muchacho se enamora de una niña que se transforma en una hermosa mujer, mientras espíritus y hermanas celosas tejen una trama de engaño y castigo.</t>
  </si>
  <si>
    <t>Tejidos Mágicos Wareke</t>
  </si>
  <si>
    <t>Descubre el mito de Wareke, la araña que enseñó a tejer a los Wuayúu tras un acto de amor y traición. #MitoCaribe #LeyendaIndígena</t>
  </si>
  <si>
    <t>Wareke</t>
  </si>
  <si>
    <t>tejidos|transformación</t>
  </si>
  <si>
    <t>Viaje, Música, Engaño, Caribe, Indígena, Francisco, Heróico</t>
  </si>
  <si>
    <t>Francisco y el Duelo Acordeonero</t>
  </si>
  <si>
    <t>Create a paper quilling  illustration that captures the essence of the Colombian myth of 'Francisco el Hombre,' a legendary figure from the village of Tomarrazón in La Guajira Media. The scene should depict Francisco, with his accordion, wandering the dusty smuggler's trails and rugged mule paths that connected the villages. Emphasize his cracked feet and charismatic presence as he seduces women, drinks rum, and spreads the latest news. The focal point should be the dramatic moment of his encounter with the devil, where they engage in an epic accordion duel under a starlit Caribbean sky. The style should be deeply rooted in Colombian culture, reflecting indigenous and mestizo influences, with vibrant colors and a sense of heroic adventure. Incorporate elements that suggest the Wayuu heritage and the emotional intensity of Piquerías, the traditional contests that determine the best accordion player.</t>
  </si>
  <si>
    <t>En un pequeño pueblo llamado Tomarrazón, ubicado en el corazón de La Guajira Media, vivía un hombre conocido como Francisco el Hombre. Armado con su acordeón, Francisco se aventuraba por senderos polvorientos y caminos sinuosos, siendo estos los únicos medios para viajar de un lugar a otro en aquellos tiempos. Iba de pueblo en pueblo, con los pies agrietados por el camino, encantando a las mujeres, disfrutando del ron y compartiendo las últimas noticias con quien quisiera escuchar.
Una noche, mientras vagaba de lugar en lugar con su música, Francisco se encontró frente a frente con el mismísimo diablo. No tenía otra opción que enfrentarse a él en un duelo de acordeones para salvar su alma. Con gran astucia, Francisco tocó el Credo al revés y, con esa jugada maestra, ganó la batalla contra el diablo. Desde aquel día, las competencias de acordeón, conocidas como Piquerías, se convirtieron en la manera más emocionante de determinar quién es el mejor acordeonista de la región.
Interpretación
El mito de Francisco el Hombrepuede verse como una representación de la lucha interna entre el bien y el mal, donde la música se convierte en un medio para enfrentar y superar las tentaciones y desafíos de la vida. El acordeón, en este caso, simboliza la creatividad y la expresión personal que Francisco utiliza para vencer al diablo, sugiriendo que el arte y la cultura son herramientas poderosas para enfrentar las adversidades. Además, el mito refleja la importancia de la música y la tradición oral en la cultura caribeña, donde las historias y leyendas se transmiten de generación en generación, fortaleciendo la identidad y la cohesión social.
Desde una perspectiva filosófica, el mito plantea cuestiones sobre la libertad y el destino. Francisco, a través de su ingenio y habilidad musical, desafía la idea de un destino predeterminado, representado por la figura del diablo, y ejerce su libre albedrío para cambiar el curso de su vida. Esto nos lleva a reflexionar sobre cómo nuestras propias decisiones y acciones pueden influir en nuestro camino, y cómo, a pesar de las circunstancias adversas, siempre hay espacio para la esperanza y la redención.
¿Cómo puedes utilizar tus propias habilidades y creatividad para superar los desafíos que enfrentas en tu vida diaria?</t>
  </si>
  <si>
    <t>Francisco el Hombre, acordeonista legendario, desafía al diablo en un duelo musical por su alma en las tierras caribeñas. ¿Podrá su Credo al revés ganar la batalla? #MitoCaribeño #DueloAcordeón</t>
  </si>
  <si>
    <t>Francisco Acordeón</t>
  </si>
  <si>
    <t>Descubre la leyenda de Francisco el Hombre, el acordeonero que venció al diablo en un duelo musical en La Guajira. #MitoCaribeño #Piquerías</t>
  </si>
  <si>
    <t>Francisco</t>
  </si>
  <si>
    <t>acordeón | Piquerías</t>
  </si>
  <si>
    <t>Milagro, Devoción, Protección, Caribe, Indígena, Virgen, Etiológico</t>
  </si>
  <si>
    <t>Milagro Marítimo de la Virgen</t>
  </si>
  <si>
    <t>Create a paper quilling  illustration that captures the essence of the Colombian myth of the Virgin of Los Remedios' miracle in Riohacha. The artwork should reflect the intense emotional devotion and miraculous protection during a violent storm in the Atlantic Ocean, as experienced by the indigenous and mestizo people of the Caribbean region, particularly the Wayuu culture. The scene should depict the desperate townspeople on their knees, with tear-filled eyes, praying for mercy amidst thunder, lightning, and the fury of wind and rain. The Virgin should be shown being carried through the main streets, with her crown being swept into the sea, calming the waves and signifying the miracle. Emphasize the Colombian style in the paper quilling  techniques, with vibrant colors and cultural elements that resonate with the indigenous myths and mestizo traditions of Colombia.</t>
  </si>
  <si>
    <t>Hace mucho tiempo, en la ciudad de Riohacha, junto al mar Caribe, ocurrió algo extraordinario que la gente aún recuerda. Era la noche del 14 de mayo de 1963, y una tormenta terrible azotaba la ciudad. El cielo estaba oscuro, lleno de truenos y relámpagos, y el viento soplaba con tanta fuerza que parecía que iba a llevarse todo a su paso.
Los habitantes de Riohacha estaban muy asustados. Se arrodillaron y, con lágrimas en los ojos, le pidieron ayuda a la Virgen de los Remedios, una figura muy querida por todos. Decidieron sacar la imagen de la Virgen de su iglesia y la llevaron en procesión por las calles, esperando que ella pudiera salvarlos de la furia de la naturaleza.
En medio de la procesión, un golpe de viento arrancó la corona de la cabeza de la Virgen y la lanzó al mar. De repente, como si la Virgen hubiera escuchado sus súplicas, el mar se calmó y la tormenta se detuvo. Desde entonces, la gente de Riohacha celebra este evento como un milagro de la Virgen de los Remedios.
Interpretación
Este mito refleja la profunda conexión entre la fe y la esperanza de una comunidad frente a las adversidades. La imagen de la Virgen de los Remedios representa un símbolo de protección y consuelo en momentos de desesperación. La devoción de los riohacheros y su acto de llevar en procesión a la Virgen simbolizan la unión y la fuerza colectiva que surge cuando las personas se enfrentan a desafíos que parecen insuperables. La calma que sigue a la tormenta es una metáfora de la paz y la tranquilidad que se anhela después de superar una crisis, reforzando la creencia en la intervención divina como fuente de milagros.
Desde una perspectiva más amplia, el mito puede verse como una narrativa etiológica que explica un fenómeno natural a través de la intervención de un ser sagrado. La pérdida de la corona y la subsiguiente calma del mar pueden interpretarse como un sacrificio simbólico necesario para restaurar el equilibrio y la armonía entre los humanos y la naturaleza. Este relato también puede ser un reflejo de cómo las culturas interpretan y dan sentido a los eventos que están más allá de su control, integrando la espiritualidad en la comprensión de su entorno.
¿Cómo podemos encontrar la serenidad en medio de nuestras propias tormentas y qué coronaspodríamos estar dispuestos a sacrificar para alcanzar la paz en nuestras vidas?</t>
  </si>
  <si>
    <t>En la furia de una tempestad, los riohacheros imploran a la Virgen de los Remedios. Su corona, perdida en el mar, calma las olas. Descubre el milagro que salvó una ciudad.</t>
  </si>
  <si>
    <t>Milagro Virgen Remedios</t>
  </si>
  <si>
    <t>Descubre el milagro de la Virgen de los Remedios que calmó una tempestad en 1963, un acto de fe que marcó a Riohacha.</t>
  </si>
  <si>
    <t>Virgen de los Remedios</t>
  </si>
  <si>
    <t>milagro|tempestad</t>
  </si>
  <si>
    <t>Muerte, Castigo, Enigma, Caribe, Indígena, ninguno, Moral</t>
  </si>
  <si>
    <t>Muñeca Dorada: Maldición y Fortuna</t>
  </si>
  <si>
    <t>Create a paper quilling  illustration that embodies the essence of Colombian style, drawing inspiration from the indigenous and mestizo myths of Colombia. The artwork should depict the enigmatic and mystical golden doll from the Wayuu myth of the Caribbean region. This doll, when opened, releases tiny golden figures of animals. The illustration should capture the sense of danger and morality, as touching the doll without being chosen in a dream leads to the death of one's entire generation. Include subtle hints of the fatal consequence for those who speak of the doll, such as a character experiencing the curse. Emphasize the rich cultural heritage and the mystical atmosphere of the myth, using vibrant colors and traditional Colombian motifs.</t>
  </si>
  <si>
    <t>Había una vez una muñeca hecha completamente de oro que guardaba un secreto muy especial. Dentro de ella, había pequeñas piezas de oro que tomaban la forma de diferentes animales. Pero esta muñeca no era un juguete cualquiera, tenía un poder que podía ser tanto una bendición como una maldición.
Se decía que si alguien encontraba la muñeca y la tocaba sin haber sido elegido, algo terrible sucedería: toda su familia sufriría una maldición mortal. La única manera de evitar este destino era si la muñeca se revelaba a la persona en un sueño. Solo entonces, esa persona podía tocarla sin temor. Pero había otra advertencia: si quien veía la muñeca en su sueño hablaba de ella a otros, sufriría una muerte inmediata y terrible, expulsando sangre de su boca.
Interpretación
La muñeca dorada simboliza la tentación de la riqueza y el poder, y cómo estos pueden llevar a la destrucción si no se manejan con sabiduría y respeto. La condición de que solo se puede tocar si se revela en un sueño sugiere que el verdadero valor y el derecho a la riqueza vienen de una comprensión más profunda o de una conexión espiritual, en lugar de la simple codicia o el deseo material. La maldición que cae sobre la familia del imprudente refleja la idea de que nuestras acciones tienen consecuencias que van más allá de nosotros mismos, afectando a aquellos que nos rodean y a las generaciones futuras.
Filosóficamente, el mito plantea preguntas sobre el destino y el libre albedrío. La muñeca dorada puede ser vista como un objeto del destino, que solo puede ser manejado correctamente por aquellos que están predestinados a hacerlo. La muerte que sobreviene al hablar de la muñeca podría interpretarse como una advertencia contra la arrogancia y la imprudencia de revelar secretos que están destinados a ser guardados, resaltando la importancia de la humildad y la discreción en la vida humana.
¿Cómo podemos discernir entre las oportunidades que debemos perseguir y aquellas que debemos dejar pasar para evitar consecuencias negativas en nuestras vidas y en las de los demás?</t>
  </si>
  <si>
    <t>Descubre la Muñeca Dorada, un enigma mortal oculto en el Caribe. Su toque trae muerte a linajes enteros, salvo al elegido en sueños. ¿Te atreverás a desvelar su misterio?</t>
  </si>
  <si>
    <t>Muñeca Maldita</t>
  </si>
  <si>
    <t>Descubre el enigma de la Muñeca Dorada, una reliquia caribeña que encierra muerte y fortuna. ¿Te atreves a desvelar su misterio?</t>
  </si>
  <si>
    <t>Muñeca Dorada</t>
  </si>
  <si>
    <t>muñeca|oro</t>
  </si>
  <si>
    <t>Muerte, Engaño, Viaje, Caribe, Indígena, ninguno, Etiológico</t>
  </si>
  <si>
    <t>Jinete Dorado y la Noche Eterna</t>
  </si>
  <si>
    <t>Create a paper quilling  illustration in a Colombian style, depicting the indigenous and mestizo myths of Colombia. The scene should capture the enigmatic tale of a gentleman with golden teeth, riding a majestic white horse, followed by seven loyal dogs. This mysterious figure is known for his deceptive kindness, offering rides to unsuspecting travelers only to make them vanish forever. Illustrate this midnight rider as he appears under the full moon, the jingles of his horse's bridle echoing along the scarcely traveled roads of the Caribbean region, specifically drawing inspiration from the Wayuu culture. Convey themes of death, deception, and journey in this hauntingly beautiful Colombian mythological scene.</t>
  </si>
  <si>
    <t>En las noches de luna llena, hay una historia que los abuelos cuentan con un susurro de misterio. Dicen que un hombre elegante, con una sonrisa que brilla como el sol por sus dientes de oro, aparece cabalgando un caballo blanco tan puro como la luz de la luna. Detrás de él, siete perros fieles lo siguen a todas partes. Este señor es conocido por ser muy simpático con las personas que se cruza en su camino, ofreciéndoles un paseo en su majestuoso caballo. Pero aquellos que aceptan su invitación, nunca se les vuelve a ver, como si la tierra se los hubiera tragado.
Este jinete misterioso prefiere la soledad de la medianoche para hacer su recorrido, cuando los caminos están tranquilos y los carros ya no pasan. Con el sonido de los frenos de su caballo resonando en la quietud, busca a su próxima compañía para llevarla en un viaje sin retorno.
Interpretación
El mito del Jinete Dorado y la Noche Eterna puede verse como una representación de la tentación y las consecuencias de ser seducido por lo que parece ser una oportunidad dorada. La figura del jinete con dientes de oro montando un caballo blanco podría simbolizar la atracción hacia lo desconocido y la promesa de aventura o riqueza. Sin embargo, la desaparición de aquellos que aceptan su oferta refleja la idea de que no todo lo que brilla es oro y que las decisiones impulsivas pueden llevar a resultados fatales.
Desde un punto de vista más amplio, el mito también puede interpretarse como una advertencia contra los extraños y las ofertas que parecen demasiado buenas para ser verdad. En un contexto social, enseña a la comunidad a ser cautelosa y a valorar la seguridad del hogar y lo conocido. Filosóficamente, plantea preguntas sobre la naturaleza de la existencia y el más allá, sugiriendo que hay misterios en la vida que son mejor no explorar.
¿Qué decisiones estás tomando en tu vida que parecen brillar como el oro, pero podrían llevarte a un camino sin retorno?</t>
  </si>
  <si>
    <t>En noches de luna llena, un misterioso jinete de dientes dorados y su séquito canino acechan. Amable en apariencia, ofrece paseos en su caballo blanco a incautos viajeros, llevándolos hacia un destino del que jamás regresan.</t>
  </si>
  <si>
    <t>Jinete Dorado Leyenda</t>
  </si>
  <si>
    <t>Descubre el mito del Jinete Dorado: un enigmático señor de dientes de oro que, en luna llena, monta su caballo blanco y desvanece a los incautos.</t>
  </si>
  <si>
    <t>Jinete Dorado</t>
  </si>
  <si>
    <t>jinete|caballo</t>
  </si>
  <si>
    <t>Caos, Castigo, Miedo, Caribe, Indígena, ninguno, Etiológico</t>
  </si>
  <si>
    <t>Silbidos Nocturnos y Duendes Voraces</t>
  </si>
  <si>
    <t>Create a paper quilling  illustration that captures the essence of a Colombian myth, specifically from the Wayuu culture of the Caribbean region. The artwork should depict the tiny Wayuu spirits that emerge in winter, whistling at midnight amidst dense vegetation. These mischievous elves, when encountering humans, are known to mince them and feast upon them. The scene should convey a sense of chaos, punishment, and fear, inherent to the indigenous myth. The illustration must also show that the Wayuu homes are protected by dogs and the glow of burning firewood, which keeps these daunting sprites at bay. Emphasize the indigenous and mestizo elements in a very Colombian style, reflecting the etiological nature of the myth.</t>
  </si>
  <si>
    <t>En las noches frías de invierno, cuando el viento silba entre las hojas, los wayuu cuentan la historia de unos seres diminutos y traviesos que emergen de la espesura del bosque. Estos pequeños duendes, con un silbido misterioso, vagan bajo la luz de la luna. Pero no son criaturas amigables, pues si se topan con algún viajero desprevenido, lo atacan sin piedad, despedazándolo para luego devorarlo.
Los wayuu, conocedores de estas historias, toman precauciones para protegerse de estos seres. Saben que los duendes le temen a los perros y al fuego, así que en sus hogares siempre hay un perro guardián y mantienen encendida una fogata durante la noche. De esta manera, el resplandor de las llamas y el ladrido de los perros mantienen a los duendes lejos, asegurando la seguridad de la familia.
Interpretación
Este mito refleja el miedo ancestral a lo desconocido y a las fuerzas de la naturaleza que no se pueden controlar. Los duendes representan los peligros ocultos en la oscuridad y el silbido nocturno simboliza la incertidumbre y el presagio de algo siniestro. La necesidad de mantener encendida la leña y la presencia de perros como protectores muestra cómo las culturas intentan dominar sus miedos y encontrar seguridad en prácticas y creencias que les proporcionan una sensación de control sobre su entorno.
Filosóficamente, el mito puede ser visto como una reflexión sobre la condición humana y la eterna lucha entre la civilización y la naturaleza salvaje. La fogata y los perros representan la luz de la razón y la sociedad, que intenta mantener a raya a las fuerzas caóticas y primitivas simbolizadas por los duendes. Así, el mito no solo es una advertencia para estar alerta ante los peligros físicos, sino también un recordatorio de la importancia de la cohesión social y la cultura como baluartes contra el caos.
¿Cómo puedes aplicar las lecciones de este mito para enfrentar tus propios miedos y encontrar maneras de sentirte más seguro en tu vida diaria?</t>
  </si>
  <si>
    <t>En las noches invernales, los wayuu temen a los silbidos entre la maleza: son duendes hambrientos que acechan, devorando a quienes hallan. Solo el fuego y los perros guardan sus hogares del terror.</t>
  </si>
  <si>
    <t>Duendes Wayuu Mito</t>
  </si>
  <si>
    <t>Descubre el mito wayuu de duendes voraces que acechan en invierno. Protege tu hogar con perros y fuego. #MitoCaribe #LeyendaIndígena</t>
  </si>
  <si>
    <t>Duendes Wayuu</t>
  </si>
  <si>
    <t>duendes|wayuu</t>
  </si>
  <si>
    <t>Amor, Muerte, Castigo, Caribe, Indígena, Keralia, Etiológico</t>
  </si>
  <si>
    <t>Encantos y Maldiciones de Keralia</t>
  </si>
  <si>
    <t>Create a paper quilling  illustration that embodies the Colombian style, drawing inspiration from the indigenous and mestizo myths of Colombia, specifically the tale of Keralia. The artwork should depict Keralia, a mystical being from the Wayuu culture of the Caribbean region, who can appear as either an animal or a human. The scene is set at midnight, in a sparse landscape near the sea or salt flats, where vegetation is scarce. Keralia, having fallen in love, has transformed into a human to visit a young woman he has enchanted. The woman, now pregnant by the mere power of Keralia's gaze, tragically dies in childbirth, revealing a brood of snakes, toads, and various animals within her. Additionally, capture the eerie glow of Keralia, reminiscent of a spotlight in the night, and the fatal consequence for any man who encounters him, depicted by a man suffering the curse of vomiting blood and facing immediate death. The themes of love, death, punishment, and the ethereal should be intricately woven into the composition, reflecting the rich cultural tapestry of the Carib region and the Wayuu mythology.</t>
  </si>
  <si>
    <t>En un lugar lejano, donde la vegetación escasea y las olas del mar acarician la orilla, vive un ser misterioso llamado Keralia. Este ser tiene la habilidad de cambiar de forma, apareciendo a veces como un animal y otras como una persona. Cuando la luna brilla en lo alto del cielo nocturno, Keralia sale a explorar las salinas y las playas desiertas.
Un día, Keralia se enamora de una joven y, bajo la apariencia de un humano, la visita. La joven queda encantada por la intensa mirada de Keralia, y sin saberlo, lleva en su vientre una maldición. Al momento de dar a luz, la vida de la joven se apaga, dejando tras de sí una prole de serpientes, sapos y otras criaturas.
Por las noches, Keralia brilla como si fuera la luz de un reflector, y si se cruza con un hombre, lo condena a una muerte instantánea, haciendo que vomite sangre. Este ser encarna tanto el amor como la muerte, y su leyenda se entrelaza con los misterios del Caribe y las creencias indígenas.
Interpretación
El mito de Keralia puede interpretarse como una representación de las fuerzas de la naturaleza y su impacto en la vida humana. Keralia, que se transforma y se enamora, simboliza la conexión profunda entre los seres humanos y el mundo natural, pero también advierte sobre las consecuencias de perturbar ese equilibrio. La muerte de la joven y la aparición de criaturas venenosas en su lugar pueden verse como una metáfora de cómo la naturaleza puede ser generosa y a la vez implacable.
Filosóficamente, el mito plantea preguntas sobre la dualidad de la existencia: amor y muerte, creación y destrucción. Keralia encarna la idea de que la vida y la muerte están intrínsecamente conectadas, y que el amor puede llevar tanto a la creación como a la destrucción. Sociológicamente, el mito refleja el respeto y el temor que las culturas indígenas sienten hacia los elementos naturales y cómo estos se entrelazan con sus prácticas y creencias cotidianas.
¿Cómo equilibramos nuestra relación con la naturaleza para vivir en armonía sin sufrir las consecuencias de nuestras propias acciones?</t>
  </si>
  <si>
    <t>En la penumbra caribeña, el enigmático Keralia acecha, un ser que se enamora y maldice con su mirada. Quien lo encuentre enfrentará un destino entre el amor y la muerte, entre la seducción y lo sobrenatural. #Mito #Keralia #Caribe #AmorMaldito</t>
  </si>
  <si>
    <t>Mito Keralia</t>
  </si>
  <si>
    <t>Descubre el mito caribeño de Keralia, una entidad que seduce y castiga con su mirada mortal. Amor y horror se entrelazan en esta leyenda indígena.</t>
  </si>
  <si>
    <t>Keralia</t>
  </si>
  <si>
    <t>transformación|muerte</t>
  </si>
  <si>
    <t>Amor, Castigo, Transformación, Caribe, Indígena, Irunuu, Etiológico</t>
  </si>
  <si>
    <t>Tejidos Mágicos de la Doncella Wayuu</t>
  </si>
  <si>
    <t>Create a paper quilling  illustration that embodies the essence of a Colombian myth, drawing upon indigenous and mestizo influences. The scene should depict the poignant story from the Wayuu tradition, where a young hunter named Irunuu discovers an orphaned girl in an unidentified location of the peninsula. Illustrate the moment of transformation where the girl, once scorned and mistreated by Irunuu's sisters, reveals her true form as a beautiful maiden weaving exquisite chinchorros and wayucos from threads produced from her mouth. Capture the deceit of the sisters claiming the weavings as their own, and the subsequent punishment where they are turned into bats. Convey the emotional climax where Irunuu, in love with the maiden, tries to embrace her only to be left with a shred of cobweb as she turns into a spider and vanishes into the tree branches. The artwork should reflect the themes of love, punishment, and transformation, set against the backdrop of the Caribbean Wayuu culture. The style should be very Colombian, with a focus on the rich textile tradition that the myth explains the origin of, ensuring that the illustration is etiological in nature, teaching the importance of the weaving craft to the Wayuu people.</t>
  </si>
  <si>
    <t>En un lugar misterioso de la península, vivía un joven cazador wayuu llamado Irunuu. Un día, mientras cazaba, encontró a una niña huérfana y sola. Irunuu, sintiendo pena por ella, la llevó a su casa para que sus hermanas la cuidaran y le enseñaran las labores tradicionales de las mujeres. Pero las hermanas no querían a la niña y la trataban mal, así que Irunuu se convirtió en su protector y amigo.
Cuando Irunuu no estaba, la niña sufría insultos y maltratos por parte de las hermanas. Pero algo mágico sucedió una noche: la niña se transformó en una hermosa joven que tejía maravillosas piezas con hilos que sacaba de su boca. Creó chinchorros y wayucos para Irunuu. Las hermanas, al ver los tejidos, mintieron diciendo que eran su obra. Pero Irunuu descubrió la verdad y la habilidad especial de la niña.
La joven, al ser descubierta, castigó a las hermanas malvadas convirtiéndolas en murciélagos. Irunuu, enamorado de la joven, intentó abrazarla, pero ella se convirtió en araña y se escapó entre las ramas de un árbol, dejando atrás solo un pedazo de telaraña. Irunuu, con el corazón roto, guardó los tejidos para enseñar a las futuras generaciones wayuu el arte del tejido. Así, la tradición de tejer se esparció por toda la península.
Interpretación
Este mito refleja la importancia de la compasión y la bondad, representadas por Irunuu, quien acoge a la niña huérfana desafiando las normas sociales de su tiempo. La transformación de la niña en una doncella tejedora simboliza el crecimiento y la revelación de talentos ocultos bajo la adversidad. La metamorfosis final en araña y la huida sugieren que la verdadera naturaleza de las personas o las cosas no siempre puede ser contenida o comprendida por completo.
La historia también puede verse como una crítica a la envidia y la maldad, encarnadas en las hermanas de Irunuu, que son castigadas por sus acciones. La conversión de las hermanas en murciélagos, criaturas asociadas a menudo con la oscuridad, refuerza la idea de que las malas acciones tienen consecuencias. Filosóficamente, el mito invita a reflexionar sobre la impermanencia y la transformación constante de la vida, así como sobre la importancia de preservar y transmitir el conocimiento y la cultura a través de las generaciones.
¿Cómo podemos reconocer y nutrir los talentos ocultos en aquellos que nos rodean, y qué podemos aprender de las transformaciones que observamos en nosotros mismos y en los demás?</t>
  </si>
  <si>
    <t>En la península Wayuu, un cazador adopta a una niña huérfana, despreciada por sus hermanas. Por las noches, ella teje maravillas, revelando un secreto mágico que cambiará sus destinos. #MitoWayuu #MagiaTejidos #Transformación</t>
  </si>
  <si>
    <t>Mito Wayuu Tejido</t>
  </si>
  <si>
    <t>Descubre el mágico mito Wayuu: amor y castigo entrelazados en el arte ancestral del tejido. #LeyendaCaribe #CulturaIndígena</t>
  </si>
  <si>
    <t>tejidos|doncella</t>
  </si>
  <si>
    <t>Creación, Sabiduría, Enseñanza, Caribe, Indígena, Wareke, Etiológico</t>
  </si>
  <si>
    <t>Wareke, la Maestra Tejedora Wayuu</t>
  </si>
  <si>
    <t>Create a paper quilling  illustration that embodies the rich Colombian style, drawing inspiration from the indigenous and mestizo myths of Colombia. The artwork should depict the mythical spider Wareke, revered by the Wayuu people as the master weaver who introduced the art of weaving to them. The scene should be vibrant and full of life, capturing Wareke in the act of weaving intricate designs just before the springtime. Illustrate Wareke as an artisan, surrounded by her creations of belts and hammocks, with the Wayuu people looking on in wonder at her skill. The image should convey the moment when Wareke shares her knowledge with a Wayuu woman, in exchange for a donkey or a goat, symbolizing the transfer of wisdom and the value of her teachings. Include Wayuu garments and necklaces as part of the exchange. Also, portray the romantic element of Wareke falling in love with a Wayuu man and being taken to his family, where she consumes cotton and produces twisted, ready-to-weave thread from her mouth. Show Wareke weaving by night and completing a belt by dawn. Capture the interaction between Wareke and the Wayuu as they weave on the loom, with Wareke being called 'pipona' yet holding the secret to the most exquisite designs, which she generously offers to share. Finally, illustrate the creation of the Kannás, the spiderweb-like pattern, as Wareke guides the Wayuu, especially the young girls in seclusion, teaching them the art of focus and dedication to master the craft. The overall composition should reflect themes of creation, wisdom, teaching, and the Caribbean indigenous Wayuu culture, with a strong emphasis on the etiological aspect of the myth.</t>
  </si>
  <si>
    <t>Había una vez una araña llamada Wareke, que era muy especial porque sabía tejer como nadie en la tierra de los wayuu. Cada año, antes de que llegara la primavera, Wareke creaba hermosos tejidos con diseños únicos. Los wayuu siempre se maravillaban al ver las fajas y chinchorros que Wareke tejía y se preguntaban cómo lo hacía.
Un día, Wareke decidió compartir su secreto y enseñó a una mujer wayuu a tejer. La mujer, a cambio de compartir el conocimiento de Wareke con los demás, pidió un burro o una cabra. Los wayuu, deseosos de aprender, le dieron joyas y prendas valiosas.
Wareke se enamoró de un joven wayuu y se fue a vivir con él. La madre del joven le pidió que tejiera fajas, y Wareke, con su magia, transformó el algodón en hilo listo para tejer. Trabajaba toda la noche y al amanecer ya tenía una faja terminada.
Cuando Wareke observaba a los wayuu tejer, ellos a veces la rechazaban llamándola piponay le decían que se fuera. Pero Wareke les respondió que ella tenía los mejores diseños y que quería regalárselos.
Así, Wareke y los wayuu se unieron para crear lo que hoy conocemos como Kannás, que significa telaraña. Wareke les mostró que tenía mucho que ofrecerles y les enseñó a tejer caminos de diseño en sus tejidos. Les pidió a las jóvenes que se concentraran y no se distrajeran, ya que ella no estaría siempre para enseñarles. Y así, los wayuu aprendieron el arte del tejido de Wareke.
Interpretación
El mito de Wareke, la araña maestra tejedora, es una metáfora rica en significados. Psicológicamente, representa la transmisión de conocimientos y habilidades de una generación a otra, destacando la importancia de la paciencia y la dedicación en el aprendizaje. Simbólicamente, Wareke encarna la creatividad y la habilidad para transformar recursos simples en obras de arte, reflejando la capacidad humana de innovar y embellecer su entorno. Sociológicamente, el mito subraya la valoración de la artesanía y la cultura wayuu, así como el rol de la mujer como portadora y transmisora de tradiciones. Filosóficamente, el mito invita a reflexionar sobre el reconocimiento del talento y la sabiduría en los lugares más inesperados, y cómo el prejuicio puede cegarnos ante las lecciones que otros tienen para ofrecernos.
¿Cómo podemos aplicar la lección de Wareke en nuestra vida diaria, reconociendo y valorando las habilidades y conocimientos que cada persona, sin importar su apariencia o estatus, tiene para compartir?</t>
  </si>
  <si>
    <t>Descubre cómo Wareke, la araña artesana, reveló a los wayuu el arte secreto del tejido, transformando algodón en maravillosas fajas antes del alba.</t>
  </si>
  <si>
    <t>Tejido Wayuu Wareke</t>
  </si>
  <si>
    <t>Descubre el mito de Wareke, la araña que enseñó a tejer a los wayuu con sabiduría y arte ancestral. #MitoWayuu #TejidoIndígena</t>
  </si>
  <si>
    <t>tejer|wayuu</t>
  </si>
  <si>
    <t>Creación, Engaño, Agricultura, Caribe, Indígena, Kimaku, Cosmogónico</t>
  </si>
  <si>
    <t>Caribe&gt;Kogui</t>
  </si>
  <si>
    <t>Orígenes Mágicos de la Tierra Fértil</t>
  </si>
  <si>
    <t>Create a paper quilling  illustration that captures the essence of a Colombian myth involving indigenous and mestizo elements. The scene should depict the primordial mother and the first inhabitants, Sekukue and Kakarabiku, along with later figures Seyunkue, Seraira, Sintana, and Kimaku. The setting is a world before the existence of hills, rivers, and trees, with only water around. Illustrate the moment where Sekukue, Kakarabiku, and Sintana attempt to build a house from water foam and their realization of the need to dry the water using advanced ancient devices. Show Kimaku bringing a language that dries the earth, which is still known to the mamas like Julián and Ignacio. The earth is initially hard and white, unsuitable for cultivation.
In the next part of the illustration, capture the journey of Seraira, Seyunkwe, and Kimaku as they plead with the Earth Mother for the fertile black soil, hidden behind eight rooms. The Earth Mother reluctantly reveals her daughters, the different types of soil, each unable to sustain crops, until the music played by Seraira and Kimaku lures the black soil out, leading to the cultivation of the land.
The style should be very Colombian, with vibrant colors and indigenous motifs, reflecting the rich cultural heritage of the Kogui people from the Caribbean region. The illustration should convey themes of creation, deception, and agriculture, with a cosmogonic perspective.</t>
  </si>
  <si>
    <t>En el comienzo, solo existía una gran madre y después de mucho tiempo, nacieron Sekukue y Kakarabiku, los primeros en habitar estas tierras, seguidos por Seyunkue, Seraira, Sintana y Kimaku. La madre de Sintana era Naowa. Cuando Sekukue llegó al mundo, no había montañas, ríos ni árboles, solo agua por todas partes. Sekukue, Kakarabiku y Sintana intentaron construir una casa con espuma de agua, pero se dieron cuenta de que necesitaban tierra seca para poder plantar.
Así que se pusieron a trabajar para secar el agua con máquinas muy poderosas, incluso más que las que conocemos hoy. Sekukue logró secar el agua, pero la tierra quedó blanda y húmeda. Entonces apareció Kimaku, quien trajo un lenguaje especial con palabras mágicas que podían secar la tierra, un idioma que aún conocen algunos sabios como mama Julián y mama Ignacio. Para vivir en la tierra, Kimaku creó otro idioma, el que usamos para saludar y pedir cosas, y con él movió y secó todo hasta que la tierra se endureció. Pero esta tierra era blanca y dura como la piedra, no servía para cultivar.
Existía una madre de la tierra que tenía nueve tipos de suelo, pero solo uno, la tierra negra, era fértil y podía dar frutos. Seraira, Seyunkwe y Kimaku fueron a pedirle esta tierra a la madre tierra. Ella les dio primero la tierra blanca, pero no sirvió para nada. Volvieron a pedir y les dio tierra arenosa, tierra rojiza, tierra amarilla, pero ninguna era buena para plantar. La madre tierra escondía la tierra negra, la mejor de todas, en un cuarto secreto.
Seraira y Kimaku tocaron música hermosa con flautas de carrizo, trompas y tambores para convencer a la madre tierra. Ella insistió en que ya había dado todo lo que tenía, mostrando cuarto por cuarto que estaban vacíos. Pero al llegar al último cuarto, la tierra negra escuchó la música y salió por un pequeño agujero en la pared. Seraira y Kimaku la tomaron rápidamente y la esparcieron por el mundo. Cuando la madre tierra se dio cuenta, ya era demasiado tarde; la tierra negra había sido sembrada y comenzó a producir abundantes cosechas. Gracias a Seraira y Kimaku, ahora tenemos tierra fértil para cultivar.
Interpretación
Este mito refleja la conexión profunda entre la cultura y la naturaleza, destacando la importancia de la tierra fértil para la supervivencia y prosperidad de una comunidad. La persistencia de los personajes en buscar la tierra adecuada simboliza la tenacidad humana frente a los desafíos, y la música como medio para obtener la tierra negra sugiere que la creatividad y el arte pueden ser herramientas poderosas para alcanzar objetivos vitales. La madre tierra protegiendo la tierra negra puede interpretarse como una metáfora de los recursos naturales valiosos que a menudo están ocultos o protegidos, y la necesidad de respetar y entender la naturaleza para acceder a sus dones.
Filosóficamente, el mito plantea cuestiones sobre la creación y transformación del mundo, así como la relación entre lenguaje, conocimiento y poder. La capacidad de Kimaku para crear idiomas que transforman la realidad enfatiza la idea de que las palabras y el conocimiento tienen un poder inherente para moldear nuestro entorno. Además, el acto de esconder la tierra negra refleja la noción de que no todo conocimiento o recurso está inmediatamente disponible, y que a veces es necesario un esfuerzo adicional o una perspectiva diferente para descubrir lo que está oculto.
¿Cómo podemos utilizar nuestra creatividad y perseverancia para superar los desafíos y descubrir los recursos ocultos que pueden enriquecer nuestras vidas?</t>
  </si>
  <si>
    <t>En el amanecer del mundo, Sekukue y Kakarabiku dieron forma a la tierra. Pero fue Kimaku, con palabras mágicas, quien secó el barro y trajo el idioma de la vida. La lucha por la tierra fértil comenzó, y la música de Seraira y Kimaku engañó a la madre tierra, liberando la preciada Tierra Negra.</t>
  </si>
  <si>
    <t>Orígenes Tierra Fértil</t>
  </si>
  <si>
    <t>Descubre el mito caribe de cómo Kimaku trajo la tierra fértil para la agricultura. #MitoCosmogónico #OrígenesMágicos</t>
  </si>
  <si>
    <t>Kimaku</t>
  </si>
  <si>
    <t>tierra | cultivar</t>
  </si>
  <si>
    <t>Creación, Familia, Poder, Caribe, Indígena, Seyuko, Cosmogónico</t>
  </si>
  <si>
    <t>Creación de Tierra por Luitsama y Seyuko</t>
  </si>
  <si>
    <t>Create a paper quilling  illustration that embodies the essence of a Colombian myth, featuring indigenous and mestizo elements. The scene should depict the primordial ocean with Luitsama in the sky above, as Seyuko, his son, requests the creation of land. Illustrate the emergence of hills from the sea as Luitsama bestows three types of soil: white, yellowish, and black, leading to the formation of a sacred lagoon, mainbankokwi, the mother of water. Include Seyuko and his father Seraira shaping the earth, with a celestial backdrop indicating their ascension to the heavens.
In the foreground, portray Seraira placing a man and a woman on the newly formed land, surrounded by indigenous crops like plantain, yam, sweet potato, ahuyama, beans, and wandul, while rice is presented to the white population through the Eternal Father. Highlight the indigenous family lineage with Luitsama and Seraira as parents to figures like Sintana, Lwawiku, and Kakarawiku, all of whom return to the sky.
Emphasize the sacred duty of the mamas, dressed in masks, as they are entrusted by Luitsama to care for the earth. Capture the solemn ritual of a mama abstaining from food for nine days, consuming only coca (haiu), as they commune with the Magri to express their wishes.
The style should be vibrant and deeply rooted in Colombian culture, reflecting the rich Carib and Kogui cosmogony. The artwork should convey themes of creation, family, and power, with a strong sense of place in the Caribbean indigenous heritage.</t>
  </si>
  <si>
    <t>Hace mucho tiempo, cuando el mundo era solo un gran océano, vivía Luitsama en el cielo. Su hijo Seyuko miró hacia abajo y vio que todo era agua. Quería tierra, así que le pidió a su padre que la creara. Luitsama entonces hizo aparecer los cerros y les dio tres tipos de tierra: una blanca, otra amarillosa y una negra. El mar se retiró, dejando solo una laguna, que es considerada la madre de todas las aguas y se llama mainbankokwi. Allí vive la madre del agua.
Seyuko y su padre Seraira fueron quienes formaron la tierra y todavía viven porque ascendieron al cielo. En aquel entonces, no había gente en la tierra, así que Seraira tomó un hombre y una mujer del cielo y los colocó en la tierra. Pero se dio cuenta de que necesitaban comida, así que les proporcionó plátano, ñame, batata, ahuyama, fríjol y wandul. También pensó en los blancos y les dio arroz, que les fue entregado por el Padre Eterno, quien es como su padre. Los padres de los indígenas son Seraira y Luitsama, y tuvieron varios hijos que también regresaron al cielo.
Luitsama confió la tierra a los mamas, quienes la cuidan usando máscaras. Cuando un mama quiere comunicarse con Luitsama, no come durante nueve días y solo consume coca. Luego, puede pedirle a la Magri lo que su corazón desee.
Interpretación
Este mito refleja la conexión profunda entre la cultura indígena y la naturaleza, así como la importancia de la creación y el origen de la vida. La figura de Luitsama como creador y la laguna como madre del agua simbolizan el respeto por los elementos naturales y su papel vital en la existencia humana. La distribución de alimentos y la creación de la tierra sugieren una cosmovisión en la que todo está interconectado y cada elemento tiene su lugar y propósito.
Filosóficamente, el mito plantea cuestiones sobre la creación y el origen del ser humano, así como la responsabilidad de cuidar el entorno. La figura de los mamas, como guardianes de la tierra, y su comunicación con lo divino a través del ayuno y la coca, resalta la importancia de la mediación espiritual y el sacrificio personal en la búsqueda de la armonía con el cosmos. La narrativa también refleja la estructura social y la transmisión de roles y conocimientos a través de las generaciones.
¿Cómo podemos, en nuestra vida diaria, honrar la conexión con la naturaleza y reconocer nuestra responsabilidad en el cuidado del mundo que nos rodea?</t>
  </si>
  <si>
    <t>En un mundo de mar infinito, Seyuko anhelaba tierra firme. Luitsama, su progenitor, concedió su deseo, creando cerros de tierras de colores. Así nació la laguna, cuna de la vida, y con ella, los primeros humanos y sus sustentos.</t>
  </si>
  <si>
    <t>Creación Tierra Caribe</t>
  </si>
  <si>
    <t>Descubre el mito caribe de la creación con Luitsama y Seyuko, y cómo dieron vida a la tierra y sus primeros habitantes.</t>
  </si>
  <si>
    <t>Luitsama</t>
  </si>
  <si>
    <t>tierra|mar</t>
  </si>
  <si>
    <t>Creación, Engaño, Incesto, Caribe, Indígena, Sintana, Antropogónico</t>
  </si>
  <si>
    <t>Amanecer de la Humanidad Kogui</t>
  </si>
  <si>
    <t>Create a paper quilling  illustration that captures the essence of the Colombian myth involving the primordial beings Madre Solsewan and Padre Sintana. The artwork should reflect the indigenous and mestizo myths of Colombia, with a strong Colombian style. Depict the moment before the dawn of the world, where the divine entities like Sintana, Sekukue, Soaluiku, Búnkuase, and Mandalawó Manawi existed in a realm without sun and moon. Emphasize the creation narrative, the unique method of procreation using stones, and the eventual birth of the first humans, leading to the origin of the Kogui people. Incorporate symbolic elements such as the polyhedral stone, the ceremonial houses, and the indigenous flora and fauna, alluding to the mother of boneless animals, Naowa. The composition should be rich in cultural motifs and convey themes of creation, deception, and the complex relationships between these ancient beings.</t>
  </si>
  <si>
    <t>Hace mucho tiempo, antes de que el sol y la luna iluminaran el cielo, existían seres muy especiales. Entre ellos estaban Madre Solsewan y Padre Sintana, quienes tuvieron el primer hijo de una manera muy diferente a como lo hacemos hoy. No había abrazos ni besos; en lugar de eso, Padre Sintana pegó dos piedras mágicas en el ombligo de Madre Naowa mientras ella dormía, y así quedó embarazada.
Madre Naowa solía tener solo animales sin huesos, como serpientes y gusanos, y a veces pájaros y otros animales más grandes. Pero nunca había tenido un ser humano, y además, tenía la costumbre de comerse a sus crías. Padre Sintana quería que las cosas cambiaran, así que con mucho cuidado y sigilo, logró que Madre Naowa tuviera un niño y luego una niña, sin que ella se diera cuenta.
Los bebés fueron escondidos en lugares seguros para que Madre Naowa no pudiera encontrarlos y comérselos. Cuando despertaba y solo encontraba la placenta, se la comía sin saber que sus verdaderos hijos estaban a salvo en otro lugar.
Con el tiempo, esos niños crecieron y tuvieron hijos entre ellos, dando origen a los koguis, una tribu muy importante. Y así, Madre Naowa empezó a tener más seres humanos, creando muchas tribus y llenando el mundo de gente.
Interpretación
Este mito refleja la complejidad de la creación y el origen de la vida según la cosmovisión de los indígenas Kogui. La figura de Madre Naowa, que inicialmente solo da vida a criaturas sin huesos y luego a seres humanos, simboliza la evolución y la transición de lo primitivo a lo complejo. El acto de Padre Sintana de engendrar vida sin el conocimiento de Naowa puede interpretarse como una metáfora de la intervención divina o espiritual en el proceso de la creación, donde la consciencia y la intención juegan un papel crucial en el nacimiento de la humanidad.
Desde un punto de vista filosófico, el mito plantea cuestiones sobre la naturaleza de la existencia y la relación entre los seres creadores y sus creaciones. La práctica del incesto para la procreación, aunque tabú en muchas culturas, aquí se presenta como un medio necesario para la supervivencia y la continuidad de la especie humana en sus inicios. Esto nos lleva a reflexionar sobre las normas sociales y morales y cómo estas pueden variar o ser reinterpretadas en diferentes contextos culturales y mitológicos.
¿Cómo podemos aplicar la idea de transformación y evolución presente en este mito a nuestro propio crecimiento personal y al desarrollo de nuestras comunidades?</t>
  </si>
  <si>
    <t>En la oscuridad primordial, antes del alba de la humanidad, los dioses forjaron el destino del mundo. Madre Naowa, creadora de seres sin hueso, fue engañada por Sintana, quien anhelaba más que bestias. Con piedras mágicas y sueños profundos, nacieron los primeros humanos, ancestros de los Koguis.</t>
  </si>
  <si>
    <t>Amanecer Kogui</t>
  </si>
  <si>
    <t>Descubre el origen mítico de la humanidad según los Kogui: Creación, engaño y nacimiento del sol antes del amanecer.</t>
  </si>
  <si>
    <t>Sintana</t>
  </si>
  <si>
    <t>creación|amanecer</t>
  </si>
  <si>
    <t>Creación, Sexualidad, Familia, Caribe, Indígena, Haba-Naowa, Antropogónico</t>
  </si>
  <si>
    <t>Haba-Naowa: Origen de la Humanidad</t>
  </si>
  <si>
    <t>Create a paper quilling  illustration that embodies the essence of Colombian culture, drawing inspiration from the indigenous and mestizo myths of Colombia. The artwork should vividly depict the creation myth of Mother Wastora, also known as Haba-Naowa, who crafted the indigenous people from her own essence. Illustrate the moment Haba-Naowa forms the first man from her aluna-hala, menstrual blood, and a spark of spirit, resulting in a boneless being that grows to maturity. Show the union of this first man with a woman, and the subsequent creation of various indigenous tribes such as the Kogui, Arhuaco, Atanquero, Marocazo, Chimila, and Guajiro, as well as the civilized peoples like the French and Chinese. Highlight the pivotal moment when Haba-Naowa introduces the ragaba-kuitse, the 'people stone,' to her daughters, enabling them to conceive children and populate the world. Each figure should be adorned with traditional Colombian attire, and the illustration should be infused with symbols and elements that reflect the rich Carib language and culture. Emphasize the themes of creation, sexuality, and family within the vibrant and mystical Colombian landscape.</t>
  </si>
  <si>
    <t>Haba-Naowa, antes conocida como Madre Wastora, es la creadora de todas las personas. Al principio, solo tenía hijas y no existían hombres en el mundo. Para que pudiéramos estar aquí hoy, ella creó al primer hombre de una manera muy especial. Se arrancó un pelo de su zona íntima, utilizó un poco de su sangre y tomó una chispa de su espíritu para darle vida. Este hombre nació sin huesos, todo blando, pero creció y se hizo fuerte.
Cuando el hombre estuvo listo, Haba-Naowa lo unió en matrimonio con una de sus hijas. Primero, ella creó a los pueblos indígenas como los kogui, arhuaco, y otros, y luego a los que llamamos civilizados, como los franceses y chinos. Así, hizo a todas las personas del mundo.
Sin embargo, al principio, estos primeros seres no podían tener hijos. Entonces, Haba-Naowa tomó una piedra alargada, la colocó en el vientre de su hija y le enseñó cómo debía unirse con el hombre. A esta piedra se le llamó ragaba-kuitse, que significa piedra de gente. Gracias a ella, las mujeres pudieron tener hijos, ya que antes solo los hombres se unían entre sí y no podían procrear. Con esta nueva enseñanza, las mujeres quedaron embarazadas y así se llenó el mundo de hijos y se formaron las diferentes lenguas y culturas.
Interpretación
Este mito refleja la búsqueda de explicaciones sobre el origen de la humanidad y la procreación. Haba-Naowa, como figura materna y creadora, simboliza la naturaleza y la fertilidad, elementos esenciales en la cosmovisión indígena. La creación del hombre a partir de elementos corporales de la diosa resalta la conexión intrínseca entre los seres humanos y la divinidad, así como la importancia de la mujer en el proceso de dar vida. La piedra ragaba-kuitserepresenta la unión de lo masculino y lo femenino, y la instrucción de cómo procrear simboliza el paso de la humanidad hacia una sociedad organizada y la importancia de la transmisión de conocimientos.
Filosóficamente, el mito plantea una reflexión sobre la identidad y la diversidad cultural. La creación de diferentes pueblos y lenguas sugiere una visión de un mundo plural donde cada grupo tiene su lugar y su voz. La figura de Haba-Naowa como creadora de todos los pueblos enfatiza la idea de una humanidad unida por un origen común, a pesar de las diferencias culturales. Esto invita a considerar la tolerancia y el respeto entre culturas como valores fundamentales en la convivencia humana.
¿Cómo podemos aplicar la enseñanza de la unión y la diversidad presentes en el mito de Haba-Naowa en nuestras interacciones diarias para fomentar una sociedad más inclusiva y respetuosa?</t>
  </si>
  <si>
    <t>Descubre cómo Haba-Naowa, transformada desde Madre Wastora, tejió la existencia humana. Con un acto mágico, dio vida al primer hombre y enseñó a sus hijas el secreto de la creación, poblado así el mundo con diversas culturas.</t>
  </si>
  <si>
    <t>Origen Humanidad</t>
  </si>
  <si>
    <t>Descubre cómo Haba-Naowa creó a la humanidad y enseñó la procreación en este fascinante mito indígena.</t>
  </si>
  <si>
    <t>Haba-Naowa</t>
  </si>
  <si>
    <t>creación | sexualidad</t>
  </si>
  <si>
    <t>Engaño, Castigo, Sexualidad, Caribe, Indígena, Kimaku, Etiológico</t>
  </si>
  <si>
    <t>Kimaku y la Prueba de Tentación</t>
  </si>
  <si>
    <t>Create a paper quilling  illustration that captures the essence of a Colombian myth involving the indigenous and mestizo figure Kimaku. The artwork should reflect the rich Colombian style, incorporating elements of indigenous myths from the Kogui people of the Caribbean region. The scene should depict Kimaku, a man who composed all crops, being tempted by a series of beautiful, provocative women who mysteriously multiply at each stream he crosses. Despite their allure, Kimaku resists their temptations and seeks help from the father Terana (Tairona), who disguises Kimaku in his own clothes. The illustration should show the moment when the deceived women, thinking they have cornered Kimaku, confront Terana instead. Terana should be depicted using a golden staff to create a blaze that engulfs the women, who are revealed to be dangerous creatures with teeth in their genitals. The artwork should convey themes of deception, punishment, and sexuality, with a focus on the indigenous Carib context and the etiological nature of the myth.</t>
  </si>
  <si>
    <t>Hace mucho tiempo, en un mundo recién formado, vivía un hombre llamado Kimaku. Él era el creador de todos los cultivos y cuidaba de la tierra. Un día, mientras caminaba por su ruta habitual, se encontró con una mujer hermosa y desnuda que había sido puesta allí por uno de los padres malos para tentarlo. Aunque Kimaku la encontró atractiva, no se detuvo ni interactuó con ella.
Continuó su camino, pero la mujer lo siguió. Y no solo ella, sino que en cada quebrada que cruzaba, aparecía una nueva mujer, todas siguiéndolo. Kimaku corrió, esforzándose por no ceder a la tentación de esperarlas.
En su huida, se encontró con el padre Terana, quien le ofreció su ayuda. Terana intercambió su ropa con Kimaku, haciéndose pasar por él, mientras Kimaku se quedaba atrás disfrazado. Pronto, un grupo de mujeres se acercó a Kimaku, preguntándole por el hombre que buscaban. Él les indicó que siguieran adelante, aunque en su interior pensaba en su belleza.
Las mujeres finalmente alcanzaron a Terana, quien estaba disfrazado de Kimaku, sentado junto a una laguna. Pensando que lo habían atrapado, lo rodearon. Pero Terana, con un bastón de oro, creó fuego a su alrededor y todas las mujeres se quemaron.
Se decía que si Kimaku hubiera cedido a las mujeres, habría perdido su virilidad, ya que ellas eran criaturas malvadas con dientes en sus partes íntimas.
Interpretación
Este mito refleja la lucha interna entre la virtud y la tentación, un tema universal en la psicología humana. Kimaku representa la fuerza de voluntad y la integridad, resistiendo las distracciones y peligros que podrían desviarlo de su camino y propósito. La aparición de las mujeres tentadoras simboliza las pruebas que la vida presenta, desafíos que requieren determinación y sabiduría para superar. La intervención de Terana sugiere que a veces se necesita la ayuda de fuerzas externas o de la comunidad para enfrentar y vencer las tentaciones.
Desde una perspectiva sociológica, el mito puede interpretarse como una advertencia contra los peligros de la lujuria y cómo puede llevar a la perdida de algo valioso, en este caso, la virilidad de Kimaku. Filosóficamente, el mito plantea cuestiones sobre la naturaleza del bien y del mal, y cómo las elecciones personales pueden tener consecuencias significativas. La historia también puede verse como una alegoría de la importancia de mantenerse fiel a uno mismo y a sus valores, incluso frente a las distracciones más seductoras.
¿Cómo puedes identificar las tentacionesen tu vida y qué estrategias puedes utilizar para mantener tu integridad y seguir tu camino verdadero?</t>
  </si>
  <si>
    <t>Kimaku, creador de cultivos, enfrenta la seducción de mujeres mágicas. Su sabiduría y la astucia de Terana lo salvan de un destino cruel. Descubre su lucha contra la tentación.</t>
  </si>
  <si>
    <t>Kimaku Tentación</t>
  </si>
  <si>
    <t>Descubre el mito de Kimaku, quien resistió la seducción y evitó un destino cruel. Un relato de engaño y castigo en la cultura indígena caribe.</t>
  </si>
  <si>
    <t>mujeres|tentación</t>
  </si>
  <si>
    <t>Creación, Incesto, Castigo, Caribe, Indígena, ninguno, Etiológico</t>
  </si>
  <si>
    <t>Orígenes Terrenales y Tabú Prohibido</t>
  </si>
  <si>
    <t>Create a paper quilling  illustration that captures the essence of a Colombian myth, blending indigenous and mestizo elements in a distinctly Colombian style. The artwork should depict the primordial world where the earth was soft and everything sank into it. Illustrate the pivotal moment when the elders sent a man to engage in a taboo act with his daughter to find a language, resulting in the earth hardening. Show the consequence of this act, with the daughter giving birth to a child with a soft head, arms, and legs, as if boneless, portraying the sickness that followed. Include symbolic elements that reflect the Kogui people's views on creation, incest, and punishment, and ensure the visual narrative conveys the cultural prohibition that emerged from this myth. Emphasize the rich Carib indigenous heritage in the visual storytelling.</t>
  </si>
  <si>
    <t>Hace mucho tiempo, cuando el mundo era nuevo, la tierra era tan suave que todo se hundía en ella. Los primeros habitantes, buscando una forma de comunicarse, enviaron a un hombre para que tuviera un hijo con su propia hija. Después de esto, la tierra se volvió firme y sólida. Sin embargo, el niño que nació de esa unión era débil y blando, como si no tuviera huesos, y estaba enfermo.
Los sabios de la comunidad, conocidos como mamas, vieron que esto era algo terrible y decidieron que tal acto no debía repetirse jamás. Así, establecieron la prohibición de esa práctica para siempre.
Interpretación
Este mito refleja la comprensión temprana de la importancia de las leyes naturales y sociales para la supervivencia y el bienestar de una comunidad. La tierra que se endurece simboliza la transición de un estado caótico y maleable a uno de orden y estabilidad, lo que puede verse como una metáfora del proceso de civilización y establecimiento de normas sociales. La prohibición del incesto, que surge como consecuencia de la unión prohibida y su resultado enfermizo, resalta la necesidad de establecer límites dentro de las relaciones humanas para preservar la salud y la integridad de la comunidad y sus individuos.
Desde una perspectiva más amplia, el mito puede interpretarse como una reflexión sobre las consecuencias de desafiar las leyes naturales y morales. La figura del niño enfermo y débil representa las posibles repercusiones negativas de ignorar los tabúes y las normas establecidas. La decisión final de los mamas de prohibir el incesto subraya la importancia de aprender de los errores y adaptar las prácticas culturales para evitar daños futuros, asegurando así la continuidad y la armonía de la sociedad.
¿Cómo podemos identificar y respetar los límites naturales y sociales en nuestra vida diaria para promover el bienestar colectivo y evitar consecuencias negativas?</t>
  </si>
  <si>
    <t>En los albores del mundo, la tierra era suave y todo se hundía. Para endurecerla, un acto prohibido fue cometido, trayendo consecuencias eternas y un tabú inquebrantable.</t>
  </si>
  <si>
    <t>Creación Incesto</t>
  </si>
  <si>
    <t>Explora el mito caribeño sobre los orígenes del mundo y el tabú del incesto que endureció la tierra. Descubre la leyenda ancestral.</t>
  </si>
  <si>
    <t>Incesto</t>
  </si>
  <si>
    <t>Creación|Incesto</t>
  </si>
  <si>
    <t>Engaño, Castigo, Muerte, Caribe, Indígena, Seiskwisbuche, Heróico</t>
  </si>
  <si>
    <t>Engaño Mortal en Casa María</t>
  </si>
  <si>
    <t>Create a paper quilling  illustration that captures the essence of the Colombian myth involving the characters Yanguaki, Seiskwisbuche, and Nunula, with a focus on indigenous and mestizo Colombian myths. The artwork should reflect the rich Colombian style, incorporating elements of the Caribe and Kogui cultures. The scene should depict the pivotal moment where Nunula, using the Anguiskuitse stone, tricks Seiskwisbuche into believing he has been killed, with the water flowing like blood. Include symbolic representations of the deception, punishment, and eventual demise of Seiskwisbuche, as well as the transformation of the seven women. Emphasize the dramatic atmosphere of the myth, with a vibrant yet earthy color palette typical of Colombian paper quilling  illustrations.</t>
  </si>
  <si>
    <t>Había una vez un hombre malvado llamado Seiskwisbuche, que había matado a su propio padre y vivía con su hermana. Los padres de la comunidad crearon a Yanguaki para vengar la muerte del padre y castigar a Seiskwisbuche.
Un hombre sabio llamado Nunula fue invitado por Seiskwisbuche para casarse con su hermana, pero Seiskwisbuche tenía un plan malévolo para matar a Nunula. Cuando Nunula se mudó con ellos, Seiskwisbuche lo mantenía ocupado con muchas tareas y nunca le permitía estar con la hermana, mientras él hacía cosas indebidas con ella.
Un día, Nunula fue a un arroyo y se escondió bajo el agua cuando Seiskwisbuche intentó matarlo. Nunula usó una piedra mágica que hacía que el agua pareciera sangre. Al ver esto, Seiskwisbuche pensó que había matado a Nunula y se fue satisfecho.
Seiskwisbuche se encerró en su Casa María durante siete años. Un día, sintió que algo se acercaba y envió a su ayudante a investigar. Nunula había creado siete mujeres en una sola, y el ayudante informó a Seiskwisbuche sobre una mujer hermosa que se acercaba. Seiskwisbuche, pensando que era un regalo para él, la llevó a su Casa María.
La mujer era tan grande que tuvieron que romper parte de la casa para que pudiera entrar. Seiskwisbuche echó a todas sus otras mujeres, excepto a dos cucarachas que se quedaron para limpiar y lavar la ropa.
La mujer tenía poderes mágicos y podía producir comida sacudiendo su cabello. Un día, ella le pidió a Seiskwisbuche carne, y él puso una trampa y capturó un animal. Ella le dio instrucciones específicas sobre cómo cocinarlo, pero cuando Seiskwisbuche fue a revisar, el animal escapó y él no pudo atraparlo.
La mujer decidió regresar a su casa y Seiskwisbuche decidió acompañarla, llevando regalos para su familia. Cuando llegaron a un arroyo, la mujer se transformó, liberando a las siete mujeres que había dentro de ella, hasta que solo quedó una mujer común. Seiskwisbuche, confundido y desilusionado, intentó seguirla, pero se cayó y se transformó en piedra.
Al anochecer, Seiskwisbuche sufrió un dolor terrible y pidió a las cucarachas que lo llevaran a su Casa María. Allí murió y por la noche, muchos animales vinieron y pelearon sobre su cuerpo. La última mujer cucaracha sobrevivió escondiéndose y engañando a los animales con conchas marinas hasta el amanecer. Cuando todo terminó, no quedaba nada de Seiskwisbuche, solo polvo y huellas de animales.
Interpretación
Este mito refleja la noción de justicia y castigo que prevalece en muchas culturas. Seiskwisbuche representa la corrupción y el abuso de poder, mientras que Nunula simboliza la sabiduría y la resistencia frente a la adversidad. La transformación de la mujer en siete mujeres y luego en una común puede interpretarse como la complejidad de la identidad y la naturaleza engañosa de las apariencias. La muerte de Seiskwisbuche y la limpieza final de su presencia sugieren que el mal, aunque pueda prevalecer temporalmente, finalmente será superado y erradicado por el bien.
Filosóficamente, el mito plantea preguntas sobre la moralidad y la ética en la sociedad. La creación de Yanguaki como instrumento de venganza implica una reflexión sobre si el fin justifica los medios. Además, la historia puede verse como una alegoría de la lucha interna entre los aspectos oscuros y luminosos de la naturaleza humana, con la victoria final de la luz sobre la oscuridad como un mensaje de esperanza y redención.
¿Cómo podemos identificar y enfrentar las injusticias en nuestra propia vida, asegurándonos de no convertirnos en aquello contra lo que luchamos?</t>
  </si>
  <si>
    <t>En un juego de astucia y venganza, Nunula enfrenta a Seiskwisbuche, el asesino de su padre. Con engaños y magia, ¿podrá Nunula castigar al tirano y liberar a su hermana? Descubre el desenlace en este mito de traición y justicia ancestral.</t>
  </si>
  <si>
    <t>Mito Seiskwisbuche</t>
  </si>
  <si>
    <t>Descubre el mito caribe de engaño y venganza donde Seiskwisbuche enfrenta su destino tras traicionar a Nunula. #MitoCaribe #LeyendaIndígena</t>
  </si>
  <si>
    <t>Seiskwisbuche</t>
  </si>
  <si>
    <t>Casa María|Engaño</t>
  </si>
  <si>
    <t>Creación, Sol, Ritual, Caribe, Indígena, Sol, Cosmogónico</t>
  </si>
  <si>
    <t>Amanecer Dorado: Origen Celestial</t>
  </si>
  <si>
    <t>Create an illustration using paper quilling  techniques that embodies the essence of a Colombian myth, rich with indigenous and mestizo influences. The scene should depict the creation story of the sun according to the Kogui people of the Caribbean region. The sun, personified as a small, unattractive man adorned in pure gold attire – a golden backpack, hat, and clothing – is being lifted into the sky by the deities Kakaraviku and Sekukue, marking the end of eternal night. The moon, also personified and dressed in gold, follows the sun into the sky but is dimmed by the ashes thrown by the sun's jealous other wife. Include symbolic elements such as the spirits of plantain, malanga, and yam in the form of stones gathered in a pile, representing food offerings to the sun. The ceremonial house should be visible with a special stone for making offerings, and the preferred foods of the sun, such as yuca buns and starch, should be featured. The overall style should be very Colombian, with a mystical and vibrant atmosphere that honors the rich cultural heritage of the Kogui mythology.</t>
  </si>
  <si>
    <t>Hace mucho tiempo, antes de que el mundo conociera la luz del día, todo era oscuridad. Existían la madre del sol y la madre de la luna, y el sol era un hombre mientras que la luna era una mujer. El sol tenía una esposa, pero también compartía su vida con la luna. Para traer la luz al mundo, la madre del sol decidió crearlo. Primero intentó con un pequeño animal brillante como una luciérnaga, pero no era suficiente para iluminar la oscuridad. Así que creó al sol.
El sol parecía un hombrecito feo y mal formado. Le preguntaron si quería ser el padre del mundo y él aceptó. Entonces lo vistieron todo de oro: su ropa, su mochila, su gorro, todo era de oro puro. Kakaraviku y Sekukue soplaron sobre él y lo elevaron al cielo. Al subir, la noche desapareció.
La esposa del sol también era fea. Le preguntaron si quería ser la madre del mundo y ella dijo que sí. La vistieron de oro y la elevaron al cielo para seguir al sol, empujada por el soplo de Kakaraviku. Pero la otra mujer del sol, celosa al verla ir tras su marido, intentó alcanzarla. Como estaba muy lejos, le lanzó un puñado de ceniza, oscureciéndola. Por eso la luna no brilla tanto como el sol.
El sol tiene una madre a la que hay que alimentar. Se le ofrece comida en espíritu, como el espíritu de plátano, malanga y ñame, todo presentado en espíritu de piedra. Por eso se amontonan las piedras y se les da el espíritu para convertirlas en alimento. Lo que más le gusta al sol es el bollo de yuca y el almidón de yuca. En la Casa Ceremonial hay una piedra especial para pagar y dar de comer al sol, ofreciendo la comida en calaveras de sol y de tigre.
Interpretación
Este mito refleja la búsqueda humana por entender y explicar la existencia de fenómenos naturales como el sol y la luna. Psicológicamente, el acto de vestir al sol y a la luna de oro puede interpretarse como la proyección de valores humanos de belleza y pureza sobre elementos naturales, otorgándoles un estatus divino y sagrado. Simbólicamente, el sol y la luna representan el equilibrio entre el masculino y el femenino, así como la dualidad entre la luz y la oscuridad.
Desde una perspectiva sociológica, el mito ilustra la importancia de los rituales y ofrendas en la cohesión de la comunidad, reforzando la relación entre los seres humanos y los dioses o fuerzas de la naturaleza. Filosóficamente, el mito plantea cuestiones sobre la creación y el origen del mundo, así como sobre el papel de los seres humanos en el mantenimiento del orden cósmico y la armonía con el entorno.
¿Cómo podemos encontrar equilibrio en nuestras propias vidas, reconociendo y respetando las fuerzas naturales y espirituales que nos rodean?</t>
  </si>
  <si>
    <t>En la oscuridad primigenia, la Madre del Sol tejió la luz. De un cocuyo a un hombrecito de oro, el Sol ascendió, marcando el fin de la noche eterna. Su saga, entre celos y cenizas, dio brillo al día y susurros a la luna. #MitoDelAmanecer #OrigenDelSol</t>
  </si>
  <si>
    <t>Origen Solar</t>
  </si>
  <si>
    <t>Descubre el mito caribe del amanecer: la creación del sol y la luna en un cosmos indígena de oro y rituales ancestrales. #MitoDelSol</t>
  </si>
  <si>
    <t>Sol</t>
  </si>
  <si>
    <t>sol|oro</t>
  </si>
  <si>
    <t>Sexualidad, Engaño, Transformación, Caribe, Indígena, Námaku, Etiológico</t>
  </si>
  <si>
    <t>Námaku: Entre Amores y Transformaciones</t>
  </si>
  <si>
    <t>Create a paper quilling  illustration that captures the essence of the Colombian myth of Námaku, a son of Magri, set in the vibrant and mystical landscapes of the Colombian Caribe. The artwork should reflect the indigenous and mestizo influences, with a strong Colombian style. The scene should depict Námaku, a notorious charmer and trickster, who is known for seducing women and stealing them from others, living high on a hill with his nine wives. Incorporate elements that show his dual nature as a man by day and a tiger by night, hinting at his transformation and the dark side of his character. The background should include the quebrada del Bollo, where his father resides. Also, subtly weave in the figure of the mama of San Miguel, raised by Námaku's stepfather, who abstains from food and water, consuming only coca and embil to avoid turning into a tiger, except when in the Páramo. Emphasize themes of sexuality, deception, and transformation, while honoring the Kogui people of the Colombian Caribe.</t>
  </si>
  <si>
    <t>Námaku es el hijo de la Magri y vive en lo alto de una colina. Es muy conocido por ser un gran seductor, pues tiene alrededor de nueve mujeres a su lado. Es bastante travieso y tiene la fama de robarle las mujeres a otros hombres para que vivan con él.
Su padre reside en la quebrada del Bollo y tiene una naturaleza muy especial: durante el día es un indio común, pero al caer la noche se transforma en un tigre feroz. La gente lo considera una persona de malas intenciones.
El curandero de San Miguel, quien fue educado por el padrastro de Námaku, también comparte esta dualidad. Cuando viene a San Andrés para sanar a los enfermos y necesita quedarse, evita comer cualquier tipo de alimento y no bebe agua para no convertirse en tigre. Solo consume coca y embil. Sin embargo, cuando va al Páramo, este lugar le permite alimentarse sin temor a sufrir la transformación.
Interpretación
Este mito refleja la dualidad de la naturaleza humana y la lucha interna entre nuestros instintos más básicos y nuestra identidad social. Námaku, con su comportamiento mujeriego, representa la indulgencia en los deseos carnales y la transgresión de las normas sociales. La transformación de su padre y del curandero en tigres simboliza cómo los instintos más primitivos pueden emerger cuando se rompen las barreras de la civilización, como sucede en la oscuridad de la noche o en la soledad del Páramo.
Filosóficamente, el mito plantea preguntas sobre la verdadera esencia del ser humano y la tensión entre la cultura y la naturaleza. La capacidad de transformación sugiere que la identidad no es fija, sino fluida y susceptible al entorno y a las circunstancias. La abstinencia del curandero de los alimentos terrenales mientras está en la comunidad refleja la idea de que la espiritualidad y la disciplina pueden ayudar a controlar los aspectos más oscuros de nuestra naturaleza.
¿Cómo podemos equilibrar nuestros deseos personales con las expectativas de la sociedad, y qué podemos aprender sobre nosotros mismos al observar las partes de nuestra naturaleza que preferimos mantener ocultas?</t>
  </si>
  <si>
    <t>Námaku, seductor indómito de la cima, roba corazones y esposas con astucia felina. De día hombre, de noche bestia, su linaje oculta un secreto ancestral que entrelaza pasión y maldición bajo la luna caribeña. #Mito #Transformación #CaribeIndígena</t>
  </si>
  <si>
    <t>Námaku Mito Caribe</t>
  </si>
  <si>
    <t>Descubre el mito de Námaku, un seductor indígena del Caribe que se convierte en tigre y su conexión con la magia ancestral. #MitoCaribeño</t>
  </si>
  <si>
    <t>Námaku</t>
  </si>
  <si>
    <t>mujeres|tigre</t>
  </si>
  <si>
    <t>Creación, Castigo, Transformación, Caribe, Indígena, Kasaugue, Etiológico</t>
  </si>
  <si>
    <t>Kasaugue: Origen de Árboles y Capuchinos</t>
  </si>
  <si>
    <t>Create a paper quilling  illustration that captures the essence of a Colombian myth, blending indigenous and mestizo elements in a distinctly Colombian style. The artwork should depict the legendary battle between the parents Sintana and Serawi against the fearsome Kasaugue, a man with an abundance of hair and beard, known for his malevolence towards the indigenous people. Illustrate the moment when Sintana and Serawi triumph over Kasaugue, capturing their spirits and scattering them across the world, where his body parts transform into various types of trees and his hair into diverse palms used for thatching, while his beard becomes vines of all kinds. Convey the transformation of Kasaugue's spirit into the Capuchin people and their subsequent banishment to another land. Emphasize themes of creation, punishment, and transformation within the Carib context, specifically reflecting the Kogui indigenous perspective. The style should be evocative of Colombian paper quilling  traditions, with a focus on the rich natural environment and cultural symbolism.</t>
  </si>
  <si>
    <t>Hace mucho tiempo, cuando el mundo era joven, había un hombre llamado Kasaugue. Este hombre era muy peludo y tenía una barba larga y espesa. Pero Kasaugue no era una buena persona; era tan malvado que se comía a la gente del lugar.
Los padres Sintana y Serawi, que eran muy valientes, decidieron enfrentarse a Kasaugue para proteger a su gente. Lucharon con todas sus fuerzas y al final lograron vencerlo. Cuando capturaron su espíritu, lo esparcieron por todo el mundo. De las partes de su cuerpo surgieron diferentes tipos de árboles: sus piernas y brazos se convirtieron en árboles variados, su cabello se transformó en palmas que se usan para techar las casas, y su barba se hizo bejuco de muchos tipos.
Si Kasaugue nunca hubiera existido, dicen que la tierra habría sido un lugar limpio y puro. Pero Sintana y Serawi no se detuvieron ahí. Tomaron el espíritu de Kasaugue y lo transformaron en seres humanos, que se conocieron como los capuchinos. Sin embargo, como Kasaugue era tan malo, Sintana y Serawi le dijeron que no podía vivir entre la gente indígena y lo enviaron lejos, a España.
Por esta razón, se cuenta que los capuchinos siempre han querido hacer daño a los mamas, los líderes espirituales, porque en el fondo, llevan la maldad de Kasaugue. Aunque parezcan humanos, en realidad son como gente hecha de madera.
Interpretación
Este mito refleja la lucha entre el bien y el mal, y cómo el mal puede ser transformado y dispersado en el mundo. La figura de Kasaugue representa las fuerzas oscuras y destructivas que pueden existir en la naturaleza y en la humanidad. La batalla de Sintana y Serawi simboliza el esfuerzo constante para superar estas fuerzas negativas. La transformación de Kasaugue en árboles y luego en humanos sugiere que incluso lo más dañino puede tener un propósito o convertirse en algo útil, como los árboles que proporcionan recursos. Sin embargo, la persistencia de su maldad en los capuchinos advierte que el mal no se erradica fácilmente y puede continuar manifestándose de diferentes maneras.
El mito también puede interpretarse como una reflexión sobre la colonización y la imposición cultural. Los capuchinos, transformados de la maldad de Kasaugue y enviados a España, podrían simbolizar la llegada de los colonizadores a tierras indígenas, llevando consigo conflictos y desequilibrios. La historia sugiere que la violencia y la opresión son elementos foráneos, impuestos y no naturales a la cultura indígena. La narrativa podría ser una forma de explicar y dar sentido a la dolorosa experiencia de la conquista y sus consecuencias duraderas en las comunidades indígenas.
¿Cómo podemos identificar y transformar las influencias negativas en nuestras vidas para crear algo positivo o útil, sin olvidar que estas influencias pueden persistir de formas inesperadas?</t>
  </si>
  <si>
    <t>En la aurora del mundo, Sintana y Serawi enfrentaron a Kasaugue, cuyo espíritu malévolo dio vida a la flora terrenal. Vencido, su esencia creó a los capuchinos, desterrados lejos por su maldad ancestral. #MitoCaribe #OrigenDeÁrboles</t>
  </si>
  <si>
    <t>Kasaugue Mito</t>
  </si>
  <si>
    <t>Descubre el mito de Kasaugue: cómo su espíritu creó árboles y dio origen a los capuchinos. #MitoCaribe #OrigenNatural</t>
  </si>
  <si>
    <t>Kasaugue</t>
  </si>
  <si>
    <t>Creación|Transformación</t>
  </si>
  <si>
    <t>Transformación, Castigo, Apocalipsis, Caribe, Indígena, Nuánashe, Escatológico</t>
  </si>
  <si>
    <t>Transformaciones Nocturnas del Caribe</t>
  </si>
  <si>
    <t>Create a paper quilling  illustration that embodies the essence of the Colombian myth of Kashindukwe and Nuánashe. The artwork should vividly depict the transformation of these beings from humans by day into fierce creatures by night, with a focus on the indigenous and mestizo myths of the Colombian Caribbean, particularly the Kogui culture. The scene should capture the moment of metamorphosis using a blue or green stone, with the figures of Kashindukwe and Nuánashe surrounded by the lush, tropical environment of the region. Include elements that reflect the themes of transformation, punishment, and the apocalyptic prophecy where these beings will return to cleanse the world, leaving only water. The style should be very Colombian, with a nod to the indigenous Kogui iconography and the vibrant, yet earthy color palette of the Caribbean landscape.</t>
  </si>
  <si>
    <t>En un lugar llamado San Andrés, había gente que durante el día era como cualquier otra, pero al caer la noche, se transformaban en fieras salvajes como leones y tigres. Usaban una piedra azul o verde para cambiar de forma junto a Nuánashe y Námaku.
Estas criaturas comenzaron a atacar y comerse a los indígenas. Un padre valiente intentó castigarlos, pero ni flechas ni machetes de piedra pudieron herirlos. Entonces, Núnkasha ideó una trampa enorme llena de piedras y así capturaron a Kashindukwe, uno de los que se transformaba para devorar a los indígenas.
Nuánashe también tenía un apetito voraz por la carne humana. Inicialmente, Magri le había dado un libro que le permitía comer solo a los enfermos, pero Nuánashe aprendió a cazar a cualquier persona. Llegó al extremo de comerse a su propia hija y esposa. Se disfrazó con una calavera de tigre, se transformó en uno y las devoró, viéndolas tan dulces como una piña.
Después de un tiempo, Nuánashe amenazaba con acabar con todos los indígenas. Pero Aluseiye y Mulkwehe lo enfrentaron y lo mataron, aunque su espíritu quedó como dormido, esperando el momento de despertar.
Se dice que cuando los mamas ya no estén, Kashindukwe y Nuánashe volverán, el sol se apagará y todo terminará. Al anochecer, Ubatashi aparece y es necesario hablar el idioma antiguo de los mamas para comunicarse con él. Cuando el sol desaparezca, todos se transformarán en fieras y junto a Kasaugue, destruirán todo. El mundo quedará limpio, sin árboles ni montañas, y el mar lo cubrirá todo.
Interpretación
Este mito refleja la dualidad de la naturaleza humana, donde las personas pueden mostrar una cara durante el día y otra muy distinta por la noche. La transformación en fieras simboliza los instintos primitivos y oscuros que pueden surgir cuando no hay luz, es decir, cuando no hay vigilancia social o moral. La piedra que utilizan para transformarse podría representar el gatillo o la excusa que las personas encuentran para justificar sus acciones negativas.
La historia también puede verse como una advertencia sobre las consecuencias de perder el control de nuestros instintos más básicos y la importancia de mantener un equilibrio. La figura del padre que intenta castigar a las fieras representa la ley o la moral que intenta mantener el orden. La idea de que el espíritu de Nuánashe sigue vivo sugiere que el mal nunca se erradica por completo, sino que permanece latente. El apocalipsis final refleja el temor a la autodestrucción y la necesidad de un nuevo comienzo, un ciclo de muerte y renacimiento que es común en muchas culturas.
¿Cómo podemos equilibrar nuestros instintos más primitivos con las expectativas de la sociedad moderna para evitar que nuestras transformaciones nocturnasdañen a los demás o a nosotros mismos?</t>
  </si>
  <si>
    <t>De día humanos, de noche bestias: la maldición de Kashindukwe y Nuánashe acecha. Al caer el sol, la piedra mágica desata su furia. Solo la astucia indígena y el destino escatológico podrán decidir su fin.</t>
  </si>
  <si>
    <t>Mito Caribe Transformación</t>
  </si>
  <si>
    <t>Descubre el mito caribe de Kashindukwe: seres que se transforman en fieras y un destino escatológico. #MitoIndígena #ApocalipsisCaribe</t>
  </si>
  <si>
    <t>Nuánashe</t>
  </si>
  <si>
    <t>transformación|indígenas</t>
  </si>
  <si>
    <t>Castigo, Engaño, Familia, Caribe, Indígena, Nuánashe, Etiológico</t>
  </si>
  <si>
    <t>Hermanos, Tigres y Castigos Fatales</t>
  </si>
  <si>
    <t>Create a paper quilling  illustration that captures the essence of the Colombian myth of Nuánashe and Núnkasha, incorporating indigenous and mestizo Colombian styles. The scene should depict the pivotal moment where Nuánashe, transformed into a tiger, is tricked by his elder brother Núnkasha into eating pineapples, only to be ambushed and slain by the armed villagers. The artwork should convey themes of punishment, deception, and family, with a strong sense of the indigenous Kogui culture from the Caribbean region of Colombia. Emphasize the mystical and etiological aspects of the myth, and ensure the illustration has a very Colombian feel, with vibrant colors and traditional motifs.</t>
  </si>
  <si>
    <t>Había una vez dos hermanos, Nuánashe y Núnkasha. Nuánashe tenía un apetito feroz y empezó a comerse a la gente del pueblo. Su hermano mayor, Núnkasha, intentó corregirlo y castigarlo dejándolo sin comer, pero Nuánashe no aprendía y seguía devorando a los habitantes. Incluso se fue con su amigo Kashindukwe a otros pueblos y juntos se comieron a tantas personas que casi no quedó nadie.
Con el tiempo, los pocos sobrevivientes tuvieron hijos y el pueblo volvió a crecer. Pero Nuánashe y Kashindukwe regresaron y otra vez se comieron a muchos. Núnkasha intentó un castigo más severo, pero Nuánashe se rebeló y empezó a asustar a las mujeres del pueblo transformándose en tigre.
Un día, un visitante llamado Ambu-Ambu llegó y compró a todas las mujeres y gente del pueblo. Nuánashe intentó engañarlo para bañarse o pasear juntos, pero Ambu-Ambu se negó. Finalmente, Nuánashe lo retó a pelear, lo mató y se lo comió, aprendiendo así a comer humanos.
Nuánashe incluso se comió a su propia esposa, transformándose en tigre con la ayuda de una bolita azul mágica. Cuando Núnkasha se enteró, decidió que ya no era tiempo de consejos, sino de actuar. Engañó a Nuánashe para que lo llevara a un campo de maíz y piñas, donde, con la ayuda de la gente del pueblo, lo atacaron y lo mataron. Todo lo que Nuánashe tenía fue entregado a Núnkasha, y el cuerpo de Nuánashe fue guardado en un cerro, donde permanece hasta hoy.
Interpretación
Este mito refleja la lucha entre la civilización y la naturaleza salvaje, representada por Nuánashe y su hermano mayor Núnkasha. Nuánashe, que se entrega a sus instintos más primitivos, simboliza la parte de la humanidad que actúa sin considerar las consecuencias de sus acciones, mientras que Núnkasha representa la voz de la razón y el orden social. La transformación de Nuánashe en tigre y su incapacidad para controlar su apetito por la carne humana pueden verse como una metáfora de la pérdida de humanidad y la dominación de los deseos más oscuros.
Filosóficamente, el mito plantea preguntas sobre la naturaleza del mal y la responsabilidad individual frente a los actos inmorales. La figura de Nuánashe desafía la noción de que la educación y el castigo pueden reformar a un individuo, mientras que su eventual derrota sugiere que la comunidad tiene un papel crucial en mantener el equilibrio moral y social. La historia también puede interpretarse como una advertencia sobre las consecuencias de la avaricia y el egoísmo, y la importancia de la empatía y el respeto por la vida de los demás.
¿Cómo podemos equilibrar nuestros instintos naturales con las expectativas de la sociedad para vivir en armonía con los demás y con nosotros mismos?</t>
  </si>
  <si>
    <t>Nuánashe, devorador de hombres, desafía los consejos de su hermano Núnkasha. Tras consumir aldeas enteras, enfrenta su destino en un juego mortal de engaños y transformaciones. ¿Podrá la astucia de Núnkasha poner fin a la voracidad de Nuánashe?</t>
  </si>
  <si>
    <t>Nuánashe Mito</t>
  </si>
  <si>
    <t>Descubre el mito caribe de Nuánashe, un ser etiológico que aprende a devorar humanos y enfrenta el castigo de su hermano.</t>
  </si>
  <si>
    <t>castigo|tigre</t>
  </si>
  <si>
    <t>Transformación, Castigo, Familia, Caribe, Indígena, Kashindukwe, Etiológico</t>
  </si>
  <si>
    <t>Transformación Fatal del Tigre Maluteyan</t>
  </si>
  <si>
    <t>Create a paper quilling  illustration that captures the essence of a Colombian myth involving the indigenous and mestizo legends. The scene should depict Nuánashe, a figure who can transform into a tiger by placing a blue bead, known as maluteyauye, in his mouth. This bead was given to him by the first Magri (mother). Illustrate a moment where Nuánashe, in his human form during the day, is about to transform into a tiger at night, with the blue bead prominently featured. The background should reflect the lush Colombian landscape with elements that suggest the presence of the ancient Navikues tribe, known as the people of the tiger. Include symbolic references to the Ceremonial House in San Miguel and the story's themes of transformation, punishment, and family. The style should be very Colombian, with indigenous Caribe and Kogui influences, and the illustration should convey the tension and mystical atmosphere of the myth.</t>
  </si>
  <si>
    <t>Hace mucho tiempo, en un lugar donde solo vivían los indios navikues, conocidos como la gente de tigre, existían dos hermanos llamados Nuánashe y Kashindukwe. Ellos nacieron en un mundo cubierto de agua, sin tierra ni árboles. Juntos pidieron que la tierra se llenara de árboles y así fue. La primera Magri, una figura materna muy importante, les había dado poderes especiales y les había enseñado a vivir en armonía con la naturaleza.
Nuánashe y Kashindukwe tenían la habilidad de transformarse en tigres. Para hacerlo, Nuánashe se ponía una bolita azul llamada maluteyauye en la boca y se convertía en un feroz tigre. Un día, mientras estaba con su esposa, se transformó y, confundiéndola con una fruta, la devoró. Kashindukwe también podía transformarse en tigre y juntos recorrieron varios pueblos, devorando a sus habitantes hasta que solo quedaron cuatro personas en el pueblo de Mamalowi.
El sabio del pueblo, el mama, junto con Námsiku, descubrieron que los hermanos eran los responsables de estas tragedias. A pesar de que Kashindukwe intentaba ocultar su identidad, el mama lo descubrió gracias a las señales de la naturaleza. Némkardi, el hermano mayor, intentó aconsejarlos y castigarlos para que dejaran de comer gente, pero ellos no escuchaban. Después de muchos intentos, Kashindukwe se enfureció tanto que temblaba de rabia como un tigre.
Finalmente, la comunidad decidió poner fin a sus atrocidades. Le quitaron a Kashindukwe sus pertenencias, incluyendo su poporo y embil, y lo atraparon en una trampa. Sin sus objetos, Kashindukwe quedó completamente transformado en un tigre llamado Maluteyan. Cuando lo mataron, su cabeza fue guardada por los ancianos del pueblo como recordatorio de lo sucedido.
Interpretación
Este mito refleja la tensión entre la naturaleza humana y la animal, y cómo el poder puede corromper y desatar la parte más salvaje de los seres. La transformación de los hermanos en tigres simboliza la pérdida de humanidad y la entrega a los instintos más básicos y destructivos. La historia también muestra la importancia de la comunidad y la sabiduría ancestral para mantener el equilibrio y la armonía. La figura del mama, que recibe mensajes a través de la brisa, representa la conexión profunda con la naturaleza y la necesidad de escuchar y respetar sus señales para vivir en paz.
Filosóficamente, el mito plantea cuestiones sobre la identidad y la dualidad del ser. La capacidad de los hermanos para cambiar de forma sugiere que todos tenemos múltiples facetas y que nuestras acciones pueden llevarnos a perder nuestra esencia. La historia también invita a reflexionar sobre la responsabilidad individual y colectiva en la construcción de la sociedad, y cómo las acciones negativas de unos pocos pueden afectar a toda la comunidad.
¿Cómo podemos reconocer y controlar nuestras propias tendencias destructivas para vivir en armonía con los demás y con el mundo que nos rodea?</t>
  </si>
  <si>
    <t>Descubre el mito de Nuánashe, quien con una bolita mágica se transforma en tigre. Un ser temido, nacido del agua, capaz de devorar pueblos enteros junto a su hermano Kashindukwe, hasta que el destino y la sabiduría ancestral deciden intervenir.</t>
  </si>
  <si>
    <t>Tigre Maluteyan</t>
  </si>
  <si>
    <t>Descubre el mito caribe de Nuánashe, quien se transforma en tigre con una bolita mágica y su castigo etiológico. #MitoIndígena #LeyendaCaribe</t>
  </si>
  <si>
    <t>Kashindukwe</t>
  </si>
  <si>
    <t>tigre | transformación</t>
  </si>
  <si>
    <t>Creación, Familia, Poder, Caribe, Indígena, Naowa, Etiológico</t>
  </si>
  <si>
    <t>Sintana y el Origen del Poporo</t>
  </si>
  <si>
    <t>Create a paper quilling  illustration that embodies the rich Colombian style, drawing inspiration from the indigenous and mestizo myths of Colombia. The artwork should depict the myth of Sintana, the son of Naowa, who was taken by Búnkwase. Illustrate Naowa, initially with a poporo and consuming haki (coca), in her Kansa María (Ceremonial House) dispensing justice. Capture the moment Naowa realizes that the poporo and the act of justice are more fitting for men, as well as the realization that her beard and mustache do not suit her. Show the transformation as Naowa invents a son, bestows upon him the poporo, and sees it suits him well. Include Naowa transitioning to cooking, while her son baptizes his poporo and receives a staff, looking even better. Convey the handing over of the beard and mustache from Naowa to her son, who wears them proudly. The illustration should reflect the themes of creation, family, and power within the Caribbean Kogui culture, showcasing the ceremonial exchange that led to men holding the Kansa María (Ceremonial House), poporo, and haiu, and taking on the role of administering justice, while women took to cooking.</t>
  </si>
  <si>
    <t>Había una vez una madre llamada Naowa, quien tenía un hijo llamado Sintana. Sintana había sido llevado por Búnkwase, pero eso es otra historia. Naowa era una mujer muy especial: tenía su propio poporo (un recipiente sagrado) y masticaba haki (coca), algo que usualmente hacían los hombres. Además, tenía su propia Kansa María, que era una Casa Ceremonial donde se impartía justicia.
Un día, Naowa se dio cuenta de que, aunque ella podía hacer todas estas cosas, parecían ser más adecuadas para los hombres. Incluso tenía barba y bigote, pero sintió que no le quedaban bien. En aquel tiempo, los roles eran diferentes: los hijos cocinaban y las mujeres se encargaban de la Kansa María.
Entonces, Naowa tuvo una gran idea. Creó un hijo y decidió darle su poporo. Al ver que a él sí le quedaba bien, se sintió contenta y decidió dedicarse a cocinar, algo que también le quedaba muy bien. El hijo, por su parte, bautizó su poporo y le quedó aún mejor. Naowa también le entregó un bastón a su hijo, y todo parecía encajar perfectamente.
Finalmente, Naowa decidió deshacerse de su barba y bigote y se los dio a su hijo, quien se veía muy bien con ellos. Gracias a la ingeniosa idea de Naowa, desde entonces los hombres tienen la Kansa María, el poporo y la responsabilidad de hacer justicia, mientras que las mujeres se encargan de cocinar.
Interpretación
Este mito refleja la búsqueda de identidad y la definición de roles de género en una sociedad. Naowa, al principio, desempeña actividades que tradicionalmente son masculinas, pero se da cuenta de que estas actividades son más apropiadas para su hijo. Esto puede interpretarse como una representación de cómo las culturas asignan ciertas tareas y símbolos de poder a un género específico, en este caso, el masculino. La transferencia de atributos de Naowa a su hijo simboliza la transición de poder y la aceptación social de los roles de género establecidos.
Filosóficamente, el mito puede verse como una reflexión sobre la naturaleza del cambio y la adaptación. Naowa reconoce que ciertas prácticas y símbolos tienen un mejor encaje social cuando son ejercidos por hombres, lo que sugiere una reflexión sobre cómo las sociedades valoran y perpetúan ciertas tradiciones. La creación de un nuevo orden social, donde cada género tiene su lugar y función específica, puede ser vista como una metáfora de la búsqueda de armonía y equilibrio dentro de la comunidad.
¿Cómo podemos identificar y cuestionar los roles de género preestablecidos en nuestra propia sociedad, y qué podemos hacer para asegurar que cada persona tenga la libertad de elegir su propio camino sin estar limitada por expectativas tradicionales?</t>
  </si>
  <si>
    <t>Descubre cómo Sintana recibió el poporo de Naowa, marcando el inicio de una era donde los hombres portan el símbolo de justicia y poder en la cultura indígena caribeña.</t>
  </si>
  <si>
    <t>Poporo Origen Mito</t>
  </si>
  <si>
    <t>Descubre el mito de Sintana y el origen del poporo en la cultura indígena caribeña, donde Naowa redefine roles de género y poder.</t>
  </si>
  <si>
    <t>Poporo</t>
  </si>
  <si>
    <t>poporo | Kansa María</t>
  </si>
  <si>
    <t>Creación, Familia, Poder, Caribe, Indígena, Kimaku, Cosmogónico</t>
  </si>
  <si>
    <t>Kimaku: Arquitecto de Montañas y Aguas</t>
  </si>
  <si>
    <t>Create a paper quilling  illustration that embodies the Colombian myth of Kimaku, the primordial being who shaped the world. The artwork should depict the majestic moment when Kimaku, amidst the darkness before dawn, with no sun or moon, burst the towering mountains to create plains. Illustrate the serene mother of water, Kausikwe, traversing the world, leaving behind daughters that transform into lakes, each nestled atop a hill. Show the sacred laguna Nuka di Sukwa, the mother of rivers, and the smaller quebradas with their own guardians. Include the mystical guardians of these waters, not just indigenous figures but also water serpents, coiling protectively. Capture the essence of the páramo, where Suke was left, and the stone by the crop's edge, the mother of cultivation. Convey the deep connection between the mamas and the natural world, as they commune with the woman who lives in a grand house beneath the laguna in the páramo. Above all, portray the snow's mother, Haba-Sulue, and the hidden father of gold, safeguarded within the mountain to protect from future greed. The illustration should be rich with Colombian indigenous and mestizo mythological elements, reflecting the Caribe Kogui culture's views on creation, family, and power.</t>
  </si>
  <si>
    <t>En el principio, cuando el mundo era joven, existía Kimaku, un ser poderoso que creó montañas tan altas que tocaban el cielo azul. Pero pronto se dio cuenta de que la gente necesitaría espacio para sus cultivos y animales. Así que, con gran ingenio, partió las montañas por la mitad y creó llanuras donde antes solo había picos elevados.
Todo esto ocurrió en la oscuridad, antes de que amaneciera, antes de que existieran el sol y la luna. Solo Kimaku y Sekukwey Sealaviku estaban presentes, y juntos prepararon el mundo para que fuera un buen lugar para vivir.
Kimaku también pensó en el agua, un elemento vital para la vida. Dejó a la madre del agua, que viajó por el mundo y creó hijas que se convirtieron en las madres de los arroyos y ríos. Cada quebrada, por pequeña que fuera, tenía su propia madre. La madre de todos los ríos era una laguna situada en lo alto de las montañas, Nuka di Sukwa, y cada hija que dejaba se transformaba en una nueva laguna. En cada colina y en el páramo, dejó una hija para que cuidara de estas aguas.
La madre de los cultivos también era una laguna, y junto a ella había una piedra que la representaba. Todo esto era conocido por los mamas, sabios de la comunidad, que conocían el nombre de cada laguna y sus guardianes. No eran personas comunes, sino serpientes de agua, y en una laguna especial en el páramo, vivía una mujer en una gran casa bajo el agua.
La madre de la nieve era Haba-Sulue, hija de otra laguna, Sulue. Y la madre que había existido desde el comienzo del mundo estaba protegida dentro de una montaña, resguardada por los mamas para que los futuros invasores no pudieran robarla. Lo mismo sucedió con el padre del oro, que fue escondido dentro de las montañas para protegerlo de los codiciosos.
En cada cima de montaña, había una madre y un padre, y las lagunas fueron transformadas en piedras por el padre, y hasta el día de hoy, siguen siendo piedras.
Interpretación
Este mito refleja la profunda conexión que tienen las culturas indígenas con la naturaleza y cómo ven el mundo como un entramado de relaciones familiares y espirituales. Kimaku, como creador, no solo modela el paisaje físico, sino que también establece una red de vida donde cada elemento natural tiene un guardián, una madre o un padre, lo que refleja la importancia de la custodia y el respeto por el medio ambiente. La presencia de mamas, o sabios, subraya la importancia del conocimiento ancestral y la sabiduría en la gestión y protección de los recursos naturales.
Filosóficamente, el mito aborda la idea de que la creación es un acto consciente y considerado, destinado a mantener el equilibrio y la armonía. La ocultación de la madre del mundo y el padre del oro dentro de las montañas sugiere una crítica a la avaricia y la explotación, y un llamado a preservar los tesoros naturales y culturales para las generaciones futuras. La transformación de las lagunas en piedras simboliza la permanencia y la memoria, recordándonos que las acciones del pasado tienen un impacto duradero en el presente y el futuro.
¿Cómo podemos, en nuestra vida diaria, actuar como los mamas para proteger y respetar el mundo natural y sus recursos, asegurando que permanezcan para las futuras generaciones?</t>
  </si>
  <si>
    <t>Descubre el origen del mundo según Kimaku: el artífice de montañas, quien esculpió la tierra y dio vida a las lagunas, custodias de la naturaleza y secretos ancestrales.</t>
  </si>
  <si>
    <t>Kimaku Cosmogonía</t>
  </si>
  <si>
    <t>Descubre el mito de Kimaku, creador de montañas y guardian de aguas antes del alba, forjador del mundo indígena caribe.</t>
  </si>
  <si>
    <t>cerro|laguna</t>
  </si>
  <si>
    <t>Creación, Familia, Agricultura, Caribe, Indígena, Dugunawi, Etiológico</t>
  </si>
  <si>
    <t>Madre Tierra y el Origen Agrícola</t>
  </si>
  <si>
    <t>Create a paper quilling  illustration that embodies the essence of a Colombian myth, focusing on the indigenous and mestizo origins. The artwork should depict the story of the first indigenous people who were born from a mother figure, followed by the father of sustenance, a woman with many daughters representing the crops such as yucca, plantain, and malanga, with corn being the only male. Highlight the figures of Ñiwiwe and Dugunawi, two men who began the practice of agriculture, clearing the land and planting seeds, revered as the forefathers of cultivation and the indigenous people. The style should be deeply rooted in Colombian artistic traditions, capturing the spirit of the Kogui people from the Caribbean region. The piece should convey themes of creation, family, and agriculture, with a strong sense of place and cultural identity.</t>
  </si>
  <si>
    <t>Hace mucho tiempo, cuando el mundo era joven, los primeros habitantes de la tierra tenían una madre que les cuidaba. Después de ella, llegó una figura muy especial, la madre de todos los alimentos, y era una mujer poderosa. Ella tenía muchas hijas que eran las plantas que nos dan de comer. La yuca, el plátano y la malanga eran algunas de ellas, y todas eran muy importantes para la gente. Pero había un solo hombre entre ellas, y ese era el maíz, fuerte y esencial.
Luego, dos hombres aparecieron en la historia. Sus nombres eran Ñiwiwe y Dugunawi, y ellos tenían una misión muy importante: enseñar a la gente a cultivar la tierra. Dugunawi se encargaba de preparar la tierra, quitando las malas hierbas y dejándola lista, mientras que Ñiwiwe se dedicaba a plantar las semillas. Juntos, se convirtieron en los padres de la agricultura, enseñando a los indígenas cómo cuidar y cosechar los alimentos que la madre de los alimentos les había dado. Así, la gente aprendió a vivir de la tierra y a respetarla como a una madre.
Interpretación
Este mito refleja la conexión profunda entre la naturaleza y la cultura de los pueblos indígenas, destacando la importancia de la agricultura y el respeto por la tierra. La figura de la madre de los alimentos simboliza la Tierra como fuente de vida y sustento, mientras que sus hijas representan la diversidad de cultivos que nutren a la comunidad. El único hijo varón, el maíz, puede ser visto como un símbolo de la fuerza y la centralidad de este cultivo en muchas culturas indígenas. Por otro lado, Ñiwiwe y Dugunawi encarnan la sabiduría ancestral y la colaboración necesaria para trabajar la tierra, enseñando a las generaciones futuras la importancia de la agricultura y el equilibrio con el medio ambiente.
Filosóficamente, el mito invita a reflexionar sobre nuestra relación con el mundo natural y la interdependencia entre los seres humanos y la Tierra. La narrativa sugiere que la prosperidad de la humanidad está ligada al cuidado y conocimiento de la naturaleza, y que la supervivencia depende de la armonía entre el ser humano y su entorno. La historia también puede interpretarse como un llamado a reconocer el papel de la mujer como creadora y sustentadora de vida, tanto en el sentido literal como metafórico, y a valorar el trabajo colectivo y la transmisión de conocimientos como pilares de la sociedad.
¿Cómo podemos aplicar la sabiduría de este mito en nuestra relación con el medio ambiente y en la valoración de las tradiciones y el trabajo comunitario en la actualidad?</t>
  </si>
  <si>
    <t>Descubre el mito caribeño de la Madre Tierra, donde la yuca, el plátano y la malanga son sus hijas, y el maíz, el único hijo varón. Ñiwiwe y Dugunawi, padres del cultivo, transforman la tierra.</t>
  </si>
  <si>
    <t>Origen Agricultura Indígena</t>
  </si>
  <si>
    <t>Descubre el mito caribeño de la Madre Tierra y el origen de la agricultura indígena con Ñiwiwe y Dugunawi, padres del cultivo.</t>
  </si>
  <si>
    <t>Agricultura</t>
  </si>
  <si>
    <t>agricultura|indígenas</t>
  </si>
  <si>
    <t>Creación, Familia, Generosidad, Caribe, Indígena, Námsiku, Etiológico</t>
  </si>
  <si>
    <t>Semillas de Algodón y Espíritus Guardianes</t>
  </si>
  <si>
    <t>Create a paper quilling  illustration that embodies the essence of the Colombian myth of La Magri, showcasing the spirit of creation, family, and generosity within the indigenous Kogui community of the Caribbean region. The artwork should depict the nurturing figure of La Magri surrounded by her children, who are represented as flourishing plants providing sustenance. In the center, capture the moment when La Magri entrusts the cotton, personified as an indigenous figure, to Námsiku. Illustrate Námsiku, with a benevolent expression, as he diligently creates a cotton seedbed and distributes the seeds to the indigenous people, symbolizing the spread of this vital crop. Ensure that the style is deeply rooted in Colombian indigenous and mestizo myths, with vibrant colors and traditional patterns that reflect the rich cultural tapestry of the region. Include Sintana in the scene, signifying the union and collaboration within the community.</t>
  </si>
  <si>
    <t>Había una vez una poderosa y generosa madre espiritual llamada La Magri, quien cuidaba de muchos pequeños seres, tan vitales y nutritivos como las plantas que nos dan alimento. Un día especial, La Magri creó el algodón, que en realidad era un indio transformado en esta valiosa planta. Para compartir este regalo con todos, La Magri confió en Námsiku, un ser bondadoso y diligente.
Námsiku tomó el algodón y con gran esmero, creó un semillero. De este semillero, repartió semillas a todos los indios de la región, asegurándose de que cada uno tuviera la oportunidad de cultivar y beneficiarse de esta nueva y maravillosa planta. Gracias a su trabajo y generosidad, el algodón se esparció por toda la tierra, y Námsiku, cumpliendo su misión, se unió en espíritu con Sintana, otro guardián celestial.
Interpretación
Este mito refleja la importancia de la creación y la generosidad en la cultura indígena del Caribe colombiano. La figura de La Magri simboliza la naturaleza como fuente de vida y sustento, mientras que Námsiku representa la responsabilidad de compartir y distribuir los recursos de manera equitativa. La transformación del algodón de un indio a una planta puede interpretarse como la conexión entre la humanidad y la naturaleza, y la responsabilidad compartida de cuidar y valorar los recursos naturales.
Filosóficamente, el mito invita a reflexionar sobre la interdependencia entre los seres humanos y el medio ambiente. La acción de Námsiku al repartir las semillas de algodón es un acto de altruismo que fomenta la unidad y la cooperación dentro de la comunidad. La unión final de Námsiku con Sintana puede verse como la culminación de una vida dedicada al bienestar colectivo, y la trascendencia de los actos generosos más allá de la existencia terrenal.
¿Cómo podemos, en nuestra vida diaria, emular la generosidad de Námsiku y contribuir al bienestar de nuestra comunidad y al cuidado del medio ambiente?</t>
  </si>
  <si>
    <t>Descubre cómo Námsiku, enviado por la divina Magri, repartió el precioso algodón entre los indios, tejiendo lazos de generosidad y creación en el corazón del Caribe.</t>
  </si>
  <si>
    <t>Mitología Caribe</t>
  </si>
  <si>
    <t>Descubre el mito caribe de La Magri y Námsiku, donde generosidad y semillas de algodón se entrelazan en la tradición indígena.</t>
  </si>
  <si>
    <t>Námsiku</t>
  </si>
  <si>
    <t>algodón|semillero</t>
  </si>
  <si>
    <t>Creación, Familia, Inmortalidad, Caribe, Indígena, Niwalui, Etiológico</t>
  </si>
  <si>
    <t>Magri Regina: Semillas de Vida Eterna</t>
  </si>
  <si>
    <t>Create a paper quilling  illustration that embodies the essence of the Colombian myth of Magri Regina, also known as Lutrama, the bearer of seeds. The artwork should depict this mythical woman with a mochila filled with the seeds of life – maize, beans, malanga, yam, and potato. Capture her as she hands these gifts to her son in Takina de San Miguel, who is transformed into a white stone, a symbol of immortality and connection with the earth. Surround them with the lush Caribbean landscape indicative of the Kogui people. The son, Niwalui, should be portrayed in the act of sowing the seeds, with a mystical aura that suggests his eternal presence. The illustration should have a strong Colombian indigenous and mestizo influence, with elements that reflect the Kogui's etiological beliefs and their sacred connection to nature. Ensure that the style is very Colombian, with vibrant colors and traditional patterns that celebrate the rich cultural heritage of the region.</t>
  </si>
  <si>
    <t>Hace mucho tiempo, en un lugar lejano, vivía una mujer llamada Magri Regina, conocida en la lengua de los indígenas como Lutrama. Ella era la esposa de Seraira y poseía un don muy especial: traía consigo una mochila llena de semillas de todo tipo, como maíz, frijoles, malanga, ñame y papa. Estas semillas eran muy importantes porque podían dar alimento a su gente.
Un día, Magri Regina le entregó estas semillas a su hijo, que vivía en un lugar llamado Takina de San Miguel. Algo maravilloso sucedió con su hijo: en lugar de morir como los demás seres humanos, se transformó en una piedra blanca. Esta piedra no era una piedra cualquiera, sino que tenía vida y podía comunicarse con los sabios de la Casa Ceremonial, conocida como Kansa María.
El hijo de Magri Regina, que ahora se llamaba Niwalui, tenía una misión muy especial. Él fue el encargado de plantar todas las semillas que su madre le había dado. Niwalui hizo su trabajo con tanto cuidado y amor que no perdió ni una sola semilla. Gracias a él, las semillas crecieron y se convirtieron en plantas que dieron alimento a su gente. Y así, Niwalui dejó un legado eterno para las futuras generaciones.
Interpretación
Este mito refleja la importancia de la naturaleza y la agricultura en la vida de los pueblos indígenas. Magri Regina simboliza la fertilidad y la generosidad de la tierra, mientras que su hijo Niwalui representa la continuidad y la inmortalidad de la vida a través de la siembra y la cosecha. La transformación de Niwalui en piedra blanca puede interpretarse como una metáfora de la permanencia de la cultura y las tradiciones a través del tiempo, así como la conexión espiritual entre los seres humanos y la tierra.
Desde un punto de vista más amplio, el mito nos invita a reflexionar sobre el ciclo de la vida y la importancia de preservar el conocimiento ancestral. La comunicación exclusiva entre Niwalui y los mamas de la Casa Ceremonial sugiere que hay saberes que solo pueden ser comprendidos y transmitidos por aquellos que están profundamente conectados con las raíces y la esencia de su cultura. Este relato nos recuerda que cada generación tiene la responsabilidad de cuidar y perpetuar los dones de la naturaleza y la sabiduría de los antepasados.
¿Cómo podemos, en nuestra vida cotidiana, honrar y preservar las tradiciones y conocimientos que nos han sido legados por nuestros ancestros?</t>
  </si>
  <si>
    <t>Descubre cómo Magri Regina, la portadora de vida, trajo semillas de mundos lejanos para nutrir a su pueblo. Su legado perdura en Niwalui, su hijo convertido en piedra, guardián eterno de la cosecha. #MitoCaribe #OrigenCultivos</t>
  </si>
  <si>
    <t>Magri Regina Mito</t>
  </si>
  <si>
    <t>Descubre el mito caribe de Magri Regina, quien trajo semillas a Takina, dando origen a cultivos eternos y su hijo inmortal, Niwalui.</t>
  </si>
  <si>
    <t>Niwalui</t>
  </si>
  <si>
    <t>semillas|mochila</t>
  </si>
  <si>
    <t>Creación, Enfermedad, Poligamia, Caribe, Indígena, Susabanka, Teogónico</t>
  </si>
  <si>
    <t>Susabanka: Hambre Solar y Piedra Viva</t>
  </si>
  <si>
    <t>Create a paper quilling  illustration that embodies the essence of Colombian culture, drawing inspiration from the indigenous and mestizo myths of Colombia. The artwork should vividly depict the myth of Susabanka, a being born from Mama (the Sun), who transformed into stone rather than dying. Illustrate Susabanka as an entity sent by the hungry Sun to gather food, with a preference for plantains, yuca, malanga, and even women, similar to the figure of Námaku, fathering children who are born from him. Portray the Mama (Sun) walking with the waning moon, accompanied by a star, surrounded by his many wives in the heavens. The Sun is also shown sending diseases, consuming the indigenous people as they perish. This scene is based on the teachings of Mama Julián and should capture the themes of creation, illness, and polygamy, set against the backdrop of the Caribbean Kogui culture. The style should be distinctly Colombian, with a rich palette and textures that reflect the unique blend of indigenous and mestizo influences.</t>
  </si>
  <si>
    <t>Hace mucho tiempo, en un lugar lejano, había un ser llamado Susabanka que era hijo del Sol. A diferencia de los humanos, Susabanka no murió, sino que se transformó en una piedra. Cuando el Sol sentía hambre, enviaba a Susabanka a buscar comida. Susabanka disfrutaba comiendo plátano, yuca, malanga y, curiosamente, también le gustaban las mujeres. De hecho, tenía hijos con ellas, y estas mujeres daban a luz descendientes de Susabanka.
El Sol, que era el padre de Susabanka, también tenía sus propias aventuras. Caminaba junto a la luna menguante y estaba acompañado por una estrella. Además, tenía muchas esposas en el cielo.
Pero el Sol tenía otro lado oscuro. Él era el responsable de enviar enfermedades a la tierra. Cuando los indígenas se enfermaban y morían, el Sol los devoraba. Así lo contaba el sabio Julián, quien conocía bien las historias y creencias de su gente.
Interpretación
Este mito refleja la relación intrínseca entre la naturaleza y la cultura de los pueblos indígenas, donde el Sol no solo es una fuente de vida, sino también un ente con deseos y acciones humanas. La transformación de Susabanka en piedra simboliza la eternidad y la presencia constante de los ancestros y deidades en la vida cotidiana. La poligamia del Sol y su apetito por las mujeres pueden interpretarse como una representación de la fertilidad y la procreación, elementos vitales para la supervivencia y la continuidad de la comunidad.
Desde un punto de vista filosófico, el mito plantea una reflexión sobre la dualidad de la existencia: la vida y la muerte, la enfermedad y la salud, la creación y la destrucción. El Sol, como figura central, encarna esta dualidad, siendo tanto creador como destructor. La historia nos invita a considerar cómo las fuerzas de la naturaleza pueden ser vistas como divinas y cómo estas fuerzas influyen en la vida humana, tanto en su aspecto físico como espiritual.
¿Cómo podemos equilibrar el respeto por las fuerzas de la naturaleza con el avance de la sociedad moderna, y qué podemos aprender de las antiguas creencias sobre nuestra relación con el mundo que nos rodea?</t>
  </si>
  <si>
    <t>Descubre a Susabanka, engendro del Sol, que se transformó en piedra y devora no solo alimentos terrenales, sino también almas. Un mito de apetitos divinos y mortales entrelazados.</t>
  </si>
  <si>
    <t>Susabanka Mito</t>
  </si>
  <si>
    <t>Descubre el mito de Susabanka, la encarnación de hambre solar que se transformó en piedra y devora plátanos, yuca y hasta mujeres.</t>
  </si>
  <si>
    <t>Susabanka</t>
  </si>
  <si>
    <t>Hambre|Enfermedad</t>
  </si>
  <si>
    <t>Enfermedad, Creación, Familia, Caribe, Indígena, Hiwihá, Etiológico</t>
  </si>
  <si>
    <t>Hiwihá: Guardiana de Palomino</t>
  </si>
  <si>
    <t>Create a paper quilling  illustration that embodies the essence of the Colombian myth of Hiwihá, the mother of diseases, who resides in Palomino. The artwork should reflect the indigenous and mestizo styles of Colombia, capturing the mythological origins of the land and its people. The illustration should depict Hiwihá as a central figure, surrounded by the elements of the earth that were distributed among her children: Alwawiku representing the people, Sintana embodying Palomino, Dukinawi of San Miguel, and Hatleja. The maternal presence of Mulkokókwi should be subtly integrated into the scene. Emphasize the themes of illness, creation, family, and the indigenous Carib-Kogui culture in a vibrant and mystical composition.</t>
  </si>
  <si>
    <t>En un lugar llamado Palomino, existe una figura muy especial conocida como Hiwihá, quien es reconocida como la madre de todas las enfermedades. Ella es única porque solo tiene madre, sin figura paterna en su vida. Cuando Hiwihá llegó a nuestro mundo, decidió dividir la tierra entre sus hijos. Alwawiku, que representa a la humanidad, recibió una porción; Sintana fue bendecido con toda la región de Palomino; Dukinawi, que reside en San Miguel, y su compañero Hatleja también fueron agraciados con su parte. Todos ellos son hijos de Mulkokókwi, la madre de Hiwihá y de estos cuatro seres importantes.
Hiwihá sigue presente en Palomino, custodiando el lugar y manteniendo su legado a través de los tiempos.
Interpretación
El mito de Hiwihá puede verse como una representación de la relación intrínseca entre la humanidad y la enfermedad. Hiwihá, al ser la madre de las enfermedades y no tener padre, podría simbolizar cómo las enfermedades son una parte natural e inevitable de la vida, emergiendo sin una causa única o un origen claro. La distribución de la tierra entre sus hijos refleja la idea de que la enfermedad, al igual que la tierra, es algo que todos los seres humanos tienen en común y deben enfrentar.
Filosóficamente, el mito plantea preguntas sobre la creación y la distribución de la vida y el sufrimiento. La figura de Hiwihá como guardiana de Palomino sugiere que hay un orden natural y un equilibrio en el mundo, donde incluso las fuerzas que causan dolor tienen su lugar y propósito. Sociológicamente, el mito puede interpretarse como una forma de explicar y dar sentido a la presencia de enfermedades dentro de una comunidad, atribuyéndoles un origen y una gestión divina, lo que puede ayudar a las personas a aceptar y lidiar con la adversidad.
¿Cómo podemos aceptar y manejar la presencia inevitable de la enfermedad en nuestras vidas, reconociendo su lugar en el orden natural de las cosas?</t>
  </si>
  <si>
    <t>Descubre el origen de todas las dolencias en el mito de Hiwihá, la madre sin padre de las enfermedades, y su legado en la tierra repartida entre sus hijos.</t>
  </si>
  <si>
    <t>Hiwihá Mito</t>
  </si>
  <si>
    <t>Descubre el mito de Hiwihá, la madre de enfermedades y protectora de Palomino, en la cosmogonía indígena del Caribe. #MitoIndígena</t>
  </si>
  <si>
    <t>Hiwihá</t>
  </si>
  <si>
    <t>enfermedades|Palomino</t>
  </si>
  <si>
    <t>Creación, Poder, Familia, Caribe, Indígena, Magri, Cosmogónico</t>
  </si>
  <si>
    <t>Amanecer de Fuego y Creación</t>
  </si>
  <si>
    <t>Create a paper quilling  illustration that embodies the essence of a Colombian myth, drawing upon indigenous and mestizo influences. The artwork should depict the moment of creation as described in the Kogui myth, where Magri gives birth to the sun, bringing the first dawn to a world that previously knew only dimly glowing stones and rotting white wood that shone like candles in the night. The scene should include Sintana, a vassal of Magri, seeking the gift of fire from Gotzé, who responds by shooting arrows in four directions to spread the flames across the earth. The style should be vibrant and deeply rooted in Colombian artistic traditions, capturing the cosmogonic power, family dynamics, and the rich Carib indigenous culture. The illustration should convey the transformation from a cold, dark world to one filled with warmth and light, symbolizing the birth of civilization and the arrival of people from all walks of life to populate the land.</t>
  </si>
  <si>
    <t>Hace mucho tiempo, antes de que el sol iluminara el mundo, no existía el fuego tal como lo conocemos. Solo había unas piedras que daban un poquito de calor y un tipo de madera blanca que, al pudrirse, brillaba en la oscuridad como si fuera una llama. Pero entonces, Magri dio a luz al sol y con su nacimiento, la luz inundó todo.
Más adelante, llegaron Sintana y Gotzé al mundo, y con ellos, la tierra se llenó de montañas, árboles y toda clase de vida. Los indios, que eran personas de muchas culturas diferentes, comenzaron a poblar la tierra.
Sintana, que era un seguidor de Magri, fue a pedirle a Gotzé que compartiera un poco de fuego para poder cocinar sus alimentos y los de los indios. Después de pedirle varias veces, Gotzé lanzó cuatro flechas en diferentes direcciones: arriba, abajo, a la derecha y a la izquierda. De esta manera, el fuego apareció en todos los rincones del mundo.
Antes de esto, Sintana solo podía hacer fuego frotando las piedras calientes. Gotzé, que en aquel entonces era un hombre, todavía existe. Desde que lanzó sus flechas, el fuego está disponible para todos.
Interpretación
Este mito refleja la importancia del fuego en la evolución humana, simbolizando el conocimiento y la tecnología como herramientas que transforman la sociedad. La figura de Gotzé representa la naturaleza o un ser superior que otorga el fuego, esencial para la supervivencia y el desarrollo cultural. La distribución del fuego mediante las flechas sugiere la universalidad del conocimiento y su accesibilidad en todas direcciones, implicando que la sabiduría y el poder deben ser compartidos con todos.
Filosóficamente, el mito plantea una reflexión sobre la relación entre el ser humano y el mundo natural, así como la responsabilidad de cuidar y utilizar sabiamente los recursos que se nos han dado. La creación del sol y el fuego marca el inicio de la civilización y la capacidad humana para transformar el entorno. La narrativa también puede interpretarse como un llamado a la unidad y la cooperación entre diferentes culturas y pueblos, representados por los indios de gente de toda gente, destacando la interdependencia y la necesidad de trabajar juntos para el bien común.
¿Cómo podemos aplicar la lección de compartir conocimientos y recursos de manera equitativa en nuestra vida diaria para mejorar no solo nuestra existencia sino también la de nuestra comunidad?</t>
  </si>
  <si>
    <t>En un mundo sin sol, Magri alumbró el amanecer. Sintana, su vasallo, ansiaba el fuego. Gotzé, con cuatro flechas, encendió la candela eterna, dando vida a la tierra y su gente.</t>
  </si>
  <si>
    <t>Origen Solar Indígena</t>
  </si>
  <si>
    <t>Descubre el amanecer del fuego en un mito caribe sobre Magri y Gotzé, donde la creación y el poder dan vida a la tierra. #MitoCosmogónico</t>
  </si>
  <si>
    <t>candela</t>
  </si>
  <si>
    <t>sol | candela</t>
  </si>
  <si>
    <t>Muerte, Castigo, Poder, Pacífico, Indígena, Trueno, Etiológico</t>
  </si>
  <si>
    <t>Pacífico&gt;Nasa</t>
  </si>
  <si>
    <t>Trueno Vengador de los Pijaos</t>
  </si>
  <si>
    <t>Create a paper quilling  illustration that embodies the essence of Colombian style, drawing inspiration from the indigenous and mestizo myths of Colombia. The artwork should vividly depict the ancient tale of the Thunder living in Sukafi, who, overwhelmed by the burgeoning population of the Pijaos, stood upon a high rock and unleashed his boleadora, striking down the Pijaos all the way to Kuetando. After the massacre, he proclaimed to the shamans that they could level the mountains, as all the creatures were now dead. He then retreated to the Vichaguau lagoon, a sacred site where elders once embarked on nocturnal pilgrimages to commune with him. The illustration should capture the shamans' belief in the cooling of their staffs to prevent death, with the Thunder's medicinal support. However, it should also reflect the contemporary disconnect, as modern shamans lack the training to converse with the Thunder and fear his lethal power. Emphasize themes of death, punishment, power, and the pacific nature of the indigenous Nasa people, while portraying the awe-inspiring presence of the Thunder in a setting that is unmistakably Colombian.</t>
  </si>
  <si>
    <t>Hace mucho tiempo, en una tierra habitada por los Pijaos, existía un poderoso ser conocido como el Trueno, que residía en Sukafi. Observando que los Pijaos eran cada vez más numerosos, el Trueno decidió que debía reducir su población. Se subió a una gran roca y, con su boleadora, lanzó poderosos golpes que acabaron con muchos Pijaos, extendiendo su furia hasta Kuetando.
Luego, el Trueno se dirigió a los sabios y curanderos de la región y les dijo que ya podían derribar las montañas, ya que todos los seres vivos habían sido exterminados. Tras pronunciar estas palabras, el Trueno se retiró a la laguna de Vichaguau. Por esta razón, en tiempos pasados, los líderes de la comunidad realizaban peregrinaciones nocturnas a la laguna para comunicarse con él.
Los curanderos de aquel entonces creían firmemente que, si enfriaban sus bastones de mando, la gente moriría en menor cantidad, ya que el Trueno les proporcionaba remedios y apoyo. Sin embargo, los curanderos de hoy en día no tienen la habilidad para dialogar con el Trueno y temen acercarse a él, pues podrían correr la misma suerte que los Pijaos.
Interpretación
Este mito refleja la relación entre la naturaleza y la cultura, y cómo las comunidades indígenas entendían y respetaban las fuerzas naturales, personificándolas en figuras como el Trueno. El Trueno actúa como un regulador del equilibrio ecológico y social, eliminando a los Pijaos para evitar la sobrepoblación y el posible agotamiento de los recursos. La historia también muestra la importancia de los curanderos y su conexión espiritual con el mundo natural, una conexión que se cree perdida o disminuida en las generaciones modernas.
Filosóficamente, el mito plantea cuestiones sobre el poder y la autoridad, así como sobre la relación entre el castigo y la justicia. El Trueno, como entidad poderosa, toma decisiones drásticas que afectan a toda una población, lo que puede interpretarse como una metáfora de cómo los líderes o las fuerzas dominantes en una sociedad pueden imponer su voluntad. La historia también sugiere que el conocimiento y la sabiduría tradicionales tienen un valor intrínseco que se pierde con el tiempo, lo que invita a reflexionar sobre la importancia de preservar las prácticas y creencias ancestrales.
¿Cómo podemos equilibrar el respeto por las tradiciones y la sabiduría ancestral con las demandas y desafíos del mundo moderno?</t>
  </si>
  <si>
    <t>Descubre el mito del Trueno Vengador, guardián de Sukafi, que con su boleadora fulminante purgó la tierra de Pijaos, dejando un legado de poder y temor que aún resuena en la sagrada laguna de Vichaguau.</t>
  </si>
  <si>
    <t>Trueno Pijaos</t>
  </si>
  <si>
    <t>Descubre el mito del Trueno vengador que castigó a los Pijaos y su legado en la cultura indígena del Pacífico. #MitoEtiológico</t>
  </si>
  <si>
    <t>Trueno</t>
  </si>
  <si>
    <t>Trueno|Pijaos</t>
  </si>
  <si>
    <t>Engaño, Castigo, Caos, Pacífico, Indígena, Trueno, Etiológico</t>
  </si>
  <si>
    <t>El Trueno y el Secuestro del Papal</t>
  </si>
  <si>
    <t>Create a paper quilling  illustration that captures the essence of a Colombian myth, blending indigenous and mestizo elements in a distinctly Colombian style. The scene should depict the ancient belief that lakes would steal people away, personified by the Thunder spirit. Visualize a man working in his field near a mountain, approached by an old man with a solid, branch-like hat and an unsettling gaze. The old man, emerging from a fallen tree, requests to share the land, but his ugly appearance and persistence cause the locals to shun him. As he sits outside their shelter, a black cloud gathers, and a torrential downpour begins, soaking the field. The old man remains unaffected by the rain, heightening the villagers' suspicion. In the chaos, the old man, revealed to be the Thunder, abducts the women, leaving behind a muddy mess as he is chased away. The artwork should convey themes of deception, punishment, and chaos, with a focus on the Pacific Nasa culture.</t>
  </si>
  <si>
    <t>Hace mucho tiempo, en un pequeño pueblo rodeado de montañas y lagunas, se contaba una historia sobre cómo la gente desaparecía misteriosamente. La verdad era que el Trueno estaba detrás de todo.
Un día, un hombre fue a su campo de papas, que estaba en un valle cerca de una montaña, para recoger su cosecha. Eran aproximadamente las dos de la tarde cuando un anciano con un sombrero grande y una mirada intimidante se le acercó. El anciano caminaba por un tronco caído y le preguntó al hombre si ya había empezado a cosechar. El hombre le respondió que sí y que ya había recogido algunas papas. El anciano le pidió al hombre que le alquilara un pedazo de tierra para trabajar juntos, pero el hombre le dijo que no sabía nada sobre alquilar su tierra, ya que había mucho terreno disponible para trabajar. El anciano insistió en que quería vivir y trabajar con él, pero su aspecto y su insistencia causaron desconfianza entre la gente del pueblo, quienes decidieron no hablar más con él.
El anciano se sentó a conversar con ellos, pero recibió pocas respuestas. Entonces, atrajo una nube negra y comenzó a llover torrencialmente sobre el campo de papas. La gente buscó refugio en una cabaña cercana, pero la lluvia era tan fuerte que atravesaba el techo. El anciano los siguió y se sentó en un tronco afuera de la cabaña. A pesar de la invitación para que entrara, él se negó. La gente se sorprendió al ver que al anciano no le molestaba estar bajo la lluvia. Cuando el agua les llegó a las piernas, la gente huyó, pero el anciano se llevó a las mujeres. Después de consultar con los sabios del pueblo, se dieron cuenta de que el anciano era en realidad el Trueno. Lo persiguieron y lo hicieron huir, dejando atrás un lodazal en el lugar donde había estado.
Interpretación
Este mito refleja la relación entre los seres humanos y las fuerzas de la naturaleza, que a menudo son percibidas como poderosas y a veces amenazantes. El Trueno, personificado como un anciano, representa la imprevisibilidad y el poder destructivo del clima, que puede arruinar cosechas y alterar la vida cotidiana. La historia también puede interpretarse como una advertencia sobre la importancia de respetar y entender la naturaleza, así como las consecuencias de ignorar sus señales.
Desde un punto de vista más simbólico, el Trueno secuestrando a las mujeres puede verse como una metáfora de cómo los eventos naturales pueden arrebatar lo que es valioso para una comunidad, forzando a sus miembros a enfrentar sus miedos y a unirse para superar adversidades. Filosóficamente, el mito plantea cuestiones sobre el control humano frente a las fuerzas naturales y cómo la humildad y la cooperación son esenciales para la supervivencia.
¿Cómo podemos aplicar la lección de este mito para mejorar nuestra relación con el medio ambiente y reconocer las señales que nos advierten de posibles peligros?</t>
  </si>
  <si>
    <t>En un papal remoto, un viejo de sombrero y mirada inquietante desafía la lluvia y el miedo. Tras él, el Trueno acecha, listo para desatar su poder y robarse más que cosechas. Descubre el mito del Trueno y el Secuestro del Papal.</t>
  </si>
  <si>
    <t>Trueno Secuestra</t>
  </si>
  <si>
    <t>Descubre el mito ancestral del Trueno, un ser que engañaba y secuestraba bajo la lluvia. #MitoIndígena #LeyendaDelTrueno</t>
  </si>
  <si>
    <t>Trueno | lagunas</t>
  </si>
  <si>
    <t>Engaño, Castigo, Muerte, Pacífico, Indígena, ninguno, Etiológico</t>
  </si>
  <si>
    <t>Amor Prohibido en Aguas Encantadas</t>
  </si>
  <si>
    <t>Create a paper quilling  illustration that captures the essence of a Colombian myth involving indigenous and mestizo elements. The scene should depict a mysterious young man who has come to live on the edge of a community in Calderas. A local girl, who often visits him, is scolded by her mother for her frequent trips, claiming she goes to collect doves killed by a snake. However, the girl becomes pregnant and gives birth to a peculiar child with worm-like creatures emerging from its body, which are said to be vital to the child's life. One day, while the mother is away, the grandmother removes the worms, leading to the child's death. Upon the mother's return, she mourns the unnecessary killing of her child and throws herself into a nearby lagoon, only to disappear along with the mysterious young man. Local healers believe the couple now resides in the lagoon, and in an attempt to draw them out, they throw a mixture of a sapallo quiteño and menstrual rags into the water, causing the couple to flee to the Santa Rosa lagoon and drying up the Calderas lagoon. The illustration should capture the moment of the couple's escape at four in the afternoon amidst a dark cloud, embodying themes of deception, punishment, death, and the indigenous Nasa culture of the Colombian Pacific region.</t>
  </si>
  <si>
    <t>Hace mucho tiempo, en el lugar conocido como Calderas, llegó un joven a vivir en una colina cercana. Una chica del lugar lo visitaba seguido, y cuando su madre la regañaba por ello, ella explicaba que un serpiente le lanzaba palomas muertas desde los árboles y que ella solo iba a recogerlas. Sin embargo, con el tiempo, la chica quedó embarazada y dio a luz a un bebé muy peculiar, que tenía algo parecido a gusanos en su cuerpo. La madre de la chica insistía en que esos gusanos eran vitales para la vida del niño y que no debían quitárselos.
Un día, la madre de la chica se fue a trabajar al campo y se demoró. Mientras tanto, el bebé despertó y la abuela, al ver los gusanos, decidió quitárselos todos, lo que provocó la muerte del niño. Cuando la madre regresó y descubrió lo sucedido, se lamentó profundamente y, desesperada, se lanzó a una laguna cercana, pero en lugar de ahogarse, desapareció, al igual que el joven desconocido.
La gente del lugar creía que la chica vivía con el joven en la laguna, así que la abuela decidió buscar ayuda de los médicos locales para hacer un hechizo. Los médicos pidieron un sapo y los trapos de una mujer menstruante, los unieron y los arrojaron al centro de la laguna. Esto hizo que la pareja huyera a otra laguna, y la de Calderas se secó, dejando tras de sí solo barro. Se dice que la pareja fue vista saliendo de la laguna en medio de una nube negra a las cuatro de la tarde, y así se supo dónde estaban.
Interpretación
Este mito refleja la tensión entre lo conocido y lo desconocido, lo natural y lo sobrenatural. La llegada del joven desconocido y su relación con la chica local puede simbolizar el miedo y la fascinación por lo que es diferente o extranjero. La insistencia de la madre en la importancia de los gusanos para la vida del niño puede interpretarse como una metáfora de la necesidad de aceptar y preservar las diferencias individuales y culturales que nos hacen únicos. La muerte del niño y la desaparición de la pareja en la laguna sugieren que la intolerancia y la falta de comprensión pueden llevar a la destrucción y la pérdida.
Filosóficamente, el mito plantea cuestiones sobre la identidad y la coexistencia. La transformación de la chica y su amante en seres de la laguna podría verse como una reflexión sobre la naturaleza cambiante del ser y la posibilidad de existencias alternativas. Sociológicamente, el mito advierte sobre las consecuencias de desafiar las normas sociales y cómo las comunidades manejan lo desconocido a través de rituales y mitos. La laguna seca como remanente de la historia refleja cómo los eventos pasados siguen afectando el presente de una comunidad.
¿Cómo podemos abrazar lo desconocido en nuestras vidas sin temor, y qué podemos aprender de las diferencias que nos rodean?</t>
  </si>
  <si>
    <t>Un amor prohibido y un niño de vida frágil marcan el mito de Calderas, donde la pasión desafía la naturaleza y la desobediencia conduce a la tragedia. ¿Qué secretos esconde la laguna donde los amantes desaparecieron?</t>
  </si>
  <si>
    <t>Amor Prohibido</t>
  </si>
  <si>
    <t>Descubre el mito de amor y castigo en Calderas, donde una relación prohibida desata tragedia y misterio en la laguna.</t>
  </si>
  <si>
    <t>Calderas</t>
  </si>
  <si>
    <t>laguna | gusanos</t>
  </si>
  <si>
    <t>Poder, Familia, Engaño, Pacífico, Indígena, Llíban, Etiológico</t>
  </si>
  <si>
    <t>El Médico Dorado y el Hijo del Trueno</t>
  </si>
  <si>
    <t>Create a paper quilling  illustration that embodies the rich Colombian style, drawing inspiration from indigenous and mestizo myths of Colombia. The artwork should depict the legendary gathering of healers when gold was abundant among the indigenous people. One healer, wearing a golden hat, summons his peers to craft a powerful medicine. He nurtures the son of Thunder, Llíban, with the essence of young maidens, leading to his growth into the greatest healer of Tierradentro. As the Pijao tribe encircles him, intent on his demise, the chieftain resolves to retrieve the precise weapon: the boleadora. Inside a pot, guarded by a large green snake, lies the weapon. Despite initial fear, the chieftain bravely retrieves the boleadora, using it to vanquish the encroaching Pijaos. Llíban, proving his divine lineage, returns to his father, the Thunder. Capture the themes of power, family, deception, and the peaceful nature of the indigenous Nasa people in this vivid paper quilling  illustration.</t>
  </si>
  <si>
    <t>Hace mucho tiempo, en una tierra donde los indígenas vivían rodeados de oro, se reunieron unos médicos muy sabios. Uno de ellos, que llevaba un sombrero brillante de oro, convocó a los demás para preparar un medicamento muy poderoso. Para ello, hizo que brotara una quebrada y en sus aguas capturó al hijo del Trueno. Este niño fue alimentado con la leche de jóvenes de trece y catorce años, que no sobrevivían más de unos meses a este proceso. Con el tiempo, el niño creció fuerte y fue llamado Llíban, convirtiéndose en el mejor médico de la región de Tierradentro.
Un día, la tribu Pijao decidió atacar y matar al hijo del Trueno. Rodearon la zona por todos lados, dejando a Llíban sin escapatoria. El cacique, sabiendo que necesitaba un arma especial para defenderse, mandó a un sirviente a buscar la boleadora, que estaba escondida en una olla. Al encontrar una gran culebra verde dentro de la olla, el sirviente se asustó y regresó sin el arma. El cacique, sin temor, fue por ella, sacó la culebra y, cuando los Pijaos se acercaron, la lanzó con la boleadora, acabando con todos ellos excepto con Togoima. Llíban, demostrando ser verdaderamente el hijo del Trueno, se unió a su padre. Este acto fue una prueba de su poder y su linaje.
Interpretación
Este mito refleja la importancia de la herencia y el poder en la cultura indígena. Llíban, al ser el hijo del Trueno, representa la conexión con lo divino y la naturaleza, lo que le otorga un estatus especial y habilidades superiores. Su crianza y alimentación simbolizan el sacrificio y la transformación necesarios para alcanzar la grandeza. La boleadora con la culebra es una metáfora de la sabiduría y el coraje que se requieren para enfrentar y superar los desafíos. La victoria de Llíban sobre los Pijaos no solo es un triunfo físico, sino también una afirmación de su identidad y su derecho a ser reconocido como parte de una herencia poderosa.
Filosóficamente, el mito plantea cuestiones sobre la identidad y la legitimidad del poder. La búsqueda de reconocimiento de Llíban y su necesidad de probar su linaje reflejan la lucha humana por encontrar nuestro lugar en el mundo y ser valorados por nuestras capacidades y origen. La historia también sugiere que el verdadero poder viene acompañado de responsabilidad y que el liderazgo debe ser ejercido con sabiduría y valentía para el bienestar de la comunidad.
¿Cómo podemos utilizar nuestras habilidades y herencia para superar los desafíos en nuestra vida y contribuir positivamente a nuestra comunidad?</t>
  </si>
  <si>
    <t>Descubre la leyenda de Llíban, el hijo del Trueno, criado por médicos y nutrido por la juventud. Su destino: enfrentar a los Pijaos con la boleadora encantada y probar su divina herencia. #MitoIndígena #LeyendaDePoder</t>
  </si>
  <si>
    <t>Médico Dorado Trueno</t>
  </si>
  <si>
    <t>Descubre el mito del Médico Dorado y Llíban, hijo del Trueno, en una lucha épica que define el destino de Tierradentro. #MitoIndígena #Leyenda</t>
  </si>
  <si>
    <t>Llíban</t>
  </si>
  <si>
    <t>médico | Trueno</t>
  </si>
  <si>
    <t>Creación, Familia, Poder, Pacífico, Indígena, Juan Chiracol, Heróico</t>
  </si>
  <si>
    <t>Juan Chiracol: Hijo del Tigre Vengador</t>
  </si>
  <si>
    <t>Create a paper quilling  illustration that captures the essence of the Colombian myth of Juan Chiracol, a figure born from the union of a lone woman and a tiger, after her twin sister was devoured by the Pijaos. The setting is the mystical Colombian landscape near the Laguna de El Caspe, with the backdrop of the Zenzepachi ridge. The illustration should reflect the rich indigenous and mestizo heritage of Colombia, with a focus on the Nasa people of the Pacific region.
The scene should depict Juan Chiracol as a heroic and intelligent character, who fought fiercely against the Pijaos to protect his land. Include elements that symbolize creation, family, and power. The mother should be shown with a protective tiger companion, symbolizing her strength and resilience. The artwork should also hint at the construction of a church, representing the legacy left by Juan Chiracol and his mother.
Incorporate traditional Colombian paper quilling  techniques to give the illustration a vibrant and authentic feel. The color palette should be inspired by the natural beauty of the Colombian Pacific landscape. Remember to convey the mystical atmosphere of the myth, with subtle references to Juan Chiracol's spirit watching over from the Laguna de El Caspe, and the belief that his presence is felt when nature stirs with the fall of a tree or the shifting of a rock.</t>
  </si>
  <si>
    <t>Hace mucho tiempo, en las alturas de Zenzepachi, dos mujeres valientes huyeron de sus enemigos, los Pijaos. En su nuevo hogar, trabajaron duro para sobrevivir, cultivando papas y otros alimentos con herramientas de piedra. Pero un día, los Pijaos las encontraron y una de las mujeres fue devorada. La otra, quedando sola, concibió un hijo con un tigre. De esta unión nació Juan Chiracol, un niño muy listo que creció sabiendo de los sacrificios de su madre. Luchó con valentía contra los Pijaos hasta que no quedó ninguno.
El tigre, padre de Juan, cuidó de él y su madre, cazando para ellos hasta que Juan fue lo suficientemente grande. Entonces, el tigre se marchó. Madre e hijo se mudaron cerca de donde hoy se encuentra un cementerio y allí empezaron a construir una iglesia. Juan Chiracol aconsejó a su gente que nunca vendieran sus tierras, que eran suyas por derecho y por las que había luchado tanto. Antes de irse, prometió que los vigilaría desde la Laguna de El Caspe y que, si se enojaba, se oiría su rugido.
Se dice que la Laguna de El Caspe es un lugar distante y peligroso, y que cuando un árbol cae o una roca se desliza, es Juan Chiracol regañando a su gente. También se cuenta que Juan Chiracol nunca tuvo interés en las mujeres, por lo que no dejó descendientes.
Interpretación
El mito de Juan Chiracol puede verse como una representación de la lucha por la supervivencia y la identidad cultural. La figura de Juan, nacido de la unión entre lo humano y lo salvaje, simboliza la conexión profunda con la naturaleza y la capacidad de adaptación y resistencia de un pueblo. Su lucha contra los Pijaos refleja la defensa de la tierra y la cultura frente a la opresión y la invasión. La recomendación de no vender las tierras resuena como un llamado a preservar la herencia y la autonomía de la comunidad.
Filosóficamente, el mito plantea cuestiones sobre la naturaleza de la identidad y la herencia. Juan Chiracol, siendo mitad humano y mitad tigre, desafía las categorías convencionales y sugiere que la identidad puede ser fluida y multifacética. La ausencia de descendencia de Juan podría interpretarse como la singularidad de su existencia y la imposibilidad de perpetuar una identidad tan única, o como una advertencia sobre las consecuencias de perder la conexión con nuestras raíces y nuestra comunidad.
¿Cómo podemos asegurarnos de proteger y valorar nuestra herencia cultural y natural en un mundo que constantemente cambia y desafía nuestra identidad?</t>
  </si>
  <si>
    <t>Nacido de la unión mística entre una mujer solitaria y un tigre, Juan Chiracol emergió para vengar a su pueblo y proteger su legado desde la Laguna de El Caspe. #MitoIndígena #HéroeVengador</t>
  </si>
  <si>
    <t>Juan Chiracol Mito</t>
  </si>
  <si>
    <t>Descubre la leyenda de Juan Chiracol, nacido de un tigre y una mujer, héroe que luchó por su tierra en Zenzepachi. #MitoIndígena #Ley</t>
  </si>
  <si>
    <t>Juan Chiracol</t>
  </si>
  <si>
    <t>Pijaos|tigre</t>
  </si>
  <si>
    <t>Guerra, Liderazgo, Misterio, Pacífico, Indígena, Llíban, Etiológico</t>
  </si>
  <si>
    <t>Encuentro de Caciques Inmortales</t>
  </si>
  <si>
    <t>Create a paper quilling  illustration that captures the essence of a Colombian myth, blending indigenous and mestizo elements in a distinctly Colombian style. The artwork should depict the story of Llíban, a revered sat (cacique) from the western part of Calderas, and Juan Chiracol, another sat from the eastern region. Illustrate the mystical landscape of Calderas with the large El Caspe lagoon near the borders of Belalcázar, and the area of Chinas where Llíban retreated. Convey the aftermath of their victory over the Pijaos, showing Llíban and Juan Chiracol in a moment of contemplation before they vanish into the lands they once protected. Emphasize themes of war, leadership, mystery, and peace, with a nod to the Nasa people's Pacific heritage. Llíban, who was never baptized but seemed Christian, should be portrayed as a figure of wisdom and guidance, suggesting his ethereal appearance and the belief that he could be summoned by healers in times of need. The style should be ethereal and evocative, capturing the spiritual and cultural significance of the myth.</t>
  </si>
  <si>
    <t>Hace mucho tiempo, en las tierras de Colombia, vivían dos líderes muy importantes llamados Llíban y Juan Chiracol. Llíban era el jefe de la región occidental de Calderas, y por eso, la primera casa en la bajada de Puelchf lleva su nombre. En cambio, Juan Chiracol era el jefe de la región oriental y se ocultó en El Caspe, una laguna grande cerca de los límites de Belalcázar, mientras Llíban se dirigía hacia los límites de Chinas.
Después de una gran batalla en la que vencieron a los Pijaos, los dos líderes se reunieron para hablar. Una vez terminada su conversación, ambos desaparecieron, siguiendo cada uno su propio camino. Antes de irse, Llíban les dio un consejo a su gente: les dijo que ahora eran libres de los Pijaos y que si alguna vez volvían a ser amenazados, deberían llamarlo a través de los médicos. Nadie sabe cómo llegó Llíban ni cómo desapareció, y aunque nunca fue bautizado, todos pensaban que era como un cristiano.
Interpretación
Este mito refleja la sabiduría y el misterio que rodean a las figuras de autoridad ancestral. Llíban y Juan Chiracol, como caciques, representan el liderazgo y la protección, pero también la conexión espiritual con su pueblo. La desaparición de ambos líderes simboliza la idea de que la guía y el conocimiento no desaparecen, sino que permanecen accesibles a través de prácticas espirituales y culturales, como la consulta a los médicos o chamanes. La figura de Llíban, que parece cristiano sin haber sido bautizado, sugiere una fusión de creencias y la universalidad de ciertos valores éticos y morales, más allá de las religiones específicas.
Desde una perspectiva filosófica, el mito invita a reflexionar sobre la naturaleza del liderazgo y la inmortalidad de las ideas. La desaparición física de los caciques no implica el fin de su influencia; más bien, se transforma en un legado que perdura en la memoria colectiva y en las prácticas culturales. La recomendación de Llíban de mantener un buen manejo y la libertad recién adquirida resalta la importancia de la autogestión y la responsabilidad comunitaria en la construcción de una sociedad pacífica y armoniosa.
¿Cómo podemos invocar la sabiduría de nuestros ancestros en los desafíos actuales y mantener viva su enseñanza en nuestra comunidad?</t>
  </si>
  <si>
    <t>Dos caciques legendarios, Llíban y Juan Chiracol, tras vencer a los Pijaos, se desvanecen en la bruma del destino. Su legado etéreo aún guía a su pueblo. #MitoIndígena #LeyendaAncestral</t>
  </si>
  <si>
    <t>Caciques Legendarios</t>
  </si>
  <si>
    <t>Descubre el mito de Llíban, cacique de Calderas, y su encuentro con Juan Chiracol, lleno de misterio y sabiduría ancestral. #LeyendaIndígena</t>
  </si>
  <si>
    <t>cacique|líderes</t>
  </si>
  <si>
    <t>Transformación, Castigo, Caos, Pacífico, Indígena, ninguno, Etiológico</t>
  </si>
  <si>
    <t>La Niña Convertida en Serpiente</t>
  </si>
  <si>
    <t>Create a paper quilling  illustration that captures the essence of a Colombian myth, blending indigenous and mestizo elements in a distinctly Colombian style. The scene should depict the dramatic transformation of a young girl, who was taken in by a local couple, into a serpent as she approaches the Yutuk stream, driven by her desire to attend mass. The serpent, as long as a rainbow with donkey-like ears, encircles and enters a church filled with people, sparing only the couple who raised her. As the serpent rises to the heavens to devour the Virgin, two Oh eagles from Puelchf swoop down and attack, splitting the serpent in two. A man with a mule arrives to further destroy the serpent, which is left to rot, leading to the emergence of snakes across the land. One particular snake in Ulnengá, which devours locals, is slain by an Englishman with a blue-tipped sword, scattering its head and tail to different locations. The artwork should convey themes of transformation, punishment, and chaos, with a backdrop that reflects the Pacific region and the Nasa indigenous culture.</t>
  </si>
  <si>
    <t>Había una vez una niña que apareció en un río durante una crecida. La gente del pueblo la encontró y un matrimonio decidió cuidarla como si fuera su hija. Un día, el padre de la niña adoptiva regresó para celebrar una fiesta y todos se prepararon para ir a la iglesia. La niña quería ir también, pero como no tenía un vestido bonito, se quedó en casa.
Sin embargo, su deseo de ir a la iglesia era tan fuerte que decidió seguirlas. Se cubrió con un pañuelo viejo y corrió detrás de ellos. Cuando el matrimonio estaba llegando a la iglesia, la niña llegó a un arroyo llamado Yutuk y, de repente, se transformó en una serpiente gigante.
La serpiente era tan larga como un arco iris y tenía orejas como las de un burro. Rodeó la iglesia con su cuerpo y metió la cabeza por la puerta. Se comió a todas las personas que estaban dentro, excepto al matrimonio que la había criado, quienes le rogaron que los esperara. Tristes, salieron de la iglesia.
Después de comerse a la gente, la serpiente intentó subir al cielo para devorar a la Virgen, pero justo cuando estaba muy alta, dos águilas poderosas la atacaron y la mordieron, casi destruyéndola. La serpiente cayó al suelo, probablemente muerta.
Un hombre llegó con una mula y se llevó el cuerpo de la serpiente muy lejos, donde se cree que se pudrió. Pero después de eso, serpientes más pequeñas empezaron a aparecer por todas partes. Había una en particular que olía muy mal y se comía a la gente que trabajaba en los campos. Un inglés valiente la enfrentó y la cortó por la cabeza y la cola, que eran de color azul. La cabeza voló y cayó en un lugar llamado Ulnengá, mientras que la cola cayó en un lugar llamado Loto.
Interpretación
Este mito refleja la tensión entre la inocencia y la naturaleza salvaje. La niña, inicialmente pura y acogida por la comunidad, se transforma en una serpiente, un símbolo común de tentación y mal en muchas culturas. Su exclusión de la iglesia, un lugar de comunidad y espiritualidad, podría interpretarse como un reflejo de cómo la sociedad rechaza a aquellos que no se ajustan a sus normas, lo que a veces puede llevar a consecuencias destructivas. La serpiente devorando a la congregación puede simbolizar el caos que surge cuando se ignoran las necesidades emocionales y se margina a los individuos.
Filosóficamente, el mito plantea preguntas sobre la identidad y la transformación. La niña se convierte en una criatura que refleja su aislamiento y deseo de pertenencia, lo que sugiere que nuestras acciones y emociones pueden tener un impacto profundo en nuestro ser. La intervención del inglés y las águilas podría interpretarse como la lucha entre el bien y el mal, y la eventual restauración del orden, aunque a un gran costo. La dispersión de las serpientes más pequeñas sugiere que las consecuencias de nuestros actos pueden persistir y propagarse más allá de la resolución inicial de un conflicto.
¿Cómo podemos asegurarnos de que nadie en nuestra comunidad se sienta excluido o marginado, para prevenir las consecuencias negativas que pueden surgir de la soledad y el aislamiento?</t>
  </si>
  <si>
    <t>Una niña misteriosa, adoptada por un matrimonio, se transforma en una serpiente gigante tras ser excluida de una misa. Su furia desata el terror, devorando a los aldeanos, hasta que enfrenta un destino celestial y terrenal.</t>
  </si>
  <si>
    <t>Niña Serpiente</t>
  </si>
  <si>
    <t>Descubre el mito de la niña que se transforma en serpiente y desata el caos en un acto de venganza divina. #MitoIndígena #LeyendaEtiológica</t>
  </si>
  <si>
    <t>Serpiente</t>
  </si>
  <si>
    <t>serpiente | iglesia</t>
  </si>
  <si>
    <t>Creación, Viaje, Poder, Pacífico, Indígena, Chautéh, Etiológico</t>
  </si>
  <si>
    <t>Chautéh y el Río Perseverante</t>
  </si>
  <si>
    <t>Create a paper quilling  illustration that embodies the essence of Colombian culture, drawing inspiration from the indigenous and mestizo myths of Colombia. The artwork should depict the legendary figure Chautéh, as he brings forth the Páez River. Illustrate Chautéh's journey across the paramo, his intense thirst, and the moment he uses a reed to tap into a swamp, releasing a stream of water that follows him wherever he goes. Capture the dynamic movement of the water as it mimics Chautéh's actions, running when he runs and pausing when he rests. The river should be shown winding in zig-zag patterns, reflecting the tale of how the river at La Plata got its many turns. Convey the sense of Chautéh's exhaustion as he finally merges the stream with the great Magdalena River. Emphasize themes of creation, journey, power, and the peaceful spirit of the indigenous Nasa people in a vivid, very Colombian style.</t>
  </si>
  <si>
    <t>Hace mucho tiempo, en las tierras de Colombia, un hombre llamado Chautéh caminaba por un largo y solitario sendero, cruzando el páramo. Sentía una sed intensa, pero no encontraba agua cerca para beber. Finalmente, descubrió un pantano en medio del monte. Chautéh, ingenioso, tomó un carrizo silvestre y lo hundió en el pantano. Al succionar por el carrizo, el agua brotó con fuerza y pudo saciar su sed.
Sin embargo, el agua que había emergido no se movía, simplemente se quedaba allí. Chautéh continuó su camino y, para su sorpresa, el agua comenzó a seguirlo. Intrigado, el hombre intentó escapar corriendo, pero el agua lo perseguía. Se trepó a un palo alto y el agua se detuvo, formando un gran charco a sus pies, pero sin desbordarse.
Chautéh decidió seguir corriendo, y el agua lo seguía de cerca. Para descansar, corría un poco y luego se detenía, permitiendo que el agua lo alcanzara poco a poco. Para evitar ser atrapado por el agua, Chautéh corría en zigzag, y por eso se dice que en La Plata el río tiene muchas curvas. Finalmente, agotado, Chautéh dejó que la corriente se uniera al gran río Magdalena, y así nació el río Páez.
Interpretación
El mito de Chautéh y el río Páez puede interpretarse como una representación de la relación entre el ser humano y la naturaleza, y cómo nuestras acciones pueden dar origen a fenómenos naturales. La sed de Chautéh simboliza la necesidad humana de recursos naturales, mientras que el acto de hacer brotar el agua refleja la capacidad humana de modificar el entorno para satisfacer sus necesidades. La persecución del agua hacia Chautéh puede verse como la persistencia de la naturaleza en seguir el curso que el hombre ha iniciado, adaptándose y transformándose en respuesta a sus acciones.
Filosóficamente, el mito plantea cuestiones sobre la responsabilidad humana en la creación y el cambio del mundo natural. La historia sugiere que, aunque los humanos tienen el poder de alterar el medio ambiente, también deben reconocer y respetar la fuerza y la autonomía de la naturaleza. La danza entre Chautéh y el agua, con sus pausas y cambios de dirección, puede interpretarse como un llamado al equilibrio y la armonía entre la humanidad y el mundo que nos rodea.
¿Cómo nuestras acciones diarias influyen en el mundo natural que nos rodea y qué podemos hacer para vivir en armonía con él?</t>
  </si>
  <si>
    <t>Sediento en el páramo, Chautéh clavó un carrizo en un pantano y dio vida al río Páez. El agua lo seguía, fiel como sombra, hasta que, en su huida, el río tomó su sinuoso camino.</t>
  </si>
  <si>
    <t>Chautéh Río Páez</t>
  </si>
  <si>
    <t>Descubre cómo Chautéh dio vida al río Páez en un mito de poder y creación. #MitoIndígena #RíoPáez #Chautéh</t>
  </si>
  <si>
    <t>Chautéh</t>
  </si>
  <si>
    <t>agua|río</t>
  </si>
  <si>
    <t>Creación, Castigo, Engaño, Pacífico, Indígena, Chautéh, Etiológico</t>
  </si>
  <si>
    <t>Chautéh y el Baúl Encantado</t>
  </si>
  <si>
    <t>Create a paper quilling  illustration that embodies the essence of Colombian culture, drawing inspiration from the indigenous and mestizo myths of Colombia. The artwork should depict the mythical figure Chautéh, who was known for causing great harm and was eventually tricked into a large chest by a cunning carpenter. Chautéh, the creator of all animals, which were once people, is now confined to the chest with only one eye, as a result of the carpenter's mishap with a tool. Illustrate Chautéh inside the chest, surrounded by the animals he created, each reflecting their human origins: the chiguaco as a sacristan, the chicao whistling, the talkative guacharaca, the deceitful rabbit, and the elusive dog. The carpenter, now transformed into a bird, is seen carving a hole in a tree to lay eggs and raise its young. The style should be vibrant and distinctly Colombian, capturing the themes of creation, punishment, deception, and the indigenous spirit of the Nasa people from the Pacific region.</t>
  </si>
  <si>
    <t>Había una vez un ser poderoso llamado Chautéh que había creado a todos los animales. Pero antes, estos animales eran personas. Por ejemplo, el chiguaco era un hombre que sabía rezar, por eso ahora parece que reza; el chicao era un experto silbador, y el guacharaca era alguien que no paraba de hablar. El conejo había sido un hombre muy mentiroso, y el perro, que nunca se deja atrapar fácilmente, era alguien que siempre encontraba la manera de escapar.
Un día, un hombre que era muy bueno haciendo baúles grandes, le ofreció a Chautéh hacerle uno especial. Chautéh aceptó, pensando que sería un regalo. El carpintero trabajó con mucho cuidado y cuando terminó, le mostró el baúl a Chautéh. Chautéh se metió dentro para probarlo y, de repente, el baúl se cerró y no se pudo abrir más. El carpintero, queriendo evitar que Chautéh siguiera causando problemas, lo clavó dentro del baúl.
Chautéh rogó que lo liberaran, pero nadie lo hizo. Luego pidió que al menos le hicieran dos agujeros para poder ver. El carpintero intentó hacer los agujeros, pero mientras hacía el segundo, su herramienta resbaló y le sacó un ojo a Chautéh. Ahora soy tuerto, pensó Chautéh, pero mientras esté aquí, solo veré madera y nada más. El carpintero, por su parte, se transformó en un pájaro que hace agujeros en los árboles para poner sus huevos y criar a sus polluelos.
Interpretación
Este mito puede interpretarse como una reflexión sobre las consecuencias de nuestras acciones y la responsabilidad que conlleva el poder. Chautéh, al ser el creador de los animales, representa la autoridad y el poder creativo, pero su encierro en el baúl sugiere que incluso el poder debe ser controlado y que la arrogancia puede llevar a la caída. La transformación de los humanos en animales refleja cómo nuestras características y comportamientos pueden definir nuestra esencia y cómo somos recordados.
Por otro lado, el carpintero representa la astucia y la habilidad para resolver problemas, pero también la necesidad de contener aquello que puede ser dañino para la comunidad. La pérdida del ojo de Chautéh simboliza el precio que a veces se debe pagar por el control y la vigilancia, mientras que la transformación del carpintero en pájaro ilustra la idea de que nuestras acciones nos definen y pueden cambiar nuestro destino.
¿Cómo podemos equilibrar el uso de nuestro poder y creatividad con la responsabilidad de no causar daño a los demás, y qué podemos aprender de las consecuencias que enfrentamos por nuestras acciones?</t>
  </si>
  <si>
    <t>Chautéh, creador de animales y transformador de hombres, yace encerrado en un baúl mágico, castigado por sus travesuras. Descubre cómo un astuto carpintero selló su destino. #Mito #OrigenDeLosAnimales #CastigoDivino</t>
  </si>
  <si>
    <t>Chautéh Mito</t>
  </si>
  <si>
    <t>Descubre el mito de Chautéh, creador de animales y su castigo en un baúl mágico. Leyenda etiológica indígena pacífica.</t>
  </si>
  <si>
    <t>Creación|Castigo</t>
  </si>
  <si>
    <t>Engaño, Poder, Familia, Pacífico, Indígena, ninguno, Etiológico</t>
  </si>
  <si>
    <t>Desafío Fraternal: El Río Detenido</t>
  </si>
  <si>
    <t>Create a paper quilling  illustration that embodies the essence of Colombian culture, drawing inspiration from the indigenous and mestizo myths of Colombia. The artwork should depict the mythical tale of Tomás Dimales and his brother Pedro, where Tomás creates a river and challenges Pedro to stop its flow. The scene should capture the moment when Tomás discovers that Pedro has transformed the landscape into a sea, successfully halting the river. Emphasize themes of deception, power, and family within the indigenous Nasa community of the Pacific region. The style should be vibrant and distinctly Colombian, reflecting the rich storytelling tradition of the myth.</t>
  </si>
  <si>
    <t>Había una vez dos hermanos llamados Tomás y Pedro. Un día, Tomás le propuso a Pedro un desafío: él haría aparecer un río y Pedro tendría que encontrar la manera de detenerlo. Pedro aceptó el reto y se puso en marcha.
En aquellos tiempos, nadie sabía realmente a dónde iban a parar las aguas de los ríos. Pedro le dijo a Tomás que le avisaría en cuanto lograra detener el flujo del río. Después de un tiempo, Pedro logró su cometido.
Cuando Tomás fue a ver el trabajo de su hermano, se encontró con un gran mar en el lugar donde Pedro estaba. Pedro le preguntó a Tomás si veía el río correr, y Tomás tuvo que admitir que no, porque Pedro había conseguido detener las aguas en aquel lugar.
Interpretación
Este mito puede verse como una representación de la rivalidad y la competencia entre hermanos, donde el desafío de Tomás a Pedro refleja la dinámica de poder y la búsqueda de reconocimiento dentro de la familia. La capacidad de Pedro para detener el río puede interpretarse como una metáfora de la superación de obstáculos y la afirmación de la propia habilidad y fuerza frente a los desafíos que nos plantean los demás. Además, el hecho de que el río se convierta en mar podría simbolizar la transformación y el cambio que resultan de enfrentar y superar retos, así como la creación de algo nuevo y más grande a partir de la adversidad.
Desde un punto de vista más amplio, el mito también puede ser visto como una explicación etiológica, es decir, una forma de explicar el origen de algo, en este caso, la formación de un mar. Esto refleja la necesidad humana de dar sentido al mundo que nos rodea, creando historias que llenen los vacíos de nuestro conocimiento. La historia también puede ser vista como una reflexión sobre la naturaleza del engaño y la astucia, ya que Pedro logra su objetivo a través de la inteligencia y la estrategia, más que por la fuerza bruta.
¿Cómo puedes aplicar tu ingenio y determinación para superar los desafíos en tu vida, y qué nuevas transformaciones podrían surgir de estos esfuerzos?</t>
  </si>
  <si>
    <t>Desafío entre hermanos: Tomás crea un río y Pedro debe detenerlo. ¿Podrá Pedro atajar las aguas antes de que se desaten? Descubre el origen de un mar.</t>
  </si>
  <si>
    <t>Río Detenido Mito</t>
  </si>
  <si>
    <t>Descubre el mito del desafío entre hermanos que dio origen al mar. Engaño y poder en una leyenda ancestral.</t>
  </si>
  <si>
    <t>Río</t>
  </si>
  <si>
    <t>río|atajado</t>
  </si>
  <si>
    <t>Familia, Creación, Engaño, Pacífico, Indígena, ninguno, Etiológico</t>
  </si>
  <si>
    <t>Hermanos y el Misterio de Piedra Alta</t>
  </si>
  <si>
    <t>Create a paper quilling  illustration that embodies the essence of Colombian style, drawing inspiration from the indigenous and mestizo myths of Colombia. The artwork should depict the legendary tale of Pedro and Tomás Dimales, two brothers with contrasting natures, one evil and the other good, who roamed together across the flat lands of Calderas. As they walked along the borders of the Muralla, where no rocks stood, Pedro tricked Tomás by pointing out nonexistent boulders. At the moment Tomás looked where Pedro indicated, a great rock, known as Piedra Alta, miraculously rose from the ground. The scene should capture the themes of family, creation, deception, and the indigenous Nasa culture from the Pacific region of Colombia. Emphasize the dramatic transformation of the landscape from flat to rocky, and the interaction between the brothers, with a focus on the mystical and ethereal atmosphere of the moment the Piedra Alta was created.</t>
  </si>
  <si>
    <t>Había una vez dos hermanos llamados Pedro y Tomás Dimales. Pedro era conocido por ser travieso y malicioso, mientras que Tomás era todo lo contrario, un chico bueno y honesto. A pesar de sus diferencias, los hermanos siempre estaban juntos y compartían sus aventuras.
Un día, mientras caminaban cerca de un lugar llamado Calderas, que era conocido por ser completamente plano, sin montañas ni colinas, Pedro le jugó una broma a Tomás. Le señaló hacia el horizonte y le dijo: Mira, Tomás, ¡qué extraño! De repente han aparecido unos enormes peñones en la tierra plana. Tomás, sorprendido, le respondió que eso no podía ser, ya que siempre habían sabido que en esa región no había rocas ni montañas.
Pero cuando Tomás miró hacia donde Pedro señalaba, para su asombro, vio que efectivamente había surgido una gran peña de la nada. Esa peña se conoció desde entonces como la Piedra Alta, un misterioso monumento natural que apareció de forma inexplicable en un lugar donde nunca se esperaría encontrar algo así.
Interpretación
Este mito puede verse como una representación de la dualidad de la naturaleza humana, donde Pedro y Tomás encarnan los aspectos opuestos de la personalidad: la astucia y la inocencia. La aparición súbita de la Piedra Alta simboliza cómo la realidad puede ser alterada o percibida de manera diferente a través de las acciones y las palabras, destacando el poder de la influencia y la sugestión. La transformación del paisaje refleja la idea de que nuestras percepciones pueden cambiar el mundo que nos rodea, y cómo la creencia y la fe en lo que nos dicen pueden llevarnos a ver cosas que antes no existían para nosotros.
Desde un punto de vista más amplio, el mito también puede interpretarse como una reflexión sobre la creación y la transformación del entorno. La capacidad de Pedro para hacer que Tomás vea algo nuevo en un lugar familiar sugiere que la realidad es maleable y que los seres humanos tienen la capacidad de reimaginar y reinventar su mundo. La historia invita a la reflexión sobre cómo las narrativas y las historias compartidas pueden dar forma a la identidad cultural y a la comprensión colectiva de un lugar.
¿Cómo pueden nuestras propias percepciones y creencias influir en la forma en que vemos el mundo que nos rodea, y cómo podemos usar esa influencia para transformar nuestra realidad de manera positiva?</t>
  </si>
  <si>
    <t>En un mundo sin peñas, los hermanos Dimales descubren el enigma de Piedra Alta. ¿Creación divina o engaño mortal? Descubre su leyenda.</t>
  </si>
  <si>
    <t>Hermanos Piedra Alta</t>
  </si>
  <si>
    <t>Descubre el mito de los hermanos Dimales y el origen de Piedra Alta, una historia de familia, creación y engaño.</t>
  </si>
  <si>
    <t>Piedra Alta</t>
  </si>
  <si>
    <t>hermanos|peña</t>
  </si>
  <si>
    <t>Engaño, Castigo, Moralidad, Pacífico, Indígena, Tomás, Moral</t>
  </si>
  <si>
    <t>Pedro y el Santo Inquebrantable</t>
  </si>
  <si>
    <t>Create a paper quilling  illustration that captures the essence of a Colombian myth, blending indigenous and mestizo elements in a distinctly Colombian style. The scene should depict the story of Tomás, a kind and hardworking individual, who receives Pedro's offer to help with his work. Illustrate Pedro's misguided efforts, such as planting all the maize seeds in a single hole and cutting down the maize while weeding. Convey the tension when an angry Pedro, attempting to curse Tomás by turning him into stone, fails due to Tomás's saintly nature. The artwork should reflect themes of deception, punishment, and morality within a peaceful setting, drawing inspiration from the Nasa people's cultural imagery. Emphasize the contrast between Tomás's calm demeanor and Pedro's frustration, using vibrant colors and traditional Colombian patterns to bring the myth to life.</t>
  </si>
  <si>
    <t>Había una vez un hombre llamado Tomás, conocido por su bondad y generosidad. Siempre recibía con los brazos abiertos a su amigo Pedro, quien a menudo le visitaba y le ofrecía su ayuda en las labores del campo. Pedro trabajaba con empeño durante algunos días, pero su ayuda no siempre era efectiva.
En una ocasión, Tomás le pidió a Pedro que sembrara maíz. Pedro aceptó, pero en lugar de distribuir las semillas adecuadamente, las colocó todas juntas en un solo hoyo. En otro momento, cuando Pedro fue a limpiar el campo de malas hierbas, terminó cortando las plantas de maíz en lugar de las hierbas que debía eliminar.
Un día, Pedro estaba molesto con Tomás y decidió enfrentarlo. Llegó donde Tomás y le dijo que parecía una piedra, con la esperanza de convertirlo en una. Pero como Tomás era un santo, el intento de Pedro de transformarlo en piedra no tuvo éxito.
Interpretación
Este mito refleja la lucha entre la bondad y la malicia, y cómo la integridad moral puede resistir incluso los intentos más hostiles de corrupción. Tomás, el santo, simboliza la virtud y la resistencia moral, mientras que Pedro representa la envidia y la intención de hacer daño. A pesar de los esfuerzos de Pedro por socavar y dañar a Tomás, la pureza y la santidad de este último prevalecen, demostrando que la maldad no puede destruir la esencia de lo que es verdaderamente bueno y puro.
Desde una perspectiva más amplia, el mito puede verse como una metáfora de las pruebas y tribulaciones que enfrentan las personas y las comunidades. La figura de Tomás, inmutable ante la adversidad, nos enseña la importancia de mantener nuestros principios y valores, incluso cuando otros intentan desviarnos de nuestro camino. La historia nos invita a reflexionar sobre la fuerza de nuestro carácter y la capacidad de permanecer firmes ante las dificultades.
¿Cómo podemos mantener nuestra integridad y valores cuando nos enfrentamos a la envidia o la mala voluntad de los demás?</t>
  </si>
  <si>
    <t>Pedro intenta ayudar a Tomás en sus labores, pero su ayuda es desastrosa. Cuando su ira lo lleva a maldecir a Tomás, descubre que la santidad puede ser más fuerte que la maldición. #MitoMoral #SantidadVsIra</t>
  </si>
  <si>
    <t>Ayuda Malograda</t>
  </si>
  <si>
    <t>Descubre el mito de Pedro y Santo Tomás: lecciones de moralidad y castigo en un relato pacífico e indígena. #Mito #Moralidad #Castigo</t>
  </si>
  <si>
    <t>Tomás</t>
  </si>
  <si>
    <t>maíz|sembrar</t>
  </si>
  <si>
    <t>Castigo, Poder, Familia, Pacífico, Indígena, ninguno, Escatológico</t>
  </si>
  <si>
    <t>Santo Tomás y el Mundo Pétreo</t>
  </si>
  <si>
    <t>Create a paper quilling  illustration that embodies the Colombian style, drawing inspiration from indigenous and mestizo Colombian myths. The artwork should depict the tale of Santo Tomás, the mischievous and unsightly brother of María Santísima. Illustrate the transformation of gossipers into stone, the rugged landscapes filled with cliffs and boulders left in his wake. Capture the essence of his mighty footstep that could shake the world, and the Christians turned to stone by his hand. Convey the tension between Santo Tomás and María Santísima, her eventual departure to heaven, and his banishment to the edge of the world, trapped in bronze chests by her clever trickery. Emphasize themes of punishment, power, family, and the Pacific region's Nasa indigenous culture. The illustration should also hint at the underlying threat of Santo Tomás's anger causing earthquakes, as he yearns to break free from his confinement, a notion perpetually thwarted by María Santísima.</t>
  </si>
  <si>
    <t>Había una vez un hombre llamado Santo Tomás, quien era hermano de la muy venerada María Santísima. A diferencia de su hermana, Santo Tomás era travieso y no muy agraciado. La gente decía que estaba lleno de piojos y sarna, y su aspecto era desagradable. Si alguien hablaba mal de él, con solo un gesto los convertía en piedra.
María Santísima no estaba contenta con las acciones de su hermano. Le advirtió varias veces que si seguía así, acabaría con todo el mundo. Santo Tomás era tan poderoso que con solo pisar fuerte podía sacudir la tierra. Incluso a los seguidores de su hermana, los cristianos, los transformaba en piedra. Cometió tantos errores que María Santísima decidió irse al cielo para no presenciar más maldades.
Santo Tomás la siguió hasta el cielo, pero María le ordenó regresar a la tierra. Descendió en medio de un gran vendaval y luego fue enviado al fin del mundo, donde permanece hasta hoy. A veces, cuando se enfada, hace temblar la tierra porque intenta escapar, pero María no lo permite. Se dice que María Santísima lo encerró en cajones de bronce usando un truco para que no pudiera salir, aunque aún así, él tiene el poder de hacer temblar el mundo.
Interpretación
Este mito refleja la tensión entre el caos y el orden, personificados en Santo Tomás y María Santísima. Santo Tomás representa las fuerzas incontrolables y destructivas, mientras que María simboliza la autoridad y la moralidad que buscan mantener la armonía. La historia sugiere que incluso dentro de una familia, pueden existir elementos disruptivos que deben ser controlados para el bien común. La encarnación de Santo Tomás como un ser que puede sacudir el mundo con su ira, pero que está confinado por su hermana, ilustra la idea de que las fuerzas caóticas pueden ser contenidas, pero nunca completamente eliminadas.
Filosóficamente, el mito plantea preguntas sobre el libre albedrío y el destino. Santo Tomás tiene el poder de cambiar el mundo, pero está limitado por las decisiones y la voluntad de su hermana. Esto puede interpretarse como una metáfora de cómo las estructuras sociales y familiares pueden restringir la expresión individual, y cómo la moralidad impuesta puede ser tanto protectora como opresiva. La historia también puede verse como una reflexión sobre la responsabilidad que viene con el poder y cómo su mal uso puede llevar a la alienación y al castigo.
¿Cómo equilibramos nuestras propias fuerzas internas de caos y orden, y qué responsabilidades tenemos al ejercer nuestro poder sobre los demás y el mundo que nos rodea?</t>
  </si>
  <si>
    <t>Santo Tomás, hermano de María, con su pícara fealdad y poder de petrificar murmuradores, desató la ira divina. Ahora, confinado en bronce, su furia aún sacude la tierra.</t>
  </si>
  <si>
    <t>Santo Tomás Mito</t>
  </si>
  <si>
    <t>Descubre el mito de Santo Tomás, hermano de María, y su poder de petrificar con un toque, transformando la tierra.</t>
  </si>
  <si>
    <t>Santo Tomás</t>
  </si>
  <si>
    <t>castigo | piedra</t>
  </si>
  <si>
    <t>Castigo, Transformación, Milagro, Pacífico, Indígena, Santo Tomás, Moral</t>
  </si>
  <si>
    <t>Fiesta Petrificada por Santo Tomás</t>
  </si>
  <si>
    <t>Create a paper quilling  illustration that captures the essence of a Colombian myth, blending indigenous and mestizo elements in a distinctly Colombian style. The scene should depict the legendary house at Uikuet during a vibrant celebration, moments before it turns to stone. Include a ragged child, representing Santo Tomás, being denied food by an old woman amidst the festivities. As the child utters the words I see stone,the transformation begins, with guests and objects starting to petrify, hinting at the impending punishment. The atmosphere should convey a mix of festivity and impending doom, with a Pacific Nasa cultural influence. Emphasize the themes of punishment, transformation, and miracle, with a moral undertone.</t>
  </si>
  <si>
    <t>Hace mucho tiempo, en un lugar llamado Uikuet, había una casa donde se celebraba una gran fiesta. La música y las risas llenaban el aire, y todos estaban disfrutando del momento. Pero en medio de la alegría, un niño pobre y desaliñado se acercó a la puerta y pidió algo de comida.
Una mujer mayor, molesta por la interrupción, se quejó diciendo que con tantos invitados ya presentes, no había necesidad de alimentar a un niño más. El pequeño, rechazado y triste, salió de la casa y pronunció unas palabras misteriosas: Yo veo piedra. En ese instante, algo increíble sucedió: toda la casa y todos los que estaban dentro se transformaron en piedra.
El niño, que hasta ese momento parecía insignificante, creció en estatura y reveló su verdadera identidad. Era Santo Tomás, un ser de poderes milagrosos. Aún hoy, cuentan que se pueden ver las ollas de piedra de la fiesta, como si estuvieran a punto de caerse, recordando el momento en que la alegría se convirtió en eternidad.
Interpretación
Este mito refleja la idea de que nuestras acciones y cómo tratamos a los demás pueden tener consecuencias duraderas, a veces más allá de lo que podemos imaginar. La transformación de la fiesta en piedra simboliza la petrificación de las actitudes y la falta de compasión, mostrando que la indiferencia puede llevar a un estado de inmovilidad emocional y espiritual. La aparición de Santo Tomás como el niño despreciado nos recuerda que la santidad o la moralidad no siempre se presentan en formas reconocibles y que debemos estar abiertos a la posibilidad de lo sagrado en lo cotidiano.
Filosóficamente, el mito plantea preguntas sobre la naturaleza de la realidad y la posibilidad de lo milagroso en el mundo. La casa petrificada se convierte en un símbolo de la resistencia al cambio y la necesidad de la transformación personal y colectiva. La historia nos invita a reflexionar sobre la importancia de la hospitalidad y la generosidad, y cómo estas virtudes pueden abrirnos a experiencias que trascienden lo ordinario.
¿Cómo podemos asegurarnos de no pasar por alto las oportunidades de ser amables y generosos con los demás, especialmente con aquellos que parecen menos afortunados?</t>
  </si>
  <si>
    <t>En Uikuet, una fiesta eterna se torna en piedra al negar caridad a un niño harapiento, quien revela ser Santo Tomás. Un milagro que aún muestra ollas cayendo, y una lección de generosidad.</t>
  </si>
  <si>
    <t>Fiesta Petrificada</t>
  </si>
  <si>
    <t>Descubre el mito de la fiesta petrificada por Santo Tomás: castigo divino y milagro en la cultura pacífica indígena. #Mito #SantoTomás</t>
  </si>
  <si>
    <t>fiesta|petrificada</t>
  </si>
  <si>
    <t>Castigo, Transformación, Poder, Pacífico, Indígena, Chautéh, Etiológico</t>
  </si>
  <si>
    <t>Petrificadas por Negar la Caña</t>
  </si>
  <si>
    <t>Create a paper quilling  illustration that embodies the Colombian style, depicting the indigenous and mestizo myth of 'Las dos piedras de Chaikin' crafted by Chautéh. The scene should capture the moment of transformation where two women, who refused to share their sugar cane, are turned into stone by Chautéh as a form of punishment. Emphasize themes of power and transformation within the Pacific Nasa indigenous culture. The artwork should be rich in Colombian symbolism and etiological narrative, reflecting the indigenous myth in a vibrant and mystical manner.</t>
  </si>
  <si>
    <t>Hace mucho tiempo, en un lugar lleno de naturaleza y magia, vivían dos mujeres que un día decidieron llevar caña de un lugar a otro. Mientras caminaban, se encontraron con Chautéh, un ser con poderes extraordinarios. Chautéh les pidió amablemente a las mujeres que le regalaran un poco de su caña, pero ellas se negaron a compartir.
Chautéh se sintió ofendido por la negativa de las mujeres y, usando sus poderes, las transformó en piedra. Desde ese día, las dos piedras permanecen en el lugar, recordando a todos la importancia de ser generosos y compartir con los demás.
Interpretación
Este mito refleja la importancia de la generosidad y las consecuencias de la avaricia. La transformación de las mujeres en piedra simboliza la rigidez y la falta de vida que puede resultar de no estar dispuesto a compartir con los demás. Psicológicamente, el mito puede interpretarse como una advertencia contra el egoísmo y la importancia de la empatía hacia las necesidades de otros. Desde un punto de vista sociológico, el mito enfatiza la cohesión y la solidaridad dentro de una comunidad, valores fundamentales para la supervivencia y el bienestar colectivo. Filosóficamente, el mito plantea cuestiones sobre la justicia y el uso del poder, así como la relación entre las acciones humanas y las consecuencias naturales o sobrenaturales que estas pueden acarrear.
¿Cómo puedo aplicar la lección de generosidad y compartir del mito en mi vida diaria, y de qué manera puedo ser más consciente de las necesidades de los demás?</t>
  </si>
  <si>
    <t>En la serenidad del Pacífico, dos mujeres desoyeron la petición de Chautéh. Su negativa a compartir caña las condenó a una eternidad de silencio pétreo. Descubre el castigo divino en Petrificadas por Negar la Caña.</t>
  </si>
  <si>
    <t>Petrificación Indígena Chaikin</t>
  </si>
  <si>
    <t>Descubre el mito de Chaikin: dos mujeres petrificadas por Chautéh al negarle caña. Una leyenda de castigo y poder indígena.</t>
  </si>
  <si>
    <t>piedras|caña</t>
  </si>
  <si>
    <t>Creación, Familia, Inmortalidad, Pacífico, Indígena, ninguno, Etiológico</t>
  </si>
  <si>
    <t>La Viejita y sus Moños Salados</t>
  </si>
  <si>
    <t>Create a paper quilling  illustration that embodies the essence of Colombian style, drawing inspiration from the indigenous and mestizo myths of Colombia. The artwork should depict the mythical figure known as the 'Mother of Salt' as envisioned by the Nasa people of the Pacific region. She should appear as an ancient woman with her hair tied in buns that resemble balls of salt, symbolizing creation, family, and immortality. The illustration should be rich in cultural motifs and reflect the etiological nature of the myth.</t>
  </si>
  <si>
    <t>Hace mucho tiempo, en un lugar muy especial, vivía una anciana muy querida por todos. Esta señora no era una anciana común y corriente, pues tenía una característica muy peculiar: sus moños no eran de cabello, sino que estaban hechos de brillantes pelotas de sal. La gente de aquel tiempo creía que ella era la madre de toda la sal que existía en el mundo.
Cada vez que cocinaban, cada vez que el mar les regalaba su sabor salado, pensaban en la viejita y sus moños salados. La respetaban y la consideraban parte de su familia, como una abuela que cuidaba de ellos y les daba el regalo de la sal para que sus comidas tuvieran sabor y para que la vida en el mar pudiera florecer.
Interpretación
La figura de la anciana en este mito representa la naturaleza y cómo las culturas antiguas veían en ella una entidad viva y dadora de recursos esenciales para la vida. La sal, elemento vital en la dieta humana y en los ecosistemas marinos, es personificada en la figura materna, lo que refleja la profunda conexión y respeto que los pueblos originarios sentían por los elementos naturales y su origen. La anciana con moños de sal simboliza la creación y la inmortalidad, ya que la sal es un elemento que no se destruye con el tiempo y es capaz de conservar y dar vida.
Desde un punto de vista filosófico, el mito nos invita a reflexionar sobre nuestra relación con el medio ambiente y la importancia de preservar los recursos naturales. La veneración hacia la madre de la sal puede interpretarse como un llamado a reconocer la interdependencia entre los seres humanos y la naturaleza, y la necesidad de mantener un equilibrio sostenible. La anciana y sus moños salados nos recuerdan que cada elemento de la naturaleza tiene su origen y propósito, y que es nuestra responsabilidad honrar y proteger ese ciclo de vida.
¿Cómo podemos, en nuestra vida cotidiana, mostrar respeto y gratitud hacia los recursos naturales que nos brindan sustento y equilibrio, al igual que los antiguos honraban a la madre de la sal?</t>
  </si>
  <si>
    <t>Descubre el origen de la sal en el mito de la Viejita y sus Moños Salados, donde los antiguos revelan el misterio de una anciana cuyos moños guardan el secreto de la inmortalidad marina.</t>
  </si>
  <si>
    <t>Madre Sal Mito</t>
  </si>
  <si>
    <t>Descubre el mito de la Madre de la Sal, una figura inmortal de la tradición indígena pacífica y su etiológica creación familiar.</t>
  </si>
  <si>
    <t>Sal</t>
  </si>
  <si>
    <t>madre|sal</t>
  </si>
  <si>
    <t>Generosidad, Castigo, Comunidad, Pacífico, Indígena, ninguno, Etiológico</t>
  </si>
  <si>
    <t>La Candela Codiciada de Ipikué</t>
  </si>
  <si>
    <t>Create a paper quilling  illustration that captures the essence of a Colombian myth, blending indigenous and mestizo elements in a distinctly Colombian style. The scene should depict the following story: An old woman who possesses the only fire in a village is approached by a young girl asking for some embers to take home. The old woman begrudgingly gives the girl only a few glowing pieces of bark, which extinguish before the girl reaches her home. When the girl returns for more, the old woman is absent, and the fire burns inside with thick embers. The girl takes a large ember, but the old woman notices and chases after her, resenting her for taking the ember. As the old woman catches up, the girl throws the ember into a pile of dry 'jecha' grass, igniting it. The people without fire gather embers from this spot, which becomes known as Ipikué (Plain of the Candle). During this time, the village was being named. They decided if the fire comes out, the village will be named Calderas; if not, it will be Buktá. The fire emerged, and the village was named Calderas. The illustration should convey themes of generosity, punishment, and community within the Pacific Nasa indigenous context.</t>
  </si>
  <si>
    <t>Había una vez una anciana que tenía el fuego, y una niña que necesitaba un poco para llevar a su casa. La niña le pidió a la anciana unos pedacitos de carbón encendido, pero la anciana solo le dio unos trocitos muy pequeños que se apagaron antes de que la niña llegara a su hogar. La niña regresó para pedir más fuego, pero la anciana no estaba. Dentro de la casa de la anciana, el fuego ardía en grandes trozos de madera. La niña, viendo la oportunidad, tomó uno de los grandes tizones para llevar a su casa.
Cuando la anciana se dio cuenta, salió corriendo tras la niña, queriendo recuperar el tizón que la niña había tomado sin permiso. La niña corría con todas sus fuerzas, pero la anciana estaba a punto de alcanzarla. En un acto desesperado, la niña lanzó el tizón encendido sobre un montón de paja seca y bien dispuesta. El fuego prendió rápidamente y las personas que no tenían fuego pudieron obtenerlo de ese lugar, que desde entonces se llamó Ipikué, que significa Plan de la candela.
Cuando llegó el momento de darle un nombre al pueblo que se estaba formando, los habitantes decidieron que si el fuego salía, el pueblo se llamaría Calderas, pero si no, se llamaría Buktá. El fuego salió, y por eso el pueblo se llamó Calderas.
Interpretación
Este mito refleja la tensión entre la generosidad y la avaricia, y cómo la comunidad se beneficia cuando se comparten los recursos. La anciana, al negarse a compartir adecuadamente el fuego, representa la mezquindad que puede impedir el progreso y el bienestar colectivo. Por otro lado, la acción de la niña, aunque impulsiva y desafiante, resulta en un bien mayor para la comunidad, ya que su decisión de liberar el fuego permite que todos tengan acceso a él. Esto puede interpretarse como un mensaje sobre la importancia de la cooperación y el apoyo mutuo para el desarrollo y la supervivencia de una comunidad.
Filosóficamente, el mito plantea cuestiones sobre la propiedad y el derecho a los recursos esenciales. El fuego, como elemento vital, no debería ser monopolizado por una sola persona, sino que es un bien que debe ser compartido para el beneficio de todos. La historia también puede verse como una metáfora de la iluminación o el conocimiento, sugiriendo que la sabiduría no debe ser acaparada, sino difundida para iluminar a toda la sociedad.
¿Cómo puedes aplicar el principio de compartir recursos y conocimientos en tu vida para contribuir al bienestar de tu comunidad?</t>
  </si>
  <si>
    <t>En la búsqueda de fuego, una niña desafía la tacañería de una viejita. Su osadía enciende la chispa de un mito, dando nombre a un pueblo: Calderas. #MitoDeOrigen #LaCandelaCodiciada</t>
  </si>
  <si>
    <t>Candela Ipikué</t>
  </si>
  <si>
    <t>Descubre el mito de Ipikué: una lección de generosidad y castigo que dio nombre al pueblo de Calderas. #MitoIndígena #LeyendaEtiológica</t>
  </si>
  <si>
    <t>Candela</t>
  </si>
  <si>
    <t>candela|tizón</t>
  </si>
  <si>
    <t>Creación, Riqueza, Engaño, Pacífico, Indígena, ninguno, Etiológico</t>
  </si>
  <si>
    <t>Armadillo Dorado: Tesoro Encantado</t>
  </si>
  <si>
    <t>Create a paper quilling  illustration that captures the essence of a Colombian myth involving indigenous and mestizo elements. The scene should depict a magical armadillo that glows like a lantern, its light reaching up to the sky. This armadillo, found in the mountains, is believed to turn into pure gold when captured and fed with corn inside a large chest. The myth suggests that before capturing the armadillo, one must prepare fifty to a hundred pesos wrapped in a new handkerchief to lift the creature, which then feels surprisingly light. Without this offering, the armadillo can be seen by the creek or on the path but remains elusive. The style should be very Colombian, reflecting the Nasa culture from the Pacific region, and should incorporate themes of creation, wealth, deception, and the indigenous perspective. The artwork should feel ethereal and rich in cultural symbolism.</t>
  </si>
  <si>
    <t>Había una vez un hombre que se encontraba en una casa cuando de repente vio un animal que brillaba como si fuera una lámpara. La luz que desprendía el animal se elevaba hasta el cielo. Era un armadillo de mina que estaba subiendo por la montaña. El hombre, con astucia, logró atrapar al armadillo y lo guardó en un baúl grande, donde le puso maíz para que comiera. Sorprendentemente, el armadillo se transformó en una mina de oro puro.
Para capturar al armadillo, primero había que preparar algo de dinero, unos cincuenta o cien pesos, y envolverlo en un pañuelo nuevo. Al hacerlo, el armadillo se volvía muy ligero y fácil de cargar. Pero si alguien intentaba atrapar al armadillo sin tener el dinero preparado, lo vería en la quebrada o en el camino, pero sería imposible de capturar. Aunque metiera la mano donde estaba el armadillo y la levantara, este no se movería ni un poco.
Interpretación
Este mito puede verse como una representación de la búsqueda de la riqueza y cómo esta puede ser ilusoria o efímera. El armadillo dorado simboliza un tesoro que es deseado por muchos, pero solo puede ser obtenido bajo condiciones específicas, lo que refleja la idea de que la riqueza requiere preparación y oportunidad. La transformación del armadillo en oro al ser capturado y alimentado puede interpretarse como la alquimia de convertir lo ordinario en valioso a través del esfuerzo y la inversión.
Filosóficamente, el mito plantea cuestiones sobre el valor y la naturaleza de la riqueza. La necesidad de envolver el dinero en un pañuelo nuevo antes de levantar al armadillo sugiere que la riqueza no solo es material, sino también simbólica y ritualística. La imposibilidad de capturar al armadillo sin el dinero adecuado puede ser vista como una metáfora de que la riqueza no es simplemente un objeto a obtener, sino un proceso que involucra respeto, tradición y reconocimiento de lo sagrado o mágico en lo cotidiano.
¿Cómo podrías prepararte mejor para las oportunidades que la vida te presenta, asegurándote de que no solo buscas la riqueza material, sino también valoras el proceso y el significado detrás de tus logros?</t>
  </si>
  <si>
    <t>Descubre el secreto del Armadillo Dorado, una criatura mística cuya luz guía a la fortuna. ¿Podrás atraparlo con plata y un pañuelo para desvelar su magia?</t>
  </si>
  <si>
    <t>Armadillo Dorado</t>
  </si>
  <si>
    <t>Descubre el mito del Armadillo Dorado, una criatura mágica que se transforma en oro y promete riqueza a quien siga el ritual ancestral.</t>
  </si>
  <si>
    <t>Armadillo</t>
  </si>
  <si>
    <t>animal|luz</t>
  </si>
  <si>
    <t>Familia, Protección, Sobrenatural, Pacífico, Indígena, ninguno, Etiológico</t>
  </si>
  <si>
    <t>El Alma Guardián y la Noche Clara</t>
  </si>
  <si>
    <t>Create a paper quilling  illustration that embodies the essence of a Colombian myth, featuring indigenous and mestizo elements. The scene should depict a man, burdened by a pot on his back, encountering a slender, ghostly figure on a moonlit path. This spirit, reminiscent of the 'Madres' and glowing with an ethereal light, should be portrayed as a protective presence, preventing the man from falling into a ditch and guiding him safely home. The atmosphere should be serene yet supernatural, capturing the Pacific Nasa indigenous culture's interpretation of family and protection. The style should be very Colombian, with a focus on traditional paper quilling  techniques.</t>
  </si>
  <si>
    <t>Había una vez un hombre que, después de un largo día, decidió comprar una olla nueva. Con la olla a cuestas, emprendió el camino de regreso a su hogar. La noche ya había caído y, tras haber bebido un poco más de la cuenta, su paso era inestable y su visión borrosa.
En medio de su camino, se encontró con una figura delgada y pálida sentada tranquilamente a un lado del sendero. Era un alma, un espíritu sin cuerpo, que parecía estar esperándolo. A pesar de que el hombre estaba a punto de caer en una zanja cercana, el alma no permitió que se lastimara y, en cambio, lo acompañó durante el resto del trayecto como si fueran hermanos.
El padre, aunque asustado, se sentía agradecido porque el alma lo sostenía cada vez que tropezaba. Además, el espíritu llevaba consigo una luz que iluminaba la oscuridad, haciendo que la noche pareciera más clara. Aunque el alma no pronunciaba palabra alguna, su presencia era reconfortante y protectora. El hombre pensó que el alma tenía un parecido con las Madres, seres de gran pureza, ya que su aspecto era de un blanco radiante.
Interpretación
Este mito refleja la creencia en guardianes espirituales que protegen a los individuos en momentos de vulnerabilidad. Psicológicamente, el alma que acompaña al hombre puede ser vista como una manifestación de su conciencia o un aspecto de su psique que busca protegerlo de sus propias imprudencias. Simbólicamente, la luz que lleva el alma representa la claridad y la guía en tiempos de oscuridad, sugiriendo que incluso en los momentos más difíciles, hay una fuerza que nos ayuda a encontrar el camino.
Desde una perspectiva sociológica, el mito puede interpretarse como una expresión de los valores comunitarios y la solidaridad, donde la figura del alma actúa como un recordatorio de la importancia de cuidar a los demás. Filosóficamente, el relato invita a reflexionar sobre la naturaleza de la existencia y la posibilidad de entidades inmateriales que coexisten con nosotros, influyendo en nuestras vidas de maneras misteriosas y a menudo imperceptibles.
¿Cómo podríamos ser más conscientes de las lucesque nos guían y protegen en nuestra vida cotidiana, y cómo podríamos ser esa luz para los demás?</t>
  </si>
  <si>
    <t>Un padre, cargando su nueva olla, se topa con un alma en la noche. Aunque borracho y temeroso, no cae en la zanja, pues el alma, luminosa y silenciosa, lo guía a salvo como un hermano. #Mito #AlmaGuardián #NocheClara</t>
  </si>
  <si>
    <t>Alma Guardián</t>
  </si>
  <si>
    <t>Descubre el mito del alma guardián que protege a un hombre borracho en su camino a casa, iluminando su noche con paz y misterio.</t>
  </si>
  <si>
    <t>Alma</t>
  </si>
  <si>
    <t>alma|noche</t>
  </si>
  <si>
    <t>Viaje, Misterio, Sobrenatural, Pacífico, Indígena, ninguno, Etiológico</t>
  </si>
  <si>
    <t>Caballos y Sombras en Belalcázar</t>
  </si>
  <si>
    <t>Create a paper quilling  illustration that captures the essence of a Colombian myth, blending indigenous and mestizo elements in a distinctly Colombian style. The scene should depict a mysterious encounter during a journey from Belalcázar, with a man and his child following behind on horseback. As they descend El Tablón, they encounter a figure on a black, half-tailed horse, wearing a black poncho, who seems to vanish near a creek with an unopenable door. The setting should feel supernatural, with a hint of the Pacific Nasa indigenous culture. The atmosphere should be charged with the enigma of whether they've just seen the devil, with no traces left behind. Emphasize the dramatic weather change and the ethereal quality of the landscape to enhance the mystical experience.</t>
  </si>
  <si>
    <t>Había una vez, en las tierras de Belalcázar, un hombre que viajaba a caballo junto a su compadre y su hijo. El compadre, cargado de bultos, se rezagaba un poco en el camino. Mientras descendían por la ladera de El Tablón, se toparon con un extraño jinete montado en un caballo negro con la cola cortada y llevaba un capote oscuro también.
Aunque había llovido un poco, el cielo se despejó rápidamente y la nube que había estado allí se disipó. El misterioso hombre cabalgó con gran velocidad, como si estuviera huyendo de algo. El padre, curioso y algo preocupado, siguió hasta la quebrada de El Tablón, pero al llegar, no encontró ni rastro del jinete ni de su caballo.
En la quebrada, se encontró con una puerta que no pudo abrir. Su caballo saltó, pero aún así, no había señales del hombre misterioso. Buscó huellas o cualquier indicio que pudiera explicar lo sucedido, pero no había nada. Al final, el padre no pudo más que pensar que se había cruzado con el mismísimo diablo en su camino.
Interpretación
Este mito puede ser visto como una representación de los miedos y lo desconocido que enfrentan las personas en su vida diaria. El jinete misterioso en su caballo negro podría simbolizar los retos y peligros inesperados que aparecen en nuestro camino, a menudo dejándonos confundidos y buscando respuestas que no siempre encontramos. La incapacidad del padre para abrir la puerta o encontrar rastros puede reflejar la sensación de impotencia que sentimos cuando nos enfrentamos a situaciones que están fuera de nuestro control.
Filosóficamente, el mito invita a la reflexión sobre la naturaleza de la realidad y la existencia de lo sobrenatural. La aparición del jinete y su desaparición repentina podrían sugerir que hay más en el mundo de lo que nuestros sentidos pueden percibir, y que la realidad puede ser más compleja y misteriosa de lo que creemos. La conclusión del padre de que se trataba del diablo muestra cómo las personas tienden a llenar los vacíos de conocimiento con explicaciones basadas en sus creencias y cultura.
¿Cómo puedes enfrentar los misterios y desafíos inesperados en tu vida, y qué puedes aprender de ellos para crecer y avanzar en tu camino personal?</t>
  </si>
  <si>
    <t>En la penumbra de El Tablón, un jinete y su sombra desafían la realidad. Tras una lluvia fugaz, un hombre en caballo negro surge, dejando tras de sí un misterio sin rastros. ¿Encuentro con el diablo? #Mito #Belalcázar #Sobrenatural</t>
  </si>
  <si>
    <t>Mito Belalcázar</t>
  </si>
  <si>
    <t>Descubre el misterio de Belalcázar: un viaje sobrenatural con caballos y sombras en una tierra de mitos indígenas. #Leyenda #Misterio</t>
  </si>
  <si>
    <t>Belalcázar</t>
  </si>
  <si>
    <t>caballo|quebrada</t>
  </si>
  <si>
    <t>Transformación, Engaño, Poder, Pacífico, Indígena, ninguno, Etiológico</t>
  </si>
  <si>
    <t>Cazador Tigre y el Secreto Salino</t>
  </si>
  <si>
    <t>Create a paper quilling  illustration that embodies the essence of Colombian style, drawing inspiration from indigenous and mestizo myths of Colombia. The artwork should depict the myth of the Tigre Man, a being with the power to transform and embody the strength and cunning of a jungle tiger. The scene should capture the moment when the Tigre Man, who can consume salt to gain extraordinary strength, playfully interacts with a real tiger in the forest using a comb, before the encounter turns deadly. The illustration should reflect themes of transformation, deception, and power, with a nod to the indigenous Nasa people of the Colombian Pacific region. The style should be vibrant and mystical, capturing the rich cultural tapestry of Colombia and the enigmatic nature of its myths.</t>
  </si>
  <si>
    <t>Hace mucho tiempo, en las tierras de Colombia, existían seres conocidos como gente tigre. Eran criaturas poderosas, iguales al feroz tigre de monte que devoraba ovejas. Un día, los hombres del pueblo decidieron cazar al tigre, armados con escopetas y acompañados de perros, pero no tuvieron éxito. Entonces, pidieron ayuda a un hombre tigre, quien aceptó el reto.
El hombre tigre se adentró en el monte llevando consigo solo una peinilla. Al encontrar al tigre verdadero, empezó a jugar con él. Pero el juego se tornó violento y, en un arranque de ira, el hombre tigre acabó con la vida del animal. Gracias a la sal que comía, el hombre tigre tenía una fuerza sobrenatural. Colocó al tigre en el camino y avisó a los demás para que lo recogieran.
Cuando los hombres llegaron con sus escopetas, pensaron que el tigre aún estaba vivo y huyeron asustados. El hombre tigre les aseguró que el animal estaba muerto, y solo entonces se atrevieron a acercarse y llevarse el cuerpo. Se dice que aún existen hombres tigre, escondidos en lugares lejanos como Cali. Algunos dicen que incluso los blancos pueden ser tigres, y que todos los hombres tigre son astutos ladrones.
Interpretación
Este mito refleja la compleja relación entre el ser humano y la naturaleza, así como la dualidad entre la civilización y la vida salvaje. El hombre tigre representa la conexión perdida con el mundo natural, una fuerza que, aunque temida, es también admirada por su poder y libertad. La habilidad de transformarse y la fuerza sobrenatural otorgada por la sal simbolizan el conocimiento ancestral y la sabiduría de las prácticas tradicionales que permiten al hombre tigre superar al tigre verdadero. Por otro lado, la reacción de los hombres del pueblo muestra cómo el miedo y la desconfianza pueden impedirnos ver la realidad tal como es, necesitando la seguridad de la confirmación para superar nuestras dudas.
Filosóficamente, el mito plantea cuestiones sobre la identidad y la alteridad. El hombre tigre es a la vez parte de la comunidad y un ser distinto, lo que nos lleva a reflexionar sobre los límites entre lo humano y lo animal, y cómo estos límites pueden ser más permeables de lo que pensamos. Sociológicamente, el mito puede interpretarse como una crítica a la exclusión y el temor hacia lo desconocido o diferente, representado por la figura del hombre tigre, quien a pesar de ser temido, es el único capaz de enfrentar al tigre verdadero.
¿Cómo podemos superar nuestros miedos y prejuicios para reconocer y valorar las diferencias y habilidades únicas de cada individuo en nuestra comunidad?</t>
  </si>
  <si>
    <t>Descubre el enigma de los hombres tigre, seres de fuerza sobrenatural que acechan en la montaña. Uno de ellos, armado solo con una peinilla y el poder de la sal, enfrenta al feroz depredador. ¿Mito o realidad? La caza ha comenzado.</t>
  </si>
  <si>
    <t>Hombres Tigre</t>
  </si>
  <si>
    <t>Descubre el mito del cazador tigre: fuerza sobrenatural, engaños y la clave salina en la caza legendaria. #MitoTigre #LeyendaIndígena</t>
  </si>
  <si>
    <t>tigre</t>
  </si>
  <si>
    <t>tigre|hombres</t>
  </si>
  <si>
    <t>Engaño, Castigo, Caos, Pacífico, Indígena, ninguno, Etiológico</t>
  </si>
  <si>
    <t>Corazón Colgado: Carrera Fantasmal</t>
  </si>
  <si>
    <t>Create a paper quilling  illustration that captures the essence of a Colombian myth, blending indigenous and mestizo elements in a distinctly Colombian style. The scene should depict a man, influenced by chicha, who encounters a gaunt dog on his way home from the market at midnight. After striking the dog, a thin man with his heart exposed appears and flees, leading to a chase. The man, in a state of confusion and under the spell of the night, believes he has caught up and struck the figure, only to fall asleep and awaken at dawn to the realization that he has only disturbed the flowers around him. The artwork should convey themes of deception, punishment, and chaos, yet maintain a peaceful atmosphere, drawing inspiration from the Nasa people of the Colombian Pacific region.</t>
  </si>
  <si>
    <t>Un día, mi papá regresaba a casa después de haber ido al mercado y haber bebido chicha. Se encontraba tan borracho que se quedó dormido en el camino. Alrededor de la medianoche, se despertó y continuó su camino a casa. En el trayecto, se topó con un perro muy delgado y, sin razón alguna, decidió golpearlo. De repente, apareció un hombre también muy flaco, con su corazón colgando fuera de su pecho. El hombre empezó a correr y mi papá, asustado, corrió tras él. Después de un rato, mi papá se adelantó y golpeó al hombre. Sin embargo, cayó en una trampa y se quedó dormido de nuevo. Al despertar con los primeros rayos del sol, se dio cuenta de que todo había sido una ilusión; en realidad, había estado golpeando a las flores del campo, que ahora yacían aplastadas. Había actuado sin pensar y había sido engañado.
Interpretación
Este mito refleja la tendencia humana a actuar impulsivamente, especialmente bajo la influencia del alcohol, lo que puede llevar a consecuencias negativas y engaños. La figura del hombre flaco con el corazón colgando simboliza la vulnerabilidad y las consecuencias de nuestras acciones, mientras que la carrera fantasmal y el despertar entre flores machacadas representan el caos y la confusión que a menudo siguen a decisiones tomadas sin reflexión. La historia también puede verse como una advertencia contra el abuso del alcohol y un recordatorio de que nuestras acciones, incluso en estado de ebriedad, pueden tener efectos duraderos en nuestro entorno.
Filosóficamente, el mito plantea cuestiones sobre la realidad y la percepción, y cómo nuestras acciones pueden ser guiadas por ilusiones. Sociológicamente, puede interpretarse como una crítica a comportamientos destructivos que son socialmente aceptados, como la embriaguez. La historia nos invita a considerar cómo nuestras acciones afectan a otros y al mundo que nos rodea, y cómo la falta de autocontrol puede llevarnos a dañar lo que es bello o valioso en nuestras vidas.
¿Cómo podemos asegurarnos de que nuestras acciones reflejen nuestros verdaderos valores y no sean simplemente reacciones impulsivas a las ilusiones que nos rodean?</t>
  </si>
  <si>
    <t>Tras una noche de chicha, un hombre persigue a un perro y a un ser espectral con el corazón expuesto. Al amanecer, descubre una verdad más terrenal. #MitoAndino #CorazónColgado</t>
  </si>
  <si>
    <t>Corazón Fantasmal</t>
  </si>
  <si>
    <t>Descubre el mito del Corazón Colgado: una carrera fantasmal etílica que termina en un engañoso despertar pacífico. #MitoIndígena #Leyenda</t>
  </si>
  <si>
    <t>Corazón Colgado</t>
  </si>
  <si>
    <t>chicha|corazón</t>
  </si>
  <si>
    <t>Caos, Engaño, Familia, Pacífico, Indígena, ninguno, Etiológico</t>
  </si>
  <si>
    <t>Cacería Nocturna de la Cabeza Errante</t>
  </si>
  <si>
    <t>Create a paper quilling  illustration that captures the essence of a Colombian myth, with a style that reflects indigenous and mestizo Colombian culture. The artwork should depict the eerie tale of 'La cabeza anda sola'—a disembodied head with a single tooth and ear, roaming the night. Illustrate the moment when the head, emerging from a creek, chases a man who has struck it with a staff and fled to the safety of a tall tree. The head, unable to reach the man perched high above, searches for him by scent and bobs around the tree until the rooster crows, signaling its retreat to the home where its relatives reside. Convey the themes of chaos, deception, and family within the indigenous Nasa community of the Colombian Pacific region. The scene should be atmospheric, with the head navigating slopes with ease and struggling to climb, hinting at its ability to travel underground and emerge in the fields. Capture the man's fear and the subsequent warning he gives to his community, creating a sense of urgency and folklore mystery.</t>
  </si>
  <si>
    <t>Había una vez una cabeza que andaba sola por la noche. No tenía cuerpo, solo un diente, una oreja y ningún otro rasgo. Un hombre que estaba descansando en una piedra con su bastón la vio. Asustado, golpeó a la cabeza y la lanzó al río. Luego, corrió a esconderse trepando un árbol muy alto.
La cabeza, sin rendirse, salió del agua y empezó a buscar al hombre, guiándose por su olor. Lo encontró en el árbol, pero no podía alcanzarlo. Así que se quedó allí, moviéndose de un lado a otro hasta que cantó el gallo y tuvo que regresar a su hogar, donde vivían sus parientes. Si amanecía y no había llegado a su casa, pedía quedarse con ellos. Al siguiente anochecer, volvía a su propio hogar.
El hombre bajó del árbol, todavía con miedo, y fue a contarle a todo el mundo lo que había visto. La leyenda dice que esta cabeza puede aparecerse a cualquier hombre, esté sobrio o borracho. Se mueve con facilidad por las pendientes y puede viajar bajo tierra para surgir en los campos.
Interpretación
Este mito puede reflejar el miedo a lo desconocido y a la muerte, simbolizado por la cabeza errante, una parte del cuerpo que, al estar separada, evoca la idea de la muerte y la separación del alma y el cuerpo. La dificultad de la cabeza para subir pendientes podría representar las luchas internas que enfrentamos al tratar de superar nuestros propios miedos y obstáculos. La historia también puede interpretarse como una advertencia contra el exceso y la irresponsabilidad, ya que la cabeza puede aparecer tanto a los sobrios como a los borrachos, sugiriendo que las consecuencias de nuestras acciones pueden perseguirnos sin importar nuestro estado.
Desde un punto de vista sociológico, el mito puede ser una forma de control social, instando a la comunidad a mantenerse alerta y a comportarse adecuadamente, incluso en la oscuridad de la noche. Filosóficamente, la persistencia de la cabeza en buscar al hombre podría simbolizar la búsqueda incesante de la verdad o la justicia, que no se detiene ante ningún obstáculo y siempre busca alcanzar su objetivo, incluso si eso significa invadir la privacidad o el espacio personal de alguien.
¿Cómo enfrentamos nuestros propios miedos y qué podemos aprender de ellos sobre nosotros mismos y sobre cómo interactuamos con los demás?</t>
  </si>
  <si>
    <t>Una cabeza con un diente y una oreja vaga de noche, persiguiendo a quien se cruce. Un hombre la enfrenta, pero ¿podrá escapar de su incansable cacería hasta el amanecer? #Mito #TerrorNocturno</t>
  </si>
  <si>
    <t>Cabeza Errante Mito</t>
  </si>
  <si>
    <t>Descubre el mito de la Cabeza Errante: una entidad nocturna que persigue hombres hasta el amanecer. #Folklore #Misterio</t>
  </si>
  <si>
    <t>Cabeza</t>
  </si>
  <si>
    <t>cabeza|noche</t>
  </si>
  <si>
    <t>Noche de Fantasmas y Guacharacas</t>
  </si>
  <si>
    <t>Create a paper quilling  illustration that captures the essence of a Colombian myth involving indigenous and mestizo elements. The scene should depict a man who, after drinking chicha with his cousin, becomes intoxicated and wanders into the night with a comb and a shotgun for hunting guacharacas. As he makes his way through the darkness, he fires a shot and is met with the sound of unseen animals rustling in the tree leaves. Despite lighting matches, the darkness prevails. In a moment of fear, he cries out, and a relative, accompanied by her daughter, comes to his aid with a burning bagasse to scare away the creatures. They find the man in a ditch and quickly leave the area, with the women leading and the man following behind. Near a small stream, the man sees the glint of animal eyes in the water and rushes ahead in fear, but the women see nothing. With their light, the animals are revealed to be mere illusions. The artwork should convey themes of chaos, deception, family, and the peaceful nature of the indigenous Nasa people from the Pacific region of Colombia. The style should be very Colombian, with a mystical atmosphere that reflects the belief that animals roam freely at nine o'clock at night, especially during Holy Week when people are advised not to venture outside.</t>
  </si>
  <si>
    <t>Había una vez un hombre que decidió visitar a un pariente que vivía en un lugar lejano. Durante su visita, compartió chicha con su primo y, tras beber demasiado, se encontró caminando solo en la oscuridad de la noche. Llevaba consigo una peinilla y una escopeta, con la que esperaba cazar guacharacas.
Mientras caminaba, el hombre disparó su escopeta y de repente escuchó un ruido extraño, como si un cerdo se acercara. Miró a su alrededor, pero no lograba ver nada. Intentó defenderse con su peinilla, pero seguía sin ver a su atacante. Disparó al aire una vez más y escuchó el sonido de muchos animales moviéndose entre las hojas de los árboles, pero no podía verlos, solo oía el ruido.
La noche estaba tan oscura que ni siquiera los fósforos que encendía duraban lo suficiente para iluminar su camino. Asustado, comenzó a gritar. Una pariente suya lo oyó y fue a su rescate con su pequeña hija. Llevaban una antorcha encendida que logró ahuyentar a los animales invisibles. Encontraron al hombre en un zanjón, lo ayudaron a salir y se marcharon rápidamente del lugar, con las mujeres adelante y el hombre detrás.
En el camino, pasaron por un pequeño arroyo donde parecía haber un animal moviéndose en el agua. El hombre miró hacia atrás y solo pudo ver dos ojos brillantes. Gritó advirtiendo del peligro y corrió a ponerse delante de las mujeres. Pero ellas no vieron nada. Al iluminar el lugar, los animales se quedaron quietos.
Se dice que a las nueve de la noche los animales comienzan a deambular, especialmente durante la Semana Santa, cuando la gente debe quedarse en casa para evitar encuentros con estos seres misteriosos.
Interpretación
Este mito refleja el miedo a lo desconocido y cómo la oscuridad puede alimentar nuestra imaginación, llevándonos a percibir peligros donde quizás no los haya. La noche se convierte en un espacio de incertidumbre donde los límites entre la realidad y la fantasía se desdibujan. La presencia de familiares que acuden en ayuda del hombre sugiere la importancia del apoyo comunitario y familiar frente a las adversidades y los miedos irracionales.
Filosóficamente, el mito puede interpretarse como una representación de la lucha interna entre la razón y el instinto, donde la razón intenta encontrar explicaciones lógicas a sucesos inexplicables, mientras que el instinto reacciona al miedo primordial. La escopeta y la peinilla simbolizan intentos fallidos de controlar lo incontrolable, y la luz que ahuyenta a los animales representa la claridad y la comprensión que disipan el miedo y la confusión.
¿Cómo podemos enfrentar nuestros propios miedos irracionales y qué papel juega la comunidad en ayudarnos a superarlos?</t>
  </si>
  <si>
    <t>En una noche oscura, un hombre ebrio enfrenta el misterio del monte: disparos al vacío, animales invisibles y ojos que brillan en la penumbra. ¿Sobrevivirá a esta prueba sobrenatural?</t>
  </si>
  <si>
    <t>Mito Nocturno Guacharacas</t>
  </si>
  <si>
    <t>Explora el mito nocturno de un hombre, fantasmas y guacharacas en Semana Santa. ¡Misterio y tradición indígena revelados!</t>
  </si>
  <si>
    <t>Guacharaca</t>
  </si>
  <si>
    <t>noche|animales</t>
  </si>
  <si>
    <t>Muerte, Inmortalidad, Moralidad, Pacífico, Indígena, María, Escatológico</t>
  </si>
  <si>
    <t>Viaje Celestial al Palacio Resplandeciente</t>
  </si>
  <si>
    <t>Create a paper quilling  illustration that embodies the essence of a Colombian myth, blending indigenous and mestizo elements in a distinctly Colombian style. The scene should depict a heavenly, forested plain that stretches to the horizon, as described by a soul who once neared death. At the entrance of this celestial realm, the Virgin Mary should be portrayed, welcoming the soul to a piece of land reserved for her children. The path to heaven should be shown as initially clear, then becoming more tangled and obscured, symbolizing the journey's challenges.
In the heart of the composition, illustrate the resplendent palace of the Virgin, dazzling with light, where she is often seen holding the Child, only occasionally setting him down. Include the indigenous erizo (hedgehog) in the scene, hinting at the belief that consuming it is frowned upon by the Virgin, as it arrives in her presence dressed in its spines and is associated with the devil, who, despite his inability to capture it, has ways to take it away.
The artwork should convey themes of death, immortality, morality, and peace, with a respectful nod to the Nasa people of the Colombian Pacific region. The Virgin and the surrounding heavenly landscape should reflect a serene and sacred atmosphere, inviting contemplation on the virtues that lead to this paradise: kindness, good speech, and gentility. Despite the skepticism faced by the storyteller, the image should evoke a sense of the sacred that demands respect.</t>
  </si>
  <si>
    <t>Había una vez una persona que estuvo muy enferma, tanto que casi se muere. Durante ese tiempo, sintió que su espíritu subía al cielo, un lugar tan grande que no se veía el final. Al principio, había muchos árboles, y allí se encontró con la Virgen María. Ella le dijo que ese lugar era para sus hijos y que le daría un pedacito de tierra.
Para llegar al cielo, primero se camina por un buen sendero, pero luego se complica y se vuelve difícil de seguir. El camino más enredado y oscuro es el que lleva al palacio de la Virgen. Se dice que no es bueno comer erizo, porque si lo haces, te presentarás ante la Virgen con el cuerpo cubierto de espinas, como el erizo. Y aunque el diablo no pueda atraparte directamente, tiene trucos para llevarte con él. Por eso, siempre que me acuesto o me levanto, le pido ayuda a Dios y a la Virgen María.
El palacio de la Virgen es tan brillante que casi no se puede mirar. Es un lugar hermoso. La Virgen siempre está con el Niño Jesús en brazos, y solo en ocasiones lo pone en otro lugar.
Yo les cuento a los demás lo que vi, pero muchos se ríen y no me creen. Lo que vi es algo sagrado y deberían respetarlo. Al cielo van las personas buenas, esas que no hacen daño a los demás, que no hablan mal y que son amables.
Interpretación
Este mito refleja la búsqueda humana de un lugar sagrado y pacífico después de la muerte, un cielo donde se recompensa la bondad y la moralidad. La figura de la Virgen María simboliza la pureza y la maternidad divina, ofreciendo refugio y recompensa a aquellos que siguen un camino virtuoso. El erizo representa las acciones pecaminosas que manchan el alma, sugiriendo que las malas acciones nos alejan de la divinidad y nos acercan al mal, personificado por el diablo.
Filosóficamente, el mito plantea la eterna cuestión de la moralidad y cómo nuestras acciones en la vida terrenal pueden afectar nuestro destino en el más allá. La narrativa también invita a la reflexión sobre la fe y la burla de las creencias ajenas, destacando la importancia del respeto hacia las experiencias espirituales individuales. La historia actúa como un recordatorio de que las acciones y la bondad tienen un valor intrínseco que trasciende la vida misma.
¿Cómo pueden nuestras acciones diarias y la forma en que tratamos a los demás reflejar el camino hacia nuestro propio cielo, y qué podemos hacer para asegurarnos de que estamos viviendo una vida que nos acerque a la paz y la bondad que anhelamos?</t>
  </si>
  <si>
    <t>Tras rozar la muerte, mi alma viajó a un cielo boscoso, prometido por la Virgen a sus hijos. Un camino oculto lleva a su palacio luminoso, donde el erizo es tabú y la bondad, el boleto celestial.</t>
  </si>
  <si>
    <t>Viaje Celestial</t>
  </si>
  <si>
    <t>Descubre el viaje celestial a un cielo boscoso y el palacio de María en un relato de muerte e inmortalidad. #MitoEscatológico</t>
  </si>
  <si>
    <t>María</t>
  </si>
  <si>
    <t>cielo | Virgen</t>
  </si>
  <si>
    <t>Creación, Familia, Envidia, Pacífico, Indígena, María, Etiológico</t>
  </si>
  <si>
    <t>María Santísima y el Don de Semillas</t>
  </si>
  <si>
    <t>Create a paper quilling  illustration that embodies the Colombian style, drawing inspiration from indigenous and mestizo Colombian myths. The artwork should depict the myth where the Virgin Mary, known as María Santísima, is generously distributing a variety of seeds to the Christian people, which she gracefully extracts from her womb. These seeds represent the sustenance and heritage given by María Santísima. The scene should capture the moment of her benevolence, with a backdrop that reflects the Pacific Nasa indigenous culture. The illustration should also subtly convey the themes of creation, family, and envy, hinting at the frustration of her brother who, unlike María, is unable to provide seeds and animals. Perhaps include a symbolic representation of snakes, possibly crafted by Santo Tomás, to add depth to the narrative. The overall tone should be very Colombian, rich in cultural motifs and vibrant with the essence of the myth.</t>
  </si>
  <si>
    <t>Hace mucho tiempo, en un lugar lleno de naturaleza y vida, se contaba una historia sobre el origen de todas las semillas que crecen en la tierra. La gente decía que estas semillas eran un regalo especial de María Santísima, una figura muy querida y respetada. María, con un gesto de amor y generosidad, las había traído al mundo desde su propio ser y las había compartido con todos los seres humanos para que pudieran alimentarse y vivir.
Las plantas que crecen de estas semillas son, por lo tanto, un legado precioso de María Santísima. Se cuenta que ella dejó una gran variedad de semillas durante una visita especial. Sin embargo, su hermano, que también quería dar regalos a la humanidad, sentía envidia porque no podía crear semillas ni animales como ella. Algunos creen que, en su intento, tal vez fue Santo Tomás quien creó a las culebras.
Interpretación
Este mito refleja la importancia de la naturaleza y la agricultura en la vida de las comunidades, viendo en María Santísima una figura materna que nutre y sostiene la vida a través de su don de las semillas. La envidia del hermano podría interpretarse como una representación de la lucha interna que enfrentamos cuando comparamos nuestras habilidades con las de los demás, lo que a menudo nos lleva a sentirnos menos y a desear lo que otros pueden hacer mejor.
Desde un punto de vista simbólico, las semillas pueden ser vistas como el potencial de crecimiento y renovación, mientras que la figura de María Santísima podría representar la fertilidad y la abundancia. Filosóficamente, el mito invita a reflexionar sobre la generosidad y la gratitud hacia los recursos naturales que sustentan la vida. Sociológicamente, el mito puede ser un reflejo de cómo las comunidades valoran y preservan el conocimiento ancestral sobre la agricultura y la relación con la tierra.
¿Cómo podemos reconocer y valorar los dones únicos que cada uno de nosotros aporta al mundo, sin caer en la trampa de la envidia o la comparación?</t>
  </si>
  <si>
    <t>Descubre cómo María Santísima bendijo a los mortales con el don de las semillas, un regalo divino que desató la envidia de su hermano, en un relato de creación y envidia tejido en la tradición pacífica indígena.</t>
  </si>
  <si>
    <t>Semillas María Santísima</t>
  </si>
  <si>
    <t>Descubre el mito de cómo María Santísima otorgó semillas a los cristianos, una herencia divina marcada por la envidia y la creación.</t>
  </si>
  <si>
    <t>María Santísima</t>
  </si>
  <si>
    <t>semillas|herencia</t>
  </si>
  <si>
    <t>Creación, Engaño, Poder, Andina, Indígena, Caragabí, Cosmogónico</t>
  </si>
  <si>
    <t>Andina&gt;Catíos</t>
  </si>
  <si>
    <t>Caragabí y la Creación Primigenia</t>
  </si>
  <si>
    <t>Create a paper quilling  illustration that captures the essence of the Colombian myth of Caragabí and Tutruicá, showcasing the indigenous and mestizo elements of Colombian culture. The artwork should depict the initial encounter between Caragabí, the god from above, and Tutruicá, the god from below, amidst a dark, unlit land. Include the creation of the stone and clay figures by both gods, with Caragabí breathing life into his stone creations and Tutruicá's clay figures coming to life with movement and speech. Highlight the exchange between the gods, the deceit of Caragabí in obtaining clay from Tutruicá, and the eventual creation of a companion for the stone man. Also, illustrate the arrangement of the sun and moon, their distance from the earth, and the naming and pricing of all things by Caragabí. Incorporate the story of Gentserá and the hidden water within the colossal jenené tree, as well as the colibrí's discovery of the secret. The style should be vibrant and reflective of Colombian artistic traditions, with a focus on the mythological and cosmogonic aspects of the Andean Catíos culture.</t>
  </si>
  <si>
    <t>Hace mucho tiempo, en un lugar que hoy llamamos nuestra tierra, el dios Caragabí miró hacia abajo desde el cielo y vio solo oscuridad. Decidió bajar para ver qué era esa oscuridad y descubrió la tierra sin luz. Allí se encontró con otro dios llamado Yábea, también conocido como Tutruicá, que era el dios de las regiones inferiores, pero no del interior de la tierra, sino del lado opuesto.
Caragabí le preguntó a Tutruicá quién era, y Tutruicá le respondió que era un dios que había aparecido por sí mismo, sin padres ni antepasados. Caragabí le contó que él había nacido de la saliva de uno de sus ancestros. Decidieron probar si ambos eran realmente dioses. Tutruicá trabajaría con barro y Caragabí con piedra.
Después de un año, Caragabí creó dos figuras de piedra y les sopló en la frente para darles vida. Abrieron los ojos y sonrieron, pero no podían moverse. Caragabí se enteró de que Tutruicá había hecho figuras de barro que podían hablar y moverse. Caragabí le pidió a Tutruicá que le enseñara cómo hacerlo, pero Tutruicá se negó. Caragabí insistió y finalmente Tutruicá le dio un poco de barro. Con ese barro y un pedazo de su propia costilla, Caragabí sopló vida en una nueva figura que pudo ver, hablar y moverse.
Caragabí bendijo a su creación y luego decidió hacerle una compañera. Engañó a Tutruicá para obtener más barro y creó una figura femenina, dándole vida de la misma manera.
Luego, Caragabí arregló el sol y la luna, colocándolos a una distancia adecuada de la tierra. También creó la luz y las estrellas. Diez años después, recorrió la tierra para nombrar todas las cosas y decidió que algunas tendrían un precio alto, a pesar de la desaprobación de los dioses más antiguos.
Mientras viajaba, Caragabí preguntaba a la gente qué estaban haciendo y sus respuestas se convertían en realidad. Sin embargo, no había animales ni agua. La gente le pidió agua a Caragabí, y después de buscar sin éxito, un colibrí enviado por Caragabí descubrió que una mujer llamada Gentserá tenía acceso a una fuente de agua oculta dentro de un árbol gigante. Caragabí decidió derribar el árbol y, después de trabajar todo el día, descansaron para continuar al día siguiente.
Interpretación
Este mito refleja la curiosidad humana y la búsqueda de conocimiento, representada por Caragabí, quien no solo descubre la tierra sino que también se esfuerza por darle vida y orden. La interacción entre Caragabí y Tutruicá simboliza la dualidad y el equilibrio entre dos fuerzas o principios opuestos, como el cielo y la tierra, lo espiritual y lo material, o la luz y la oscuridad. La creación de la vida a partir de la piedra y el barro puede interpretarse como una metáfora de la transformación de lo inerte en algo vivo, destacando la importancia de la intención y la acción para dar origen a la existencia.
La negativa de Tutruicá a compartir su conocimiento y la posterior astucia de Caragabí para obtener lo que necesita sugieren que la creatividad y la persistencia son esenciales para superar los obstáculos. La historia también puede verse como una reflexión sobre la relación entre los seres humanos y el mundo natural, donde la humanidad tiene el poder de nombrar y dar forma a su entorno, pero también debe enfrentarse a las consecuencias de sus acciones, como se ve en la necesidad de agua y la destrucción del árbol para obtenerla.
¿Cómo podemos equilibrar nuestra propia creatividad y deseo de progreso con el respeto y la preservación del mundo natural que nos rodea?</t>
  </si>
  <si>
    <t>En la oscuridad primordial, Caragabí, dios de las alturas, y Tutruicá, señor de lo profundo, compiten en creación. Con barro y piedra, dan vida a la humanidad y desafían sus poderes divinos en un mundo aún sin forma.</t>
  </si>
  <si>
    <t>Mito Caragabí</t>
  </si>
  <si>
    <t>Explora el mito andino de Caragabí y su creación del mundo en una lucha de poderes y engaños divinos. #MitoAndino #Creación #Cosmogonía</t>
  </si>
  <si>
    <t>Caragabí</t>
  </si>
  <si>
    <t>creación|barro</t>
  </si>
  <si>
    <t>Creación, Diluvio, Castigo, Andina, Indígena, Caragabí, Cosmogónico</t>
  </si>
  <si>
    <t>Caragabí y el Árbol Indestructible</t>
  </si>
  <si>
    <t>Create a paper quilling  illustration that captures the essence of a Colombian myth involving indigenous and mestizo elements. The scene should depict the unyielding jenené tree, resistant to the axes of Caragabí and his people, standing tall and returning to its upright position despite their efforts. Include the figure of Caragabí, determined and powerful, as he confronts the mysterious door and the transformation of Gentserá into a large black ant, forever carrying a drop of water. Illustrate the small and agile Chidima squirrel succeeding where others failed, untying the jenené tree, leading to a great flood that reshapes the world into seas, rivers, and streams. Embody the Colombian style by integrating vibrant colors and textures that reflect the country's rich cultural tapestry, and incorporate symbols of the animals and natural elements mentioned in the myth, such as the garza, the cuervo, and the paloma. The artwork should convey the grandeur of Caragabí's cosmogonic acts, the creation of surnames to prevent illicit unions, and the ultimate transformation of the world filled with animals, with Caragabí retreating from it. Capture the essence of the Andean Catíos myth, with a focus on creation, the flood, punishment, and the cosmogonic narrative.</t>
  </si>
  <si>
    <t>Había una vez un árbol gigante llamado jenené que era tan fuerte que no se podía cortar. Los hombres intentaron talarlo con hachas de todo tipo, pero el árbol siempre se mantenía en pie. Caragabí, un hombre muy sabio, decidió hacer hachas de hierro y acero, y con estas sí lograron casi derribar el árbol. Pero el jenené era mágico y se enderezaba cada vez que estaba a punto de caer.
Caragabí, cansado de esta situación, fue a hablar con Gentserá, una mujer que vivía dentro del árbol. Cuando ella no le dio agua, Caragabí la partió en dos y ella se convirtió en una hormiga grande y negra que siempre lleva una gota de agua en la boca.
Finalmente, después de muchos intentos, el árbol cayó, pero su copa quedó atrapada en unas lianas. Caragabí decidió que el animal más ágil sería el encargado de liberar el árbol. Después de que muchos animales fallaran, una pequeña ardilla llamada Chidima logró la hazaña. Cuando el árbol cayó, el agua cubrió todo y se formaron los mares y ríos.
Caragabí, contento con el agua, decidió dividir el mar con grandes rocas para que las olas no fueran tan fuertes. También hizo el cielo cóncavo y bonito. Luego, para evitar que las personas se casaran entre hermanos, les dio a cada familia un apellido diferente.
Con el tiempo, Caragabí castigó a una pareja por ser hermanos y los convirtió en animales, al igual que a otros humanos que eran pecadores. Así, el mundo se llenó de animales y Caragabí se retiró.
Pero los desafíos de los dioses no habían terminado. Caragabí y otro dios llamado Tutruicá hicieron cada uno un hijo y los pusieron a prueba para ver quién era más sabio. Ambos hijos resultaron igual de inteligentes.
Caragabí y Tutruicá también se enfrentaron en desafíos. Una vez, Caragabí quedó atrapado bajo una roca gigante en el mar, pero logró escapar transformándose en agua o plomo. Tutruicá también superó un desafío similar.
Luego, se sometieron a la prueba del fuego. Caragabí se metió en un cántaro lleno de agua y lo pusieron en una hoguera. A pesar del calor, salió sin ninguna herida, y Tutruicá hizo lo mismo.
Un tigre, que era el diablo, intentó la misma prueba, pero solo quedaron sus huesos. Desde entonces, el barro es frágil.
Finalmente, Tutruicá le pidió a Caragabí los habitantes del mundo, pero Caragabí se negó, diciendo que él cuidaba de las almas de los muertos y que era mejor así.
Antes de que el jenené cayera, Caragabí llevó a su gente a una montaña alta para protegerse del agua. Después de un año, enviaron aves para buscar tierra seca. La garza y el cuervo se distrajeron comiendo peces, pero la paloma trajo buenas noticias de un lugar para vivir.
Algunos de los seguidores de Caragabí se convirtieron en animales porque no mostraron su pulgar, y otros, que escondieron su pulgar, se convirtieron en monos con cinco dedos.
Caragabí también hizo cuatro velas de metal para iluminar la noche mientras derribaban el jenené. Se dice que el mundo se incendiará donde ardan esas velas, pero después del incendio, Caragabí volverá a vivir en un mundo hermoso con su gente.
Interpretación
Este mito refleja la relación entre la humanidad y la naturaleza, y cómo las culturas indígenas veían el mundo como un entorno vivo y sagrado. La resistencia del árbol jenené simboliza la fuerza de la naturaleza y cómo el hombre debe luchar para entenderla y, a veces, para dominarla. La transformación de Gentserá en hormiga y la creación de los mares y ríos representan la idea de que cada acción tiene consecuencias y que la naturaleza puede cambiar de formas inesperadas.
Filosóficamente, el mito explora temas de poder, sabiduría y castigo. La competencia entre Caragabí y Tutruicá muestra cómo los dioses y los hombres buscan probar su valía y conocimiento. La transformación de los humanos en animales y la asignación de apellidos para evitar el incesto reflejan normas sociales y morales. La historia sugiere que el mundo es un lugar de pruebas y desafíos, donde incluso los seres divinos deben enfrentar obstáculos y aprender de ellos.
¿Cómo podemos, como individuos y como sociedad, aprender de la naturaleza y adaptarnos a sus cambios, respetando su fuerza y sabiduría?</t>
  </si>
  <si>
    <t>En un mundo antiguo, Caragabí enfrenta al jenené, un árbol mágico que desafía toda destrucción. Tras luchas y astucia, la caída del árbol desata un diluvio, remodelando la tierra y los cielos.</t>
  </si>
  <si>
    <t>Árbol Indestructible</t>
  </si>
  <si>
    <t>Descubre el mito de Caragabí y el árbol indestructible, una saga de creación, diluvio y castigo en la cosmovisión indígena andina.</t>
  </si>
  <si>
    <t>jenené|hachas</t>
  </si>
  <si>
    <t>Guerra, Poder, Engaño, Andina, Indígena, Ambeu, Heróico</t>
  </si>
  <si>
    <t>Reyes Dorados y Conquista Sangrienta</t>
  </si>
  <si>
    <t>Create a paper quilling  illustration that captures the essence of a Colombian myth involving indigenous and mestizo legends. The scene should depict the dramatic encounter between two sets of royalty: the indigenous kings, rich with four golden houses adorned in gold, and the white kings from across the sea, who have come to negotiate for a share of the wealth. Illustrate the fierce battle that ensues when the indigenous king refuses to share his riches, leading to his defeat due to the invaders' superior weaponry. Show the tragic aftermath with the indigenous king beheaded, his queen taken captive, and the white soldiers dividing their forces—one half to report back with the spoils of war, the other half to seize the hidden treasures. Convey the white king's outrage upon seeing the indigenous king's head and the captive queen, and his attempt to console her. Include hidden treasures that remain undiscovered to this day. Also, portray the valiant indigenous leader Ambeu, who fought tirelessly against the Spanish to protect his people, and his tragic end in a pit trap covered with branches. Feature his courageous children, Corpus and Umucumia, by his side. Emphasize themes of war, power, deception, and heroism within the Andean Catío context, all rendered in a very Colombian style.</t>
  </si>
  <si>
    <t>Había una vez, en un lugar muy lejano al otro lado del mar, dos reyes de piel clara, un rey y una reina. En esta tierra, vivían también dos reyes indígenas, un rey y una reina, quienes poseían grandes riquezas, incluyendo cuatro hermosas casas hechas de oro y decoradas con el mismo precioso metal. Los reyes de piel clara se enteraron de estas riquezas y decidieron enviar una expedición para negociar con los reyes indígenas y compartir el tesoro. Sin embargo, el rey indígena se negó y comenzó una batalla.
Los indígenas lucharon con valentía, pero no pudieron ganar debido a que los invasores tenían armas más poderosas. Los soldados de los reyes de piel clara decapitaron al rey indígena, capturaron a la reina y se dividieron en dos grupos: uno regresó para informar a su rey y mostrarle la cabeza del rey indígena y a la reina prisionera, mientras que el otro grupo se quedó con la intención de tomar los tesoros escondidos.
El rey de piel clara se enfureció al ver la cabeza del rey indígena y a la reina prisionera, y aunque intentó consolarla, ella no podía dejar de llorar. Entonces, el rey envió otra expedición con órdenes de recoger las riquezas, pero al llegar, los soldados que se habían quedado escondieron todos los tesoros, que aún siguen ocultos hasta el día de hoy.
Durante la época de la llegada de los españoles, había un jefe indígena de gran valor y habilidad militar llamado Ambeu. Él luchó incansablemente para proteger a su pueblo de los españoles, y aunque su gente era derrotada, siempre formaba nuevas tropas y resistía. Los españoles lo perseguían sin cesar y, al no poder matarlo con balas, idearon una trampa: cavaron un hoyo profundo, lo cubrieron con ramas y, durante una batalla, Ambeu cayó en él sin darse cuenta. Los españoles se acercaron y lo mataron lanzándole flechas y piedras.
Ambeu tenía dos hijos y ayudantes, Corpus y Umucumia, quienes eran tan valientes como él.
Interpretación
Este mito refleja la lucha entre culturas y la resistencia ante la invasión y el colonialismo. La decapitación del rey indígena y la captura de la reina simbolizan la destrucción de la identidad y la soberanía de un pueblo, mientras que la reacción del rey de piel clara muestra una complejidad moral en la que incluso dentro de la conquista hay espacio para la indignación ante la crueldad. La historia de Ambeu y sus hijos representa la resistencia indomable y el espíritu de lucha que persiste a pesar de las adversidades y la superioridad tecnológica del enemigo.
Filosóficamente, el mito plantea preguntas sobre la justicia, el poder y la ética de la guerra. La búsqueda de riquezas y la conquista se enfrentan a la dignidad y la resistencia de los pueblos originarios. La trampa que lleva a la muerte de Ambeu puede interpretarse como una metáfora de cómo las tácticas desleales a menudo se utilizan para superar a aquellos que no pueden ser vencidos por la fuerza. La persistencia de los tesoros ocultos sugiere que, a pesar de la conquista, algunos aspectos de la cultura y la riqueza indígena permanecen inaccesibles y preservados.
¿Cómo podemos reconocer y valorar la resistencia y la fortaleza de las culturas originarias en nuestra vida diaria, y qué podemos aprender de su lucha para aplicarlo en nuestros propios desafíos?</t>
  </si>
  <si>
    <t>Reyes de oro y conquistadores blancos chocan en un mito de valor y traición. Descubre la lucha épica de Ambeu, el héroe indígena, contra la avaricia y el engaño en un mundo dividido por el mar.</t>
  </si>
  <si>
    <t>Reyes Dorados Conquista</t>
  </si>
  <si>
    <t>Descubre el mito ancestral de reyes dorados, valentía indígena y conquista sangrienta. Un relato de guerra, poder y heroísmo.</t>
  </si>
  <si>
    <t>Reyes</t>
  </si>
  <si>
    <t>Reyes|Conquista</t>
  </si>
  <si>
    <t>Creación, Engaño, Castigo, Andina, Indígena, Caragabí, Antropogónico</t>
  </si>
  <si>
    <t>Engaño Frutal en el Edén Terrenal</t>
  </si>
  <si>
    <t>Create a paper quilling  illustration that captures the essence of a Colombian myth involving the indigenous and mestizo figures crafted by Caragabí. The scene should depict the pivotal moment where the first man and woman, not gods but rational beings, are tempted by a cunning serpent to eat the forbidden fruit. The serpent, having sown several trees identical to the one Caragabí showed them, deceives the woman into believing there are more trees like the one they were warned against. The style should be deeply rooted in Colombian artistic traditions, with Andean influences reflecting the Catíos culture. The illustration should convey themes of creation, deception, and punishment, with Caragabí's presence felt throughout the scene. Emphasize the lush environment they were placed in, the innocence of the human figures, and the serpent's sly demeanor, all portrayed in vibrant paper quilling  techniques that bring the Colombian myth to life.</t>
  </si>
  <si>
    <t>Hace mucho tiempo, Caragabí, un ser poderoso, creó a un hombre y una mujer que no eran como él, no eran dioses. Les dio un lugar para vivir y les mostró un árbol especial, diciéndoles que no comieran de su fruto. Ellos prometieron obedecer.
Un día, una serpiente astuta convenció a la mujer de que había otros árboles iguales al prohibido, llenos de frutos deliciosos. La mujer pensó que la serpiente sabía más que Caragabí y, junto con el hombre, comieron el fruto. Como castigo, perdieron su felicidad y Caragabí los dejó, ya que no los consideraba parte de su creación.
Interpretación
Este mito refleja la eterna lucha entre la obediencia y la tentación, y cómo la curiosidad y el deseo de conocimiento pueden llevar a la desobediencia y sus consecuencias. La serpiente representa la astucia y la manipulación, capaz de sembrar duda y desconfianza en las palabras de la autoridad. La decisión de la pareja de ceder ante la tentación simboliza la vulnerabilidad humana ante la seducción de lo prohibido y el deseo de trascender los límites impuestos.
Filosóficamente, el mito plantea preguntas sobre la naturaleza del conocimiento y la autoridad. ¿Es el conocimiento algo que siempre debe ser perseguido, incluso cuando va en contra de las reglas establecidas? Sociológicamente, muestra cómo las normas y tabúes pueden ser desafiados y cómo las consecuencias de romperlos pueden afectar la relación con la comunidad o la autoridad. Simbólicamente, el fruto prohibido y la desnudez representan la pérdida de la inocencia y la exposición de la vulnerabilidad humana.
¿Cómo podemos discernir entre la sabiduría y el engaño en las decisiones que tomamos cada día?</t>
  </si>
  <si>
    <t>Caragabí creó a los primeros mortales con una sola prohibición: no comer de un fruto prohibido. Pero una astuta serpiente sembró duda y deseo, llevándolos a desafiar al creador. Su elección cambiaría su destino para siempre. #MitoAndino #EngañoDivino</t>
  </si>
  <si>
    <t>Caragabí Mito</t>
  </si>
  <si>
    <t>Descubre el mito andino de Caragabí: creación y castigo tras el engaño de una serpiente a los primeros humanos. #MitoAndino #OrigenHumanidad</t>
  </si>
  <si>
    <t>fruto|serpiente</t>
  </si>
  <si>
    <t>Sacrificio, Creación, Familia, Andina, Indígena, Antomiá, Etiológico</t>
  </si>
  <si>
    <t>Gigantes Devoradores y el Ñame Mágico</t>
  </si>
  <si>
    <t>Create a paper quilling  illustration that captures the essence of a Colombian myth involving indigenous and mestizo elements. The scene should depict a giant devil being trapped by an indigenous man who uses his own child as bait to lure the creature into a trap. As the devil is ensnared, the man strikes it with an iron bar, resulting in the devil's transformation into the ñame and yuca plants. Emphasize themes of sacrifice, creation, and family within the Andean indigenous context, particularly reflecting the Catío culture. The style should be very Colombian, with a focus on the mythological figure Antomiá and the etiological nature of the story.</t>
  </si>
  <si>
    <t>Había una vez unos gigantes malvados que se comían a los niños que no tenían mamá. Un día, un indígena muy valiente decidió poner fin a esta terrible situación. Para atrapar a uno de estos gigantes, ideó un plan muy astuto: preparó una trampa y en ella colocó a su propio hijo como cebo.
El indígena se escondió y esperó pacientemente. Cuando el gigante apareció y cayó en la trampa, el indígena salió de su escondite y, con todas sus fuerzas, golpeó al gigante con una barra de hierro. El gigante, llamado Antomiá, quedó hecho pedazos. De los restos del gigante nació el ñame, y así surgieron todas las plantas de su misma familia, como la yuca.
Interpretación
Este mito refleja la lucha entre el bien y el mal, y cómo el ingenio y el coraje pueden superar a las fuerzas oscuras. El sacrificio del indígena, al poner en riesgo a su propio hijo, simboliza el amor y la protección que los padres están dispuestos a ofrecer. La transformación del gigante en ñame sugiere que incluso de los actos más oscuros puede surgir algo positivo y nutritivo para la comunidad.
Desde una perspectiva más amplia, el mito puede verse como una metáfora de la creación y la transformación. La destrucción del gigante y el nacimiento del ñame representan el ciclo de la vida, donde la muerte da paso a la vida y el sustento. Además, el mito puede interpretarse como una explicación etiológica, que busca dar origen a un elemento esencial en la dieta andina e indígena, conectando la cultura con su entorno natural y sus creencias ancestrales.
¿Cómo podemos transformar nuestras propias luchas y desafíos en fuentes de fortaleza y crecimiento para nosotros y para nuestra comunidad?</t>
  </si>
  <si>
    <t>En un mundo donde diablos gigantes devoran niños huérfanos, un valiente indio arriesga a su hijo en una trampa mortal. Su éxito trae un golpe de hierro, la caída de Antomiá y el nacimiento del ñame.</t>
  </si>
  <si>
    <t>Ñame Origen Mito</t>
  </si>
  <si>
    <t>Descubre el mito andino de cómo un valiente indio engañó a un diablo devorador para crear el ñame, un relato de sacrificio y origen.</t>
  </si>
  <si>
    <t>Antomiá</t>
  </si>
  <si>
    <t>diablos|ñame</t>
  </si>
  <si>
    <t>Castigo, Transformación, Apocalipsis, Andina, Indígena, Caragabí, Etiológico</t>
  </si>
  <si>
    <t>Caragabí y el Origen de Eclipses</t>
  </si>
  <si>
    <t>Create a paper quilling  illustration that captures the essence of a Colombian myth involving the indigenous and mestizo cultures. The scene should depict the transformative punishment by God in the Chocó region, where a couple's transgression leads to the origin of eclipses. Include a representation of Caragabí, who, as a witness to this event, turns some of his followers into monkeys by removing their thumbs, while others cleverly hide their thumbs and retain five fingers even in their monkey form. Also, illustrate the four massive metal candles placed around the jenené tree by Caragabí to light his work through the night, foreshadowing a world-engulfing fire that will start from these ever-burning candles. After the apocalyptic fire, envision a beautifully reborn world inhabited solely by Caragabí and his people. The style should be very Colombian, with elements that reflect Andean indigenous culture, particularly the Catíos community, and include motifs of punishment, transformation, and apocalypse within the paper quilling  technique.</t>
  </si>
  <si>
    <t>Hace mucho tiempo, en la tierra del Chocó, Dios decidió castigar a una pareja por un pecado que habían cometido. Como resultado de este castigo, se originaron los eclipses, y para que todos recordaran lo sucedido, dejó una gran señal en el cielo.
Entre la gente que acompañaba a Caragabí, un líder muy importante, algunos no tuvieron suerte y fueron transformados en animales. Caragabí les pedía que le mostraran la mano y, al arrancarles el pulgar, se convertían en micos. Sin embargo, hubo algunos más astutos que le mostraron la mano de tal manera que el pulgar quedara escondido, y aunque también se convirtieron en monos, estos conservaron sus cinco dedos.
Caragabí, que era muy ingenioso, creó cuatro grandes velas de metal y las puso alrededor del jenené, un árbol muy especial, para poder trabajar en la noche y no detenerse por la falta de luz. Se dice que estas velas arderán hasta el final de los tiempos, y que cuando eso suceda, el mundo entero se incendiará. Pero después de este gran fuego, el mundo renacerá más hermoso que nunca, y solo Caragabí y su gente vivirán en él.
Interpretación
Este mito refleja la idea de que nuestras acciones tienen consecuencias, tanto en la naturaleza como en la sociedad. La transformación de las personas en animales simboliza cómo los actos pueden cambiar nuestra esencia o cómo los vemos. Las velas de metal que arden eternamente pueden representar la tecnología o el conocimiento que, aunque útil, tiene el potencial de llevarnos a la destrucción si no se usa con sabiduría. Sin embargo, también hay una promesa de renovación y esperanza, ya que después de la destrucción vendrá un nuevo comienzo.
Filosóficamente, el mito plantea preguntas sobre la naturaleza del castigo y la redención. ¿Es justo que un castigo divino transforme a las personas en algo menos que humanos? ¿O es una forma de enseñar una lección importante? La idea de un apocalipsis seguido de un renacimiento sugiere un ciclo eterno de muerte y renacimiento, un concepto presente en muchas culturas y filosofías que nos invita a reflexionar sobre el significado de la vida y nuestra responsabilidad hacia el mundo que nos rodea.
¿Cómo pueden nuestras acciones de hoy influir en el mundo que dejaremos para las futuras generaciones?</t>
  </si>
  <si>
    <t>En el Chocó, un castigo divino transformó a una pareja en los heraldos de los eclipses, mientras Caragabí, con velas de metal, preludiaba un incendio mundial.</t>
  </si>
  <si>
    <t>Origen Eclipses Caragabí</t>
  </si>
  <si>
    <t>Descubre el mito de Caragabí: castigo divino, origen de eclipses y una profecía apocalíptica en la cultura indígena andina. #MitoAndino #Eclipses</t>
  </si>
  <si>
    <t>castigo|transformación</t>
  </si>
  <si>
    <t>Create a paper quilling  illustration that captures the essence of a Colombian myth involving indigenous and mestizo legends. The scene should depict the dramatic encounter between two sets of royalty: the white kings from across the sea and the indigenous kings rich with golden houses. Illustrate the fierce battle where the indigenous kings valiantly fight but are ultimately defeated by the superior weaponry of the invaders. Show the tragic aftermath with the indigenous king beheaded, the queen taken captive, and the split between the invaders as some return to their king with the spoils while others stay behind to hide the treasures. Include the figure of the heroic indigenous leader Ambeu, who continues to resist the Spanish conquest with extraordinary valor and military skill. The style should be very Colombian, with elements that reflect the Andean Catíos culture. Emphasize themes of war, power, deception, and heroism within the Andean indigenous context.</t>
  </si>
  <si>
    <t>Había una vez, en un lugar muy lejano al otro lado del mar, dos reyes de piel clara, un rey y una reina. En estas tierras, también vivían dos reyes indígenas, también un rey y una reina, quienes poseían grandes riquezas, incluyendo cuatro hermosas casas hechas de oro y decoradas con el mismo precioso metal. Los reyes de piel clara se enteraron de estas riquezas y decidieron enviar una expedición para negociar con los reyes indígenas y compartir esos tesoros. Sin embargo, el rey indígena se negó a compartir sus riquezas y se desató una batalla.
Los indígenas lucharon con valentía, pero fueron derrotados por las armas superiores de los invasores. Los soldados de piel clara decapitaron al rey indígena, capturaron a la reina y se dividieron en dos grupos: uno regresó para informar a su rey y mostrarle la cabeza del rey indígena y a la reina prisionera, mientras que el otro grupo se quedó con la intención de apoderarse de los tesoros escondidos.
El rey de piel clara se enfureció al ver la cabeza del rey indígena y a la reina prisionera, y aunque intentó consolarla, ella no podía dejar de llorar. Envió otra expedición con órdenes de recoger las riquezas, pero al llegar, los soldados que se habían quedado escondieron todos los tesoros, que aún siguen ocultos hasta el día de hoy.
Durante la época de la llegada de los españoles, hubo un jefe indígena de gran valor y habilidad militar llamado Ambeu. Luchó incansablemente para proteger a su gente de los españoles, y aunque era derrotado, siempre formaba nuevas tropas y resistía. Los españoles lo perseguían sin descanso y, al no poder matarlo con balas, idearon otro plan para acabar con él. En ese lugar, muchos niños pequeños lloran para apaciguar a Caragabí, y cuando sus llantos se vuelven fuertes, Caragabí ordena que se les dé un poco de carne molida para calmarlos.
Interpretación
Este mito refleja la lucha entre culturas y la resistencia ante la invasión y el colonialismo. La decapitación del rey indígena y la captura de la reina simbolizan la destrucción de la identidad y la soberanía de un pueblo, mientras que la figura de Ambeu representa la resistencia y la lucha incansable por la libertad y la preservación de la cultura. La indignación del rey blanco y el llanto de la reina cautiva muestran que, incluso entre los conquistadores, puede haber un sentido de justicia y humanidad, aunque a menudo es eclipsado por la codicia y el deseo de poder.
Filosóficamente, el mito plantea cuestiones sobre la moralidad de la conquista y la ética de la guerra. La ocultación de los tesoros por parte de los soldados que se quedaron sugiere que la avaricia puede corromper incluso a aquellos que inicialmente pueden haber tenido intenciones nobles. La historia de Ambeu y los niños que lloran a Caragabí puede interpretarse como una metáfora de la inocencia perdida y la necesidad de reconciliación y reparación en el contexto de la opresión y la violencia.
¿Cómo podemos reconocer y valorar la riqueza de las culturas diferentes a la nuestra sin intentar dominarlas o explotarlas?</t>
  </si>
  <si>
    <t>En un mundo dividido por el mar, reyes de oro y ambición chocan. La codicia lleva a la guerra, y la valentía indígena enfrenta la conquista. Tesoros ocultos y un héroe indomable, Ambeu, desafían el poder colonial. #MitoAndino #ReyesDorados #ConquistaSangrienta</t>
  </si>
  <si>
    <t>Descubre el mito andino de valentía y traición con reyes dorados y la heroica resistencia de Ambeu frente a la conquista.</t>
  </si>
  <si>
    <t>Reyes|riquezas</t>
  </si>
  <si>
    <t>Venganza, Viaje, Transformación, Andina, Indígena, Gerú, Heróico</t>
  </si>
  <si>
    <t>Nacimiento Mágico y Venganza Lunar</t>
  </si>
  <si>
    <t>Create a paper quilling  illustration that captures the essence of a Colombian myth, blending indigenous and mestizo elements in a distinctly Colombian style. The artwork should depict the surreal journey of Gerú, a mystical child born from an Indian's calf after an encounter with a nutria. Illustrate Gerú's quest for vengeance against the supposed killer of his mother, which leads him to confront various mythical creatures such as the ancumiá and Ambuimá, and his extraordinary experiences in the flat lands of Tutruicá, where people live off the vapor of cooked chontaduros and have no digestive organs. Include the pivotal moments of Gerú's adventure: his harpoon battle with the whale, his ascent to the moon via a growing willow tree, his encounter with the moon as a beautiful woman, and his eventual return to this world guided by a snake. Emphasize the themes of vengeance, journey, transformation, and the heroic Andean indigenous spirit, with a focus on the Catío culture. The style should be vibrant and mystical, with a strong use of color to reflect the rich Colombian heritage.</t>
  </si>
  <si>
    <t>Había una vez un indígena que estaba pescando tranquilamente cuando de repente sintió que algo se agarraba a su pierna. Era una nutria y, de alguna manera mágica, hizo que el indígena quedara embarazado en su pantorrilla. Después de un tiempo, el indígena dio a luz a un niño a través de su pie, entre el dedo gordo y el índice. Poco después, el indígena murió.
El niño creció siendo muy diferente a los demás. Un día, preguntó por su madre y le dijeron que había muerto. Quiso saber quién la había matado y le dijeron que una ballena. Armado con un arpón, fue al mar a buscar venganza, pero la ballena lo tragó. Pasó dos días dentro de la ballena y salió ileso. Siguió buscando al culpable de la muerte de su madre y le dijeron que había sido un animal marino llamado ancumiá. Fue al mar, encontró a ancumiá y se dio cuenta de que no era el asesino.
Luego le dijeron que la culpable era la luna. En su locura, el niño trepó un sauce y le gritó para que creciera hasta llegar a la luna, que era una hermosa mujer. Cuando llegó a ella, le dio una bofetada, dejando una mancha en su cara.
Mientras tanto, un pájaro carpintero trabajaba para derribar el sauce y finalmente lo logró. El árbol cayó y llevó al muchacho a un mundo opuesto al nuestro, a las tierras de Tutruicá. Allí, todo era plano y solo había palmas de chontaduro y piedras azules. La luna visitaba esas tierras por las noches.
En Tutruicá, la gente no moría ni comía; se alimentaban del vapor de los chontaduros cocidos. Cuando el muchacho llegó, intentó comer los chontaduros, lo que sorprendió a los locales, ya que ellos solo aspiraban el vapor. Algunos decidieron probar los chontaduros y, como resultado, tuvieron que ser operados y murieron.
El muchacho tuvo que dejar Tutruicá y regresó a nuestro mundo guiado por una serpiente. Continuó buscando al asesino de su madre y alguien le dijo que había sido un Ambuimá. Gerú potó fue a enfrentarlo con diez flechas envenenadas, pero ninguna lo alcanzó. Al día siguiente, tanto Gerú como Ambuimá murieron y se transformaron en insectos venenosos.
Interpretación
Este mito refleja la búsqueda de identidad y el deseo de comprender los orígenes y las causas de los eventos en nuestras vidas. El niño, nacido de una manera extraordinaria y sin una figura materna, simboliza la lucha por encontrar un lugar en el mundo y la necesidad de enfrentar los misterios de la vida. Su viaje es una metáfora de la vida humana, llena de obstáculos, confusiones y transformaciones. La luna, como causa de la muerte de su madre, representa las fuerzas inalcanzables y misteriosas que a menudo se culpan por las tragedias personales.
Filosóficamente, el mito explora la idea de la fatalidad y la inevitabilidad del destino. A pesar de los esfuerzos del niño por cambiar su suerte y encontrar justicia, termina siendo víctima de las mismas fuerzas que buscaba controlar. Sociológicamente, el mito puede verse como una reflexión sobre la influencia de la cultura y la comunidad en la formación de la identidad individual, así como las consecuencias de desafiar las normas sociales, como se ve en la reacción de los habitantes de Tutruicá al comer los chontaduros.
¿Cómo nuestras propias búsquedas de identidad y comprensión de los eventos en nuestras vidas pueden llevarnos a confrontar lo desconocido y a veces transformarnos en el proceso?</t>
  </si>
  <si>
    <t>Nacido de una nutria y una pantorrilla, un joven indio busca vengar a su madre. Su viaje lo lleva al vientre de una ballena, a la cara de la luna y a un mundo al revés. ¿Podrá encontrar al verdadero asesino? #MitoAndino #VenganzaCelestial</t>
  </si>
  <si>
    <t>Nacimiento Mágico</t>
  </si>
  <si>
    <t>Descubre el mito andino de Gerú: nacimiento mágico, búsqueda heroica de venganza y transformaciones sorprendentes. #MitoAndino #LeyendaIndígena</t>
  </si>
  <si>
    <t>Gerú</t>
  </si>
  <si>
    <t>nacimiento|mágico</t>
  </si>
  <si>
    <t>Engaño, Familia, Castigo, Andina, Indígena, ninguno, Etiológico</t>
  </si>
  <si>
    <t>Rescate Mágico en Cerro Plateado</t>
  </si>
  <si>
    <t>Create a paper quilling  illustration that captures the essence of a Colombian myth involving indigenous and mestizo elements. The scene should depict the dramatic moment when a young boy enters a dark celebration on the Cerro Plateado, where devils with horns and tails, some resembling hawks or vultures, are dancing. The boy, in a desperate attempt to save his sister, shouts ¡Ave María Purísima!causing the lights to go out and silence to fall. As a woman relights the scene, offering liquors, the boy repeats his exclamation with the same effect. However, this time he is caught and placed precariously on a ledge overlooking a deep abyss, held from falling by an unseen force. The reflected lights from the party turn the bare rock where the boy stands into a resplendent silver, which is why it shines like silver. The illustration should also hint at the indigenous people's secret underground path leading to Urrau and their subsequent departure to other lands. The style should be very Colombian, with a focus on the Andean Catíos culture, and the artwork should convey themes of deception, family, and punishment.</t>
  </si>
  <si>
    <t>Había una vez un ladrón muy malvado, conocido como el diablo negro, que vivía en una montaña cercana a Frontino, llamada Cerro Plateado. Este ladrón y sus amigos siempre estaban robando a los indígenas de Musinga, que eran sus vecinos.
Un día, el diablo negro decidió robarse a dos niños, un niño y una niña. El niño logró escapar, pero la niña fue atrapada y se quedó con los ladrones. Para que la niña les hiciera caso, la amenazaban con una pequeña serpiente verde, y ella vivía con mucho miedo.
El hermanito de la niña decidió ir a rescatarla y, cuando llegó, encontró a los diablos celebrando una gran fiesta. Estaban bailando y todos tenían cuernos y colas, algunos parecían gavilanes o gallinazos. El niño gritó ¡Ave María Purísima!y de repente todas las luces se apagaron y todo quedó en silencio. Una mujer volvió a encender las luces y ofrecía bebidas.
El niño volvió a gritar las mismas palabras y las luces se apagaron otra vez. Pero esta vez, los diablos lo atraparon y lo pusieron en un lugar del cerro que estaba al borde de un abismo. A punto de caer, una fuerza misteriosa lo sostenía. Los reflejos de las luces de la fiesta hicieron que la parte del cerro donde estaba el niño brillara como si fuera de plata.
Los indígenas de la zona, para escapar de los ladrones, hicieron un camino secreto bajo tierra que salía por Urrao y se fueron a vivir a otro lugar. En su viaje, aprendieron a curar heridas con espinas, chupándolas, como lo hacen los curanderos. Aún hoy, se dice que los espíritus de esos lugares visitan el Cerro Plateado, y el niño sigue allí, en la misma posición, sostenido por una fuerza invisible.
Interpretación
Este mito refleja la lucha entre la inocencia y la maldad, representada por los niños y el diablo negro respectivamente. La niña, sometida y asustada, simboliza la vulnerabilidad ante el poder corrupto, mientras que el niño, con su grito de fe, representa la esperanza y la resistencia. La luz que se apaga al invocar lo sagrado sugiere que la pureza y la fe tienen el poder de desvanecer la oscuridad del mal, aunque no sin enfrentar peligros y desafíos.
Filosóficamente, el mito plantea la eterna tensión entre el bien y el mal, y cómo la fe y la solidaridad pueden ser fuerzas salvadoras. Sociológicamente, muestra la cohesión de la comunidad indígena frente a la adversidad, y cómo la cultura y el conocimiento tradicional son herramientas de supervivencia y resistencia. La imagen del niño sostenido en el abismo puede interpretarse como la perpetua lucha entre la caída en la desesperación y la redención sostenida por la fe y la comunidad.
¿Cómo puedes aplicar la fe y la solidaridad en tu vida para enfrentar las adversidades y mantener la esperanza, incluso cuando te encuentres al borde de tus propios abismos?</t>
  </si>
  <si>
    <t>En el Cerro Plateado, un diablo ladrón raptó a dos niños indígenas. Mientras la niña sufría, su hermano valiente enfrentó a los demonios en una fiesta infernal para salvarla. ¿Podrá su fe vencer la oscuridad? #MitoAndino #RescateMágico</t>
  </si>
  <si>
    <t>Leyenda Cerro Plateado</t>
  </si>
  <si>
    <t>Descubre el mito andino del Cerro Plateado, donde un niño desafía al diablo para salvar a su hermana. #LeyendaIndígena #RescateMágico</t>
  </si>
  <si>
    <t>Cerro Plateado</t>
  </si>
  <si>
    <t>Cerro|diablos</t>
  </si>
  <si>
    <t>Engaño, Muerte, Resurrección, Andina, Indígena, Costé, Etiológico</t>
  </si>
  <si>
    <t>Oro Fatal y la Saga de Costé</t>
  </si>
  <si>
    <t>Create a paper quilling  illustration that captures the essence of a Colombian myth involving indigenous and mestizo elements. The scene should depict the golden devils, known as Costé, who are the sole possessors of gold. Illustrate the tense moment when the indigenous warriors confront the formidable Costé, who can kill with a mere embrace. The setting is lush and Andean, with a mystical atmosphere. The warriors should be shown using their cunning to aim at Costé's eyes, which is their only chance at defeating this fearsome creature. Include details that reflect the Colombian style, such as traditional clothing and indigenous motifs. The final image should convey the themes of deception, death, resurrection, and the indigenous Catío culture. Make sure to capture the intensity of the battle and the bravery of the warriors in your paper quilling  illustration.</t>
  </si>
  <si>
    <t>En un lugar lejano, existían unos seres diabólicos hechos de oro que guardaban celosamente este precioso metal. Los indígenas de la región a menudo desaparecían misteriosamente, y se decía que era obra de un temible monstruo llamado Costé.
Un día, diez valientes indígenas decidieron enfrentarse a esta criatura. Al encontrarse con Costé, el monstruo abrazó al primero y, con su abrazo, le cortó la cabeza. Los demás atacaron a Costé con todas sus fuerzas, pero parecía invencible. Hasta que un indígena astuto le disparó flechas a los ojos de Costé, y así logró vencerlo.
Los indígenas, creyendo que ya no había peligro, volvieron a sus actividades de caza. Al principio, todo parecía normal, pero luego, algunos no regresaron. Veinte indígenas fueron a buscar a sus amigos y descubrieron que también habían caído ante otro Costé. Después de una lucha feroz, y descubriendo que el corazón de esta segunda criatura estaba en su dedo pulgar del pie izquierdo, lograron matarlo.
Con el tiempo, los indígenas se aventuraron nuevamente a cazar, pero se toparon con un tercer Costé en una cueva. Este monstruo mató a uno de ellos, pero los sobrevivientes, llenos de coraje, regresaron con más compañeros y acabaron con él apuntando a sus ojos. Quemaron su cuerpo, pero no completamente, y una luz ardiente llegó hasta sus hogares.
El cuarto Costé se transformó en cuatro feroces tigres. Los indígenas lograron matar a dos, pero los otros dos devoraron a algunos de sus animales. La tigresa tuvo dos cachorros bajo un árbol grande, pero los indígenas mataron a la madre y se llevaron a los cachorros para criarlos. Cuando crecieron, los cachorros huyeron al monte y nunca más se supo de ellos.
Interpretación
Este mito refleja la lucha constante entre el ser humano y las fuerzas de la naturaleza, representadas por Costé y sus sucesivas resurrecciones. Cada enfrentamiento simboliza la superación de obstáculos y el aprendizaje a través de la experiencia y la astucia. La repetición de los encuentros con Costé sugiere un ciclo eterno de desafíos que deben ser superados para la supervivencia y el progreso de la comunidad.
Filosóficamente, el mito puede interpretarse como una reflexión sobre la ambición humana y las consecuencias de la codicia. El oro, que representa la riqueza y el poder, es custodiado por seres peligrosos que traen muerte y destrucción. La historia advierte sobre los peligros de desear lo que está protegido por fuerzas mayores y la importancia de la prudencia y el respeto por lo desconocido. La domesticación y posterior escape de los cachorros de tigre podrían simbolizar la idea de que, a pesar de los esfuerzos humanos por controlar la naturaleza, esta siempre encontrará una manera de seguir su curso.
¿Cómo podemos identificar y enfrentar los Costésen nuestra vida diaria, y qué podemos aprender de cada desafío que superamos?</t>
  </si>
  <si>
    <t>En la selva andina, diablos dorados acechan. Los indios enfrentan a Costé, un ser letal cuyo abrazo decapita. Tras astutas batallas y sacrificios, ¿podrán vencer la maldición del oro y sobrevivir a la saga de Costé?</t>
  </si>
  <si>
    <t>Oro Fatal Costé</t>
  </si>
  <si>
    <t>Descubre el mito andino de los diablos dorados y la lucha indígena contra el temible Costé en una saga de astucia y valor. #MitoAndino #LeyendaIndígen</t>
  </si>
  <si>
    <t>Costé</t>
  </si>
  <si>
    <t>Costé | indios</t>
  </si>
  <si>
    <t>Muerte, Venganza, Engaño, Andina, Indígena, Juratsarra, Heróico</t>
  </si>
  <si>
    <t>Guardián Vengador contra Bibidí Gomia</t>
  </si>
  <si>
    <t>Create a paper quilling  illustration that captures the essence of a Colombian myth featuring the Bibidí Gomia, a creature that is a blend of devil, animal, and indigenous person. The setting is the Colombian Andes, specifically within the Catíos region. The artwork should depict the colossal trees that once dotted the landscape, with the Bibidí Gomia perched atop the highest branches, their hands shaped like knives. The chief of these beings, Juratsarra, should be a prominent figure. The scene must include the dramatic encounter between a local indigenous hero and a Bibidí Gomia, where the hero, using his cunning and skill with a bow and arrow, defeats the guardian tiger and ultimately the Bibidí Gomia itself. Emphasize themes of death, revenge, and deception in a heroic context, all while maintaining a distinctly Colombian style that reflects indigenous and mestizo influences.</t>
  </si>
  <si>
    <t>En un tiempo muy antiguo, existían unas criaturas extrañas llamadas Bibidí Gomia, que eran una mezcla de demonio, animal e indígena. Vivían en lo alto de árboles tan altos que ya no se ven hoy en día. Tenían manos afiladas como cuchillos y su líder se llamaba Juratsarra.
Un día, uno de los Bibidí Gomia bajó de su hogar en las alturas y llegó a una casa donde encontró a una mujer sola y la mató. El hombre de la casa no estaba, pero al regresar y descubrir lo sucedido, decidió buscar venganza.
Siguió al Bibidí Gomia hasta el árbol donde vivía. Observó cuidadosamente y se dio cuenta de que la criatura aún no había regresado. Entonces, trepó por una liana hasta la cima del árbol. Allí se encontró con un tigre, el guardián del hogar del Bibidí Gomia, al cual enfrentó y venció. Luego, se escondió y esperó.
El Bibidí Gomia solía subir por esa misma liana, pero el hombre la había retirado. Cuando la criatura regresó, no encontró la liana y, aunque su olfato le advirtió de la presencia del hombre, no pudo verlo. Desde su escondite entre las hojas, el hombre disparó sus flechas y, sin poder defenderse adecuadamente, el Bibidí Gomia fue derrotado.
Interpretación
Este mito refleja la lucha entre el bien y el mal, la justicia y la venganza. El hombre, representando la justicia y el orden, se enfrenta a la criatura caótica y malévola, el Bibidí Gomia. La victoria del hombre simboliza la superación del caos y la maldad por medio de la astucia y la valentía. Además, el acto de venganza del hombre puede verse como una representación de la ley del talión, una antigua práctica de justicia donde el castigo es equivalente al crimen cometido.
Desde un punto de vista más amplio, el mito puede interpretarse como una metáfora de la resistencia indígena frente a las fuerzas que amenazan su existencia y su cultura. El Bibidí Gomia, siendo una mezcla de elementos foráneos y nativos, podría simbolizar las influencias externas que perturban la armonía de la vida tradicional. La victoria del hombre indígena es un acto heroico que subraya la importancia de preservar la identidad y los valores propios frente a la adversidad.
¿Cómo podemos enfrentar los desafíos en nuestra vida utilizando la astucia y la valentía, y qué podemos aprender sobre la importancia de preservar nuestra identidad y valores en el proceso?</t>
  </si>
  <si>
    <t>Descubre la leyenda de los Bibidí Gomia, seres temibles de la selva, y el valiente que ascendió a las alturas para vengar un acto atroz. #MitoAndino #VenganzaEnLasCopas</t>
  </si>
  <si>
    <t>Bibidí Gomia Mito</t>
  </si>
  <si>
    <t>Descubre la leyenda andina del valiente guardián que vengó a su pueblo enfrentando al temible Bibidí Gomia. #MitoHeroico</t>
  </si>
  <si>
    <t>Bibidí</t>
  </si>
  <si>
    <t>Bibidí | árbol</t>
  </si>
  <si>
    <t>Creación, Sabiduría, Agricultura, Andina, Indígena, Dabeiba, Etiológico</t>
  </si>
  <si>
    <t>Dabeiba: Diosa de Sabiduría y Tormentas</t>
  </si>
  <si>
    <t>Create a paper quilling  illustration that embodies the rich Colombian style, drawing inspiration from the indigenous and mestizo myths of Colombia. The artwork should depict the supernatural woman Dabeiba, the goddess from the eastern plains of the Atrato River, as described by the Katío people. Illustrate her teaching the indigenous people various crafts, such as basket weaving and body painting, as well as the cultivation of maize and plantains, which are the foundation of their economy. Show her wisdom in textile fabrication.
The scene should capture the moment of Dabeiba's ascension to the heavens, as she completes her mission of knowledge transmission and is called back by her father, the god Caragabí. Portray her rising up a hill and vanishing into the clouds, leaving behind a legacy of agricultural prosperity and natural phenomena like rain, hurricanes, earthquakes, and storms, which are her way of nurturing the land. Emphasize the themes of creation, wisdom, and agriculture within the Andean indigenous context, and make sure the style is evocative of the Katío's vision of the etiological goddess Dabeiba.</t>
  </si>
  <si>
    <t>Hace mucho tiempo, antes de que los europeos llegaran a América, los katíos, un pueblo indígena, contaban la historia de una mujer extraordinaria que emergió de las vastas llanuras al este del río Atrato. Su nombre era Dabeiba, y no era una mujer común, sino una diosa con poderes mágicos y una sabiduría sin igual.
Dabeiba tenía una misión especial: enseñar a los katíos todo lo que necesitaban saber para vivir bien. Les mostró cómo tejer cestas y canastas, les enseñó los colores con los que debían pintar sus cuerpos y hasta cómo darle color a sus dientes. Pero eso no era todo; también les reveló los secretos de la agricultura, cómo cultivar maíz y plátano, que eran la base de su alimentación, y les enseñó a fabricar hermosos textiles.
Una vez que Dabeiba terminó su tarea de compartir su conocimiento, su padre, el poderoso dios Caragabí, decidió que era hora de que ella regresara al cielo. Los katíos cuentan que la vieron subir a la cima de una montaña y desaparecer entre las nubes, dejando atrás un legado de sabiduría.
Pero Dabeiba no solo era la diosa de la enseñanza; también controlaba las fuerzas de la naturaleza. Era ella quien traía la lluvia y desataba huracanes, terremotos y tormentas. Cuando estos fenómenos ocurren, los katíos creen que es Dabeiba trabajando para cuidar y nutrir la tierra, asegurándose de que sus campos estén siempre fértiles y prósperos.
Interpretación
La figura de Dabeiba representa la conexión profunda entre la cultura indígena y la naturaleza, así como la importancia del conocimiento y la educación en la supervivencia y prosperidad de una comunidad. La diosa simboliza la sabiduría ancestral que se transmite de generación en generación, asegurando que las prácticas agrícolas y artesanales se mantengan vivas y relevantes. Su ascenso al cielo refleja la idea de que el conocimiento es un regalo divino, y su asociación con fenómenos naturales destaca la reverencia y el respeto que los pueblos indígenas tienen por las fuerzas de la tierra, viéndolas como manifestaciones de los dioses que buscan el equilibrio y la armonía del mundo.
Filosóficamente, el mito de Dabeiba puede interpretarse como una reflexión sobre el papel de la educación en la formación de la sociedad y la cultura. La diosa es una metáfora de la enseñanza y el aprendizaje, elementos esenciales para el desarrollo humano. Además, su control sobre los elementos naturales puede verse como una representación de la dualidad de la naturaleza, que es tanto creadora como destructora, y cómo la humanidad debe aprender a convivir con ella, entendiendo y respetando sus ciclos y su poder.
¿Cómo podemos aplicar la sabiduría ancestral en nuestra vida moderna para vivir en armonía con la naturaleza y con los demás, y qué podemos aprender de los fenómenos naturales que nos rodean?</t>
  </si>
  <si>
    <t>Dabeiba, diosa andina, enseñó a los katíos a tejer la vida y la tierra antes de ascender al cielo, dejando tras de sí lluvias y tempestades como bendiciones eternas.</t>
  </si>
  <si>
    <t>Diosa Dabeiba Katíos</t>
  </si>
  <si>
    <t>Descubre a Dabeiba, diosa andina que enseñó a los katíos artes y agricultura antes de 1492.</t>
  </si>
  <si>
    <t>Dabeiba</t>
  </si>
  <si>
    <t>diosa | conocimiento</t>
  </si>
  <si>
    <t>Creación, Familia, Poder, Andina, Indígena, Dabaibe, Etiológico</t>
  </si>
  <si>
    <t>Dabaibe y el Templo Dorado</t>
  </si>
  <si>
    <t>Create a paper quilling  illustration that embodies the Colombian style, depicting the indigenous and mestizo myths of Colombia. The artwork should be inspired by the myth of Dabaibe, the benevolent goddess revered by the Katíos people. Illustrate a scene where the Katíos are constructing a golden temple in her honor, nestled between the mountains and plains surrounding the Atrato River. The image should capture the essence of creation, family, power, and the Andean indigenous spirit. Include elements that reflect the Katíos' gratitude and the mystical aura of Dabaibe, while also hinting at the futile search for this temple by Spanish conquistadors like Jorge Robledo and Vasco Núñez de Balboa. Emphasize the rich cultural heritage and the etiological nature of the myth.</t>
  </si>
  <si>
    <t>Hace mucho tiempo, en las tierras de Colombia, vivía una diosa bondadosa llamada Dabaibe. Ella era muy querida por los katíos, un grupo de personas que vivían cerca de las montañas y llanuras junto al río Atrato. Dabaibe era tan generosa que siempre les daba muchos regalos y cosas valiosas.
Los katíos estaban tan agradecidos con Dabaibe que decidieron hacer algo especial para ella. Juntaron sus fuerzas y construyeron un hermoso templo de oro en su honor. Se decía que este templo estaba escondido en algún lugar entre las montañas y las llanuras de la región.
Cuando los conquistadores españoles llegaron a estas tierras, escucharon historias sobre el templo dorado y quisieron encontrarlo. Hombres como Jorge Robledo y Vasco Núñez de Balboa buscaron por todas partes, queriendo tomar el oro para ellos. Pero por más que buscaron y trataron de controlar a los katíos y otras tribus indígenas, nunca pudieron encontrar el templo de Dabaibe.
Interpretación
El mito de Dabaibe y el Templo Dorado refleja la relación entre la gratitud y el respeto que los pueblos indígenas tenían hacia la naturaleza y sus deidades. La construcción del templo de oro simboliza el reconocimiento y la devoción de los katíos hacia Dabaibe, quien les proveía de bienes y riquezas. Este acto de agradecimiento puede verse como una representación de la armonía entre el ser humano y el mundo espiritual, así como la importancia de preservar y honrar el medio ambiente y sus recursos.
Por otro lado, la búsqueda infructuosa del templo por parte de los conquistadores españoles puede interpretarse como una crítica a la codicia y la explotación. La incapacidad de los conquistadores para encontrar el templo sugiere que ciertos tesoros, especialmente aquellos de valor espiritual y cultural, no pueden ser capturados o entendidos por aquellos que buscan únicamente el beneficio material. Este mito también puede ser visto como una metáfora de la resistencia cultural y la supervivencia de las tradiciones indígenas frente a la opresión y la colonización.
¿Cómo podemos aplicar la gratitud y el respeto por la naturaleza y las tradiciones en nuestra vida diaria, y qué podemos aprender sobre la búsqueda de riqueza material en contraste con los tesoros espirituales y culturales?</t>
  </si>
  <si>
    <t>Descubre el mito de Dabaibe, la diosa que colmó de riquezas a los katíos y cuyo templo de oro, oculto entre montañas y ríos, desató la codicia de conquistadores. #MitoAndino #LeyendaDorada</t>
  </si>
  <si>
    <t>Diosa Dabaibe</t>
  </si>
  <si>
    <t>Descubre el mito de Dabaibe, la diosa que inspiró la búsqueda del Templo Dorado en Antioquia por conquistadores españoles.</t>
  </si>
  <si>
    <t>Dabaibe</t>
  </si>
  <si>
    <t>diosa|templo</t>
  </si>
  <si>
    <t>Incesto, Castigo, Creación, Andina, Indígena, Caragabí, Etiológico</t>
  </si>
  <si>
    <t>Amor Celestial y Apellidos Eternos</t>
  </si>
  <si>
    <t>Create a paper quilling  illustration that captures the essence of a Colombian myth involving the indigenous and mestizo elements. The scene should depict the tragic love story of Humántahu and Gedeco, two siblings who were transformed into the sun and the moon by the all-seeing god Caragabí as punishment for their forbidden love. The style should be deeply rooted in Colombian artistic traditions, with Andean influences reflecting the Catíos culture. The illustration should convey the themes of incest, punishment, and creation, and include symbolic elements that represent the origin of surnames as a way to prevent such unions. Emphasize the emotional contrast between Gedeco's eternal love and Humántahu's forgetfulness, using vibrant colors and textures typical of Colombian paper quilling  techniques.</t>
  </si>
  <si>
    <t>Hace mucho tiempo, cuando el universo era joven, vivían dos hermanos llamados Humántahu y Gedeco. Se querían mucho y decidieron estar juntos en secreto, sin que sus padres lo supieran. Pero Caragabí, el dios que veía todo, descubrió su amor prohibido y decidió castigarlos: transformó a Humántahu en el sol y a Gedeco en la luna.
El padre de Dabeiba, preocupado por evitar que otros hermanos cometieran el mismo error, decidió dar a cada familia un apellido distinto. Así, todos podrían saber quiénes eran sus parientes y evitar enamorarse de ellos. Aunque Gedeco siempre amó a Humántahu, él terminó olvidándola. De esta manera nacieron el sol, la luna y los apellidos que llevamos hoy.
Interpretación
Este mito refleja la importancia de las normas sociales y la estructura familiar en la cultura indígena andina. La transformación de los hermanos en astros celestiales simboliza cómo las acciones y emociones humanas pueden tener consecuencias eternas y universales. La creación de los apellidos como una forma de prevenir relaciones prohibidas muestra cómo las sociedades establecen reglas para proteger el orden social y la moralidad.
Filosóficamente, el mito plantea cuestiones sobre el destino y la memoria. Mientras Gedeco, la luna, permanece eternamente enamorada, Humántahu, el sol, olvida su amor, sugiriendo que el amor y el recuerdo pueden ser tan inconstantes como el día y la noche. La historia también puede interpretarse como una reflexión sobre el poder de los dioses o de las fuerzas mayores en nuestras vidas, y cómo estas pueden moldear nuestro destino de maneras inesperadas.
¿Cómo pueden las tradiciones y las normas de nuestra sociedad influir en nuestras decisiones personales y en nuestras relaciones con los demás?</t>
  </si>
  <si>
    <t>En los albores del cosmos, Humántahu y Gedeco, hermanos enamorados, desafiaron tabúes. Caragabí, al descubrirlos, los transformó en sol y luna, separándolos eternamente y dando origen a los apellidos.</t>
  </si>
  <si>
    <t>Sol Luna Apellidos</t>
  </si>
  <si>
    <t>Descubre el mito andino de amor prohibido que dio origen al sol, la luna y los apellidos. Castigo divino y pasión eterna.</t>
  </si>
  <si>
    <t>Humántahu-Gedeco</t>
  </si>
  <si>
    <t>hermanos|castigar</t>
  </si>
  <si>
    <t>Creación, Castigo, Poder, Andina, Indígena, Caragabí, Cosmogónico</t>
  </si>
  <si>
    <t>Caragabí y el Origen del Agua</t>
  </si>
  <si>
    <t>Create a paper quilling  illustration that embodies the Colombian style, depicting the indigenous and mestizo myths of Colombia. The artwork should be inspired by the myth of Caragabí, the creator of all things in the universe except water. Illustrate Caragabí receiving a magical wand from his father, Dachizeze, which produces water when struck against stones. Show the Embera people receiving water from Caragabí each morning. Capture the moment Caragabí follows an indigenous man to the Kugurú hill, discovering a hidden lagoon. Include the mysterious Jenené tree reaching into the sky, with the best warriors attempting to cut it down, only to find their cuts healed by a toad's saliva each night. Convey the toad's punishment and its new role as the guardian of water. Finally, depict the felling of the Jenené tree, with rivers flowing from its branches, streams from its twigs, and seas from its trunk, all in a vibrant, Colombian paper quilling  style that reflects the Andean Catío culture and the cosmogonic themes of creation, punishment, and power.</t>
  </si>
  <si>
    <t>Hace mucho tiempo, en un mundo recién creado, Caragabí, un ser poderoso, había hecho todo lo que existía, excepto el agua. No sabía cómo hacerla, así que le pidió ayuda a su padre, Dachizeze. Su padre le dio una varita mágica que, al golpearla contra dos piedras, podía crear agua. Caragabí prometió a los embera, un grupo de personas, que les daría agua cada mañana.
Así fue como los embera tenían agua por un tiempo. Pero un día, vieron a un hombre que tenía mucha agua y pescados. Le contaron a Caragabí, quien decidió seguir al hombre para descubrir de dónde sacaba todo eso. Lo siguió hasta una montaña llamada Kugurú, donde encontró una laguna escondida.
Cuando los embera fueron a buscar agua a la montaña, no encontraron la laguna, solo un bosque y un árbol enorme, el Jenené, que tocaba el cielo. Caragabí, asustado por el poder del árbol, mandó a sus mejores guerreros a cortarlo, pero cada noche, las heridas del árbol se curaban solas.
Caragabí puso guardias en la noche y descubrió que un sapo curaba al árbol con su saliva. Enfurecido, Caragabí aplastó al sapo y lo condenó a cuidar el agua para siempre, por eso los sapos viven cerca de ríos y lagunas. Sin el sapo, finalmente pudieron talar el árbol. De sus ramas nacieron los ríos, de las hojas secas las quebradas, y del tronco, los mares.
Interpretación
Este mito refleja la relación intrínseca entre los seres humanos y la naturaleza, y cómo la curiosidad y el deseo de control pueden llevar a la destrucción y al cambio. Caragabí representa la autoridad y el poder que busca dominar los recursos naturales, mientras que el sapo simboliza la sabiduría y la capacidad de sanar y mantener el equilibrio. La destrucción del árbol Jenené y la creación de los cuerpos de agua a partir de sus restos sugieren que incluso en la destrucción puede haber un nuevo comienzo, pero también advierte sobre las consecuencias de alterar el equilibrio natural.
Filosóficamente, el mito plantea preguntas sobre la ética de la intervención humana en la naturaleza y la responsabilidad que conlleva el poder. La figura del sapo aplastado por Caragabí puede interpretarse como una advertencia sobre el abuso de poder y la importancia de respetar a aquellos que mantienen la armonía en el mundo. La historia también puede verse como una metáfora de la vida y la muerte, y cómo la naturaleza se adapta y sobrevive a pesar de las intervenciones humanas.
¿Cómo podemos equilibrar nuestra curiosidad y deseo de descubrir con la responsabilidad de cuidar y mantener el equilibrio en el mundo natural?</t>
  </si>
  <si>
    <t>Descubre cómo Caragabí buscó el agua desconocida, siguió a un misterioso indígena y enfrentó al mágico árbol Jenené, cuyo secreto dio vida a ríos y mares.</t>
  </si>
  <si>
    <t>Descubre el mito andino de Caragabí y el origen del agua, un relato de creación y castigo divino.</t>
  </si>
  <si>
    <t>agua|indígenas</t>
  </si>
  <si>
    <t>Creación, Sabiduría, Familia, Andina, Indígena, Dabeiba, Etiológico</t>
  </si>
  <si>
    <t>Dabeiba: Maestra Celestial de Tempestades</t>
  </si>
  <si>
    <t>Create a paper quilling  illustration that embodies the rich Colombian style, drawing inspiration from the indigenous and mestizo myths of Colombia. The artwork should depict the legendary figure of Dabeiba, a beautiful woman from the Catío tribe, as she gracefully weaves baskets and mats with her delicate hands, and crafts pottery from clay. Illustrate her teaching the Catío people the arts of body painting with natural dyes like achiote red, pineapple yellow, and jagua black, and the use of huito stems for teeth staining. Show her introducing the flavors of cacao and mamoncillo, and instructing on the cultivation of yuca and maize. Capture the moment of Dabeiba's ascension at dawn from the top of Cerro León, rising amidst the early mist, thunder, and the hint of rain, as she returns to her father, Karagabí, the Lord of the Sky. Convey her legacy as the goddess of storms, with the Catío people looking on in awe as she disappears into the clouds above the treetops, leaving behind a heritage of thunder, earthquakes, and tempests to remind and guide them.</t>
  </si>
  <si>
    <t>Hace mucho tiempo, cuando el mundo era joven, vivía una mujer hermosa llamada Dabeiba entre la gente catía. Desde siempre, Dabeiba había enseñado a su pueblo muchas cosas importantes.
Con sus manos suaves, tomaba bejucos y hojas y tejía canastos, esteras y abanicos para avivar el fuego. Ella observaba con calma a los hombres mientras aprendían a tejer y los ayudaba a corregir sus errores hasta que los tejidos quedaban perfectos.
También trabajaba con la arcilla, mezclándola con agua para hacer vasijas, platos y ollas, enseñando así a los alfareros su arte. Dabeiba, la hija del Señor del Cielo, Karagabí, nunca se cansaba de enseñar. Les mostró a su gente cómo pintarse el cuerpo con colores sacados de plantas como el achiote rojo, el amarillo de la piña y el negro de la jagua. Con el tallo del huito, les enseñó a teñir sus dientes. También les enseñó el sabor de algunas plantas, como el amargo del cacao y el agridulce del mamoncillo.
Cuando Dabeiba estuvo segura de que su pueblo sabía cómo pintarse, sacar colores de las plantas y reconocer el sabor de los alimentos, les enseñó a sembrar y cosechar yuca y maíz. Después de mucho trabajo, los catíos aprendieron todo lo que necesitaban saber, y la misión de Dabeiba en la tierra llegó a su fin.
Karagabí, al ver que su hija había completado su tarea, la llamó para que se reuniera con él en el cielo. Una mañana, al amanecer, Dabeiba subió a la cima del cerro León y desde allí ascendió lentamente hacia el cielo. A pesar de la neblina matutina, los truenos y la lluvia que comenzaba, algunos catíos la vieron elevarse hasta que se perdió entre las nubes, más allá de las copas de los árboles. Desde el cielo, para que su pueblo la recuerde y se mantenga en el buen camino, Dabeiba les envía truenos, terremotos y tormentas. Por eso, se dice que Dabeiba es la diosa de las tempestades.
Interpretación
El mito de Dabeiba puede verse como una representación de la transmisión de conocimiento y cultura de una generación a otra. Dabeiba, como figura materna y maestra, simboliza la sabiduría ancestral y la importancia de la educación en la supervivencia y el desarrollo de una comunidad. Su ascenso al cielo refleja la idea de que el conocimiento y las tradiciones deben ser respetados y venerados, ya que son dones divinos que aseguran la armonía y el equilibrio en la sociedad.
Filosóficamente, el mito plantea la noción de que la naturaleza y la humanidad están intrínsecamente conectadas. Dabeiba enseña a su pueblo a vivir en armonía con el entorno, resaltando la interdependencia entre los seres humanos y la tierra. Las tempestades que envía desde el cielo pueden interpretarse como recordatorios de su presencia y de la necesidad de mantener el respeto por las leyes naturales y espirituales que rigen la vida. La historia de Dabeiba nos invita a reflexionar sobre cómo nuestras acciones impactan el mundo que nos rodea y la importancia de preservar el legado cultural y ambiental para las futuras generaciones.
¿Cómo podemos honrar y mantener vivas las enseñanzas y tradiciones de nuestros ancestros en la vida moderna?</t>
  </si>
  <si>
    <t>Dabeiba, hija del cielo, enseñó a los catíos a tejer, pintar y sembrar. Al completar su misión, ascendió al cielo, dejando tempestades como recuerdo de su sabiduría.</t>
  </si>
  <si>
    <t>Mito Dabeiba Indígena</t>
  </si>
  <si>
    <t>Descubre a Dabeiba, la diosa andina que enseñó artes y sabores a su pueblo antes de convertirse en señora de las tormentas.</t>
  </si>
  <si>
    <t>enseñar | tempestades</t>
  </si>
  <si>
    <t>Creación, Poder, Engaño, Andina, Indígena, Dabaibe, Etiológico</t>
  </si>
  <si>
    <t>Dabaibe: Tesoro Dorado entre Mitos</t>
  </si>
  <si>
    <t>Create a paper quilling  illustration that captures the essence of the Colombian myth of the goddess Dabaibe, incorporating indigenous and mestizo Colombian styles. The artwork should vividly depict the legendary golden temple dedicated to Dabaibe, adorned with pearls and precious stones, set in the heart of a mountain surrounded by lagoons and swamps with crocodiles and winged snakes, with an atmosphere teeming with enormous vampires and dense clouds of voracious insects. Include the image of Dabaibe as a beautiful woman with supernatural attributes, teaching the Catío people of Antioquia and Chocó to cultivate the land, make textiles, and construct bohíos, as well as various crafts necessary for life and leisure. Show her influence on the people, such as the practice of dyeing their teeth black with a stem called 'huitoque.' Illustrate her ascent to the top of Cerro León and her transformation into clouds, becoming the goddess presiding over natural phenomena. Emphasize the cultural and etiological aspects of the myth, reflecting the Andean Catío heritage and the Spanish conquest's relentless search for the treasure of Dabaibe, driven by the secret revealed by Anayansi to Vasco Núñez de Balboa. The style should be very Colombian, with a focus on the rich history and cultural fusion of the region.</t>
  </si>
  <si>
    <t>Hace mucho tiempo, en las tierras de Colombia, los españoles escucharon historias sobre un lugar mágico lleno de riquezas. Este lugar era un templo dedicado a la diosa Dabaibe, que brillaba con oro y estaba decorado con perlas y piedras preciosas. Se decía que este templo estaba en una montaña protegida por guerreros fuertes y sacerdotes valientes. Alrededor de la montaña había lagunas con cocodrilos y serpientes voladoras, y el aire estaba lleno de vampiros gigantes y muchos insectos hambrientos. En la cima de la montaña, se veía un mar enorme, y de lejos venían personas de diferentes lugares a traer regalos al templo.
Dabaibe no era solo una diosa rica, sino también una mujer sabia que enseñó a los indígenas a cultivar la tierra, hacer ropa y construir casas. Les mostró cómo hacer canastas y cerámica, y hasta cómo pintarse el cuerpo y teñirse los dientes de negro. Un día, la diosa Dabaibe tuvo que irse al cielo, y los indígenas la vieron subir a las nubes desde la cima de una montaña. Desde allí, ella cuidaba de la naturaleza y de su gente, y cuando había tormentas o terremotos, era una señal de que Dabaibe quería lo mejor para ellos.
Los indígenas le agradecieron construyéndole un templo hermoso lleno de oro. Esta historia del templo de Dabaibe llegó a los oídos de los primeros españoles que vinieron a conquistar, y los llenó de deseos de encontrar ese tesoro. Muchos exploradores buscaron el templo y el oro, incluyendo a Vasco Núñez de Balboa, quien fue guiado por su amada Anayansi, una princesa indígena.
Aunque muchos buscaron, el tesoro de Dabaibe nunca fue encontrado. Hoy, el lugar donde se creía que estaba el templo es un municipio llamado Dabeiba, que todavía tiene minas de oro y otros metales.
Interpretación
El mito de Dabaibe refleja la fascinación humana por la riqueza y lo desconocido, así como la colisión de dos mundos: el indígena y el español. La figura de Dabaibe simboliza la sabiduría y la conexión con la tierra, enseñando a los indígenas habilidades esenciales para su supervivencia y bienestar. Su ascenso al cielo y su asociación con fenómenos naturales refuerzan la idea de que la naturaleza y lo divino están entrelazados, y que el respeto hacia ambos es fundamental para la cultura indígena. Por otro lado, la obsesión de los conquistadores por encontrar el templo dorado representa la codicia y la explotación que a menudo acompañan a la conquista y el colonialismo. La búsqueda incesante del oro y la transformación de Dabeiba en un municipio minero reflejan cómo las leyendas pueden influir en la historia y la economía de una región.
Filosóficamente, el mito plantea preguntas sobre el valor y la percepción. ¿Qué es más valioso: el conocimiento y la armonía con el entorno que Dabaibe proporcionó a su pueblo o el oro y las riquezas materiales que los conquistadores anhelaban? La leyenda también puede verse como una metáfora de la búsqueda humana de significado y trascendencia, con la diosa Dabaibe como un ideal inalcanzable que motiva tanto la devoción como la ambición.
¿Cómo podemos equilibrar nuestra búsqueda de riqueza material con el respeto por la sabiduría y la naturaleza que nos rodea?</t>
  </si>
  <si>
    <t>En la selva profunda, el mito de Dabaibe seduce con promesas de oro y secretos divinos. Balboa, hechizado por el relato de Anayansi, busca el templo sagrado, custodiado por la naturaleza misma. ¿Hallará la riqueza o solo leyendas?</t>
  </si>
  <si>
    <t>Tesoro Dabaibe</t>
  </si>
  <si>
    <t>Descubre el mito de Dabaibe, la diosa que inspiró la búsqueda de oro en Antioquia y Chocó. #Leyenda #TesoroDorado #Dabaibe</t>
  </si>
  <si>
    <t>tesoro|oro</t>
  </si>
  <si>
    <t>Creación, Inmortalidad, Dualidad, Andina, Indígena, Ankoré, Cosmogónico</t>
  </si>
  <si>
    <t>Amanecer de Dioses y Creación</t>
  </si>
  <si>
    <t>Create a paper quilling  illustration that embodies the essence of a Colombian myth, drawing upon indigenous and mestizo Colombian styles. The scene should depict the primordial moment of creation as described in the myth: the emergence of Jai as a radiant light, Ankoré manifesting himself, and Tachi-nave, the first goddess and shaman, guiding her husband in the creation of mankind. The artwork should capture the calm and movement that followed, with Dayi Ankoré and Tachi-nave representing the masculine, feminine, and asexual forces of the universe. Include Karagabí with a body shining like light and adorned with filigree, Pakoré wera with her vibrant rainbow necklaces and long black hair, and Tutruika, the dark god. Emphasize the themes of creation, immortality, and duality, and infuse the piece with Andean indigenous Catío influences. The style should be very Colombian, with a celestial palette and a sense of the ancient and cosmogonic.</t>
  </si>
  <si>
    <t>Hace mucho tiempo, antes de que existiera cualquier cosa, no había dioses, mundos, animales ni personas. Solo había silencio, oscuridad y un vacío enorme. Era un misterio tan grande que nadie podía entenderlo. Pero en ese vacío, algo muy profundo y antiguo quería existir. Tenía ganas de ser algo, lleno de colores y música hermosa.
De repente, de la nada, apareció una luz increíblemente brillante, más que todas las estrellas juntas. Esa luz era Jai, que se estaba formando y creando a sí mismo. Al mismo tiempo, Ankoré también se creaba, y de ese torbellino de creación surgió Tachi-nave, la primera diosa y mujer, la primera sabia y chamán. Ella ayudó a su esposo a crear al hombre y le enseñó cómo hacerlo.
Después de eso, todo se calmó y empezó a moverse. De lo más profundo y desconocido, surgieron la memoria, el pensamiento y las palabras. Dayi Ankoré no tiene una forma específica porque puede tomar todas las formas. Es hombre y padre de todo, y Tachi-nave es mujer y madre principal de todo. Ellos representan lo femenino, lo masculino y lo que no tiene sexo. Eran nuevos pero al mismo tiempo tan antiguos como el universo.
Dayi-Ankoré escupió y de esa saliva nació el agua. De ahí surgió Karagabí, un ser brillante con destellos dorados y vestido de filigrana. Al mismo tiempo, apareció Pakoré wera, una hermosa joven con pinturas y collares de arco iris, pero también una sabia anciana con cabello negro y largo. Y de la misma saliva, nació Tutruika, el dios oscuro, que gobernaría un mundo de hombres grises, sin boca ni final, y que serían inmortales.
Interpretación
Este mito refleja la búsqueda humana por entender el origen del universo y nuestra propia existencia. La creación surge de la nada, representando el potencial infinito y la capacidad de transformación. La dualidad de Dayi Ankoré y Tachi-nave simboliza el equilibrio entre lo masculino y lo femenino, lo activo y lo receptivo, y la importancia de ambos en la creación y el mantenimiento de la vida. La aparición de los dioses y la creación del hombre reflejan la idea de que la vida es un ciclo continuo de creación y conocimiento, donde cada ser tiene un papel en la historia del universo.
Filosóficamente, el mito sugiere que la realidad es una construcción que emerge de la interacción de opuestos complementarios. Sociológicamente, puede interpretarse como una explicación de los roles de género y la importancia de la sabiduría y la experiencia en la sociedad. Simbólicamente, la luz y la oscuridad, la juventud y la vejez, y la inmortalidad de los hombres grises pueden representar las diferentes etapas de la vida y la búsqueda de significado más allá de la existencia física.
¿Cómo podemos encontrar equilibrio en nuestra propia vida, reconociendo y valorando las diferentes energías y roles que cada uno de nosotros aporta al mundo?</t>
  </si>
  <si>
    <t>En la oscuridad primordial, la Nada anhelaba ser. De su deseo nació la Luz, y con ella, los dioses Ankoré y Tachi-nave, cuya unión desató la creación y el equilibrio del cosmos. #MitoAndino #OrigenDelMundo</t>
  </si>
  <si>
    <t>Creación Cosmogónica</t>
  </si>
  <si>
    <t>Explora el origen del cosmos en el mito andino: Ankoré y Tachi-nave dan vida al universo. #MitoAndino #CreaciónDivina</t>
  </si>
  <si>
    <t>Ankoré</t>
  </si>
  <si>
    <t>creación|inmortalidad</t>
  </si>
  <si>
    <t>Creación, Familia, Sabiduría, Andina, Indígena, Dayi-Ankoré, Cosmogónico</t>
  </si>
  <si>
    <t>Hermanos Divinos y los Cinco Mundos</t>
  </si>
  <si>
    <t>Create a paper quilling  illustration that embodies the rich Colombian style, drawing inspiration from the indigenous and mestizo myths of Colombia. The artwork should vividly depict the creation story of Dayi-Ankoré, the father god, and his three children: Karagabí, Tutruika, and Pakoré wera, who are revered as the first wise ones and the original jaibaná (shamans). Illustrate the five worlds they created, with Karagabí shaping the world of men, Papá Egoró, Mother Earth, and Nentre, the blue world of the gods. Show Tutruika's realm of the immortals, Armukurá, and Pakoré wera's domain of Nature, animals, plants, and the Yambera world of spirits. Emphasize the rich flora and the medicinal knowledge imparted by Pakoré wera. Convey the divine family's essence, wisdom, and the Andean indigenous spirit, with a focus on the Catío people's cosmogonic beliefs. The final piece should capture the moment when Dayi-Ankoré, upon his wife's suggestion, decides to create humans to enjoy and care for Mother Earth, completing his grand design.</t>
  </si>
  <si>
    <t>Hace mucho tiempo, en un lugar muy especial, vivía Dayi-Ankoré, nuestro padre celestial. Él tenía tres hijos muy poderosos y sabios, que eran como dioses y nuestros hermanos mayores. Sus nombres eran Karagabí, Tutruika y Pakoré wera, y eran conocidos como los primeros maestros espirituales.
Dayi-Ankoré les dio una misión muy importante: crear los cinco mundos. Karagabí se encargó de hacer el mundo de los seres humanos, donde también puso a Papá Egoró, la Madre Tierra, y Nentre, el hermoso mundo azul donde los dioses descansarían después de su gran labor. Tutruika creó un lugar especial para los seres inmortales, que no envejecen ni mueren, llamado Armukurá. Por último, Pakoré wera dio vida a la naturaleza, llenando el mundo de animales y plantas, y también creó el mundo de los Yambera, un lugar para los espíritus, algunos buenos y otros no tanto, que pueden influir en las personas.
Dayi-Ankoré estaba contento con el trabajo de sus hijos, pero sentía que algo faltaba. Su esposa le sugirió que creara a alguien que pudiera cuidar y disfrutar de todo lo que habían hecho. Él pensó que era una gran idea y así fue como decidió crear a los seres humanos para que vivieran en la Madre Tierra, cuidándola y disfrutando de su belleza.
Interpretación
Este mito refleja la comprensión profunda de la interconexión entre los seres humanos y el universo. La creación de los cinco mundos simboliza la diversidad de la existencia y la importancia de cada aspecto de la vida, desde lo espiritual hasta lo natural. La tarea de los tres hermanos divinos representa la sabiduría ancestral y la responsabilidad compartida en el mantenimiento del equilibrio del cosmos. La creación del hombre como administrador de la Madre Tierra resalta la idea de que los seres humanos tienen un papel fundamental en el cuidado del mundo, y que este privilegio viene acompañado de una gran responsabilidad.
Filosóficamente, el mito plantea preguntas sobre el propósito de la humanidad y la naturaleza de nuestra relación con lo divino y lo terrenal. La sugerencia de la esposa de Dayi-Ankoré de crear seres humanos para disfrutar y cuidar de la creación sugiere que la felicidad y la plenitud se encuentran en la armonía con el entorno y en el reconocimiento de nuestro lugar dentro de un orden mayor. La presencia de espíritus tanto benévolos como malévolos en el mundo de los Yambera nos recuerda que la vida está llena de dualidades y que la sabiduría y la moralidad son esenciales para navegar la existencia.
¿Cómo podemos, como seres humanos, honrar nuestro papel de cuidadores de la Tierra y vivir de manera que mantengamos el equilibrio y la armonía en nuestro mundo?</t>
  </si>
  <si>
    <t>Descubre el mito de Dayi-Ankoré, quien junto a sus hijos divinos, forjó los cinco mundos. Entre ellos, el reino humano y el azul divino, el etéreo Armukurá y la vibrante Naturaleza. ¿Qué faltaba? La respuesta: la humanidad.</t>
  </si>
  <si>
    <t>Mitos Andinos</t>
  </si>
  <si>
    <t>Descubre el mito andino de Dayi-Ankoré y sus hijos dioses, creadores de cinco mundos y la humanidad. #MitoAndino #CosmogoníaIndígena</t>
  </si>
  <si>
    <t>Dayi-Ankoré</t>
  </si>
  <si>
    <t>creación|mundo</t>
  </si>
  <si>
    <t>Creación, Inmortalidad, Familia, Andina, Indígena, Ankoré, Antropogónico</t>
  </si>
  <si>
    <t>Ankoré y el Origen Humano</t>
  </si>
  <si>
    <t>Create a paper quilling  illustration that embodies the Colombian style, drawing inspiration from the indigenous and mestizo myths of Colombia. The artwork should depict the myth of Ankoré, the craftsman who attempted to carve an immortal human figure from the hard oquendo wood, only to injure himself and leave his creation incomplete, symbolizing the imperfection and mortality of mankind. Then, illustrate Ankoré at the beach of the first river, crafting the first human couple from earth and water, breathing life into them, representing the birth of humanity with their equalities and differences. The scene should capture the essence of creation, immortality, family, and the Andean indigenous Catíos culture. The style should be very Colombian, with vibrant colors and traditional motifs, reflecting the rich cultural heritage and the profound connection to the earth.</t>
  </si>
  <si>
    <t>Hace mucho tiempo, en un lugar lleno de magia y naturaleza, vivía un ser muy poderoso llamado Ankoré. Él quería crear a un ser humano perfecto, que fuera fino y que pudiera vivir para siempre. Así que tomó un pedazo de madera dura de un árbol llamado oquendo y comenzó a tallar con mucho cuidado.
Ankoré estaba tan concentrado en su trabajo que no se dio cuenta de que la madera era muy dura. De repente, la hoja cortante se resbaló y se cortó un dedo. El dolor lo distrajo tanto que dejó su proyecto sin terminar. Por eso, los seres humanos no somos perfectos ni inmortales.
Después de un tiempo, la esposa de Ankoré, Tachi-nave, le sugirió que intentara con otro material, algo más suave y fácil de moldear. Ankoré pensó que era una buena idea y se fue a la orilla del primer río. Allí, tomó un poco de tierra, la mezcló con agua y formó dos figuras humanas. Sopló sobre ellas y les dio vida. Así nacieron el primer hombre y la primera mujer, al mismo tiempo, diferentes pero hechos para estar juntos. Luego, Ankoré creó más figuras y les dio vida de la misma manera, y así apareció una multitud de personas. Por eso, cuando morimos, volvemos a la tierra, volvemos a ser lo que éramos antes.
Interpretación
Este mito refleja la búsqueda humana de la perfección y la inmortalidad, y cómo, a pesar de nuestros esfuerzos, somos inherentemente imperfectos y mortales. Ankoré representa la ambición y la creatividad, mientras que el acto de herirse simboliza las limitaciones y la vulnerabilidad humana. La creación de seres humanos a partir de la tierra y el agua sugiere una conexión profunda con la naturaleza y un ciclo de vida que nos lleva de vuelta a nuestros orígenes. La pareja humana creada al mismo tiempo habla de la igualdad fundamental y la interdependencia entre géneros, y la multitud creada después refleja la diversidad y la comunidad.
Filosóficamente, el mito plantea preguntas sobre la esencia de la humanidad y nuestra relación con el mundo natural. La transición de la madera al barro puede interpretarse como un reconocimiento de nuestra fragilidad y la aceptación de nuestra mortalidad. Sociológicamente, el mito subraya la importancia de la familia y la sociedad, y cómo cada individuo es una parte esencial del todo. Simbólicamente, el aliento de vida de Ankoré puede verse como el espíritu o la chispa divina que nos anima a todos, sugiriendo que hay algo sagrado en la existencia humana.
¿Cómo podemos aceptar nuestras imperfecciones y mortalidad mientras seguimos esforzándonos por mejorar y vivir una vida plena y significativa?</t>
  </si>
  <si>
    <t>Ankoré, artesano divino, buscó crear al hombre inmortal. Pero un corte lo detuvo, dejando a la humanidad imperfecta y mortal. Inspirado, modeló vida de tierra y agua, dando origen a la dualidad humana.</t>
  </si>
  <si>
    <t>Origen Humano</t>
  </si>
  <si>
    <t>Descubre el mito andino de Ankoré: la creación del hombre, su imperfección y mortalidad, y el nacimiento de la humanidad.</t>
  </si>
  <si>
    <t>muñecos | inmortal</t>
  </si>
  <si>
    <t>Creación, Castigo, Sabiduría, Andina, Indígena, Pakoré, Etiológico</t>
  </si>
  <si>
    <t>Guardianes Elementales y el Equilibrio Perdido</t>
  </si>
  <si>
    <t>Create a paper quilling  illustration that captures the essence of a Colombian myth, blending indigenous and mestizo elements in a distinctly Colombian style. The scene should depict the early world where animals were like humans and could communicate with them. Illustrate Pakoré wera, the spirit of nature, entrusting the essential elements of life to the animal guardians: Genserá, the custodian of water; Jimo, the keeper of fire; and Kumbarrá, the steward of seeds. Show the animals hiding these elements from humans after they were misused—Genserá concealing water in the hollow of a giant jenené tree, Jimo burying fire in his underground burrow, and Kumbarrá hiding the seeds. Include the transformation of the guardians by the gods as a consequence of the humans' actions: Genserá into a black ant, Jimo into a lizard, and Kumbarrá into an oropendola bird, symbolizing the return of water, fire, and agriculture to humanity. Emphasize themes of creation, punishment, and wisdom within the Andean indigenous context of the Catío people. The style should be vibrant and expressive, capturing the rich cultural heritage and the profound connection between life, death, and nature.</t>
  </si>
  <si>
    <t>Hace mucho tiempo, cuando el mundo era joven, los animales y los humanos podían hablar entre sí. Pakoré wera, el espíritu de la naturaleza, confió a los animales la tarea de cuidar los elementos vitales para la vida humana: el agua, el fuego y las semillas. Genserá era el guardián del agua, Jimo del fuego y Kumbarrá de las semillas. Todos vivían en armonía, y los humanos podían pedir más de estos elementos cuando los necesitaban.
Sin embargo, los humanos empezaron a comportarse mal. No compartían el agua con los que tenían sed, no plantaban las semillas y no compartían el fuego. Los animales guardianes, enfadados por el mal uso de los regalos de la naturaleza, decidieron esconderlos. Genserá ocultó el agua en un árbol gigante, Jimo escondió el fuego bajo tierra y Kumbarrá guardó las semillas sin revelar cómo cultivarlas.
Los humanos, que solo conocían la vida y no la muerte, empezaron a morir sin estos elementos esenciales. Contaron a los dioses lo que había pasado y los dioses decidieron actuar. Transformaron a Genserá en una hormiga negra y así nacieron los mares, ríos y lagos. A Jimo lo convirtieron en lagarto y los humanos aprendieron a hacer fuego. Kumbarrá se convirtió en un pájaro que enseñó a los humanos a cultivar la tierra. De esta manera, los humanos aprendieron a valorar y cuidar los regalos de la naturaleza.
Interpretación
Este mito refleja la importancia de la responsabilidad y el respeto hacia los recursos naturales. La transformación de los guardianes en otras formas de vida simboliza la interconexión entre todas las criaturas y la naturaleza, y cómo nuestras acciones pueden tener consecuencias duraderas. La historia también enseña que el conocimiento y la sabiduría pueden surgir de los errores y los castigos, y que es esencial aprender de ellos para vivir en armonía con el mundo que nos rodea.
Desde una perspectiva más amplia, el mito puede verse como una reflexión sobre la relación entre la humanidad y el medio ambiente. La actitud negligente de los humanos lleva a una crisis que solo se resuelve a través de la intervención divina, lo que sugiere que hay límites a lo que la naturaleza puede soportar. La historia nos invita a considerar cómo nuestras acciones afectan al mundo y a reconocer que debemos ser custodios conscientes de los recursos que nos sustentan.
¿Cómo podemos aplicar las lecciones de este mito en nuestra vida diaria para asegurarnos de que estamos viviendo de manera sostenible y respetuosa con el medio ambiente?</t>
  </si>
  <si>
    <t>En un mundo donde animales y humanos dialogaban, los guardianes Pakoré wera custodiaban los elementos vitales. Tras el abuso humano, ocultaron agua, fuego y semillas, desatando una crisis que solo los dioses podrían resolver.</t>
  </si>
  <si>
    <t>Mito Andino</t>
  </si>
  <si>
    <t>Descubre el mito andino de cómo los guardianes animales custodiaban los elementos vitales y la lección tras su pérdida. #MitoAndino #SabiduríaIndígena</t>
  </si>
  <si>
    <t>Elementales</t>
  </si>
  <si>
    <t>elementos|custodios</t>
  </si>
  <si>
    <t>Creación, Castigo, Familia, Andina, Indígena, Karagabí, Antropogónico</t>
  </si>
  <si>
    <t>Creación Embera: Hombres, Dioses y Destinos</t>
  </si>
  <si>
    <t>Create a paper quilling  illustration that captures the essence of a Colombian myth involving the Embera people and their gods. The artwork should depict the transformative moment when the Embera gods, disappointed with the first generation of humans, turn them into animals. Show the second generation being drowned in large clay pots by the gods as a punishment for their promiscuity and disregard for sexual norms. Highlight the creation of the third generation by Karagabí, who crafts a human couple from his saliva. Illustrate the pivotal scene where the woman, holding a small golden bowl (totumita), is given a drop of water by the man to carefully place inside it. As she turns the bowl over the earth, her nervousness causes the drop to splatter, resulting in many tiny droplets scattering outside the bowl. When she lifts the bowl, numerous little men emerge and grow with the wind, representing the third generation of Emberas. Those outside the bowl become other human groups, with the Tule (Jurá) being the closest and becoming the Emberas' enemies. Incorporate elements of the Andean landscape and Embera cultural symbols, ensuring the style is distinctly Colombian with indigenous and mestizo influences. The illustration should convey themes of creation, punishment, and family, with a focus on the anthropogenic nature of the Embera people's origins.</t>
  </si>
  <si>
    <t>Hace mucho tiempo, los dioses crearon a los primeros hombres embera, pero estos no lograron vivir como se esperaba y fueron transformados en animales. Luego, los dioses intentaron de nuevo y crearon una segunda generación de hombres, pero estos tampoco siguieron las reglas y se volvieron muy desobedientes en asuntos de amor y sexo. Entonces, los dioses, enojados, los ahogaron en grandes ollas de barro.
Karagabí, uno de los dioses, decidió darle otra oportunidad a la humanidad y creó una tercera generación. Esta vez, de su propia saliva formó una pareja humana. A la mujer le dio una pequeña vasija de oro y al hombre una gota de agua, que debía colocar con mucho cuidado dentro de la vasija de la mujer. Ella, maravillada por el brillo del oro y curiosa por lo que pasaría con la gota de agua, movió la vasija con demasiada rapidez y la gota se dividió en muchas gotitas. Al voltear la vasija sobre la tierra, algunas gotitas cayeron fuera. De la vasija surgieron muchos hombrecitos que crecieron con el viento, y estos se convirtieron en la tercera generación de emberas. Las gotitas que cayeron fuera se convirtieron en otros grupos humanos. Los que quedaron más cerca de la vasija se llamaron Tule, y se enojaron tanto por no haber quedado dentro que se convirtieron en enemigos de los embera. Con el tiempo, los Tule y los embera dejaron de ser enemigos y lucharon juntos por sus derechos y su cultura. Los que quedaron más lejos de la vasija se convirtieron en los hombres blancos, quienes parecían estar más distantes del espíritu de las cosas. Esta historia es muy importante para los embera, quienes aún viven en Colombia, especialmente en su territorio ancestral del Chocó.
Interpretación
Este mito refleja la comprensión embera de la humanidad y su relación con lo divino, así como la importancia de la armonía y el respeto por las reglas establecidas. La creación de los hombres y su transformación en animales o su destrucción por desobedecer las normas muestra una visión de que la vida es un regalo que debe ser honrado con comportamientos adecuados. La historia también simboliza la conexión entre los embera y su tierra, y cómo las acciones impulsivas pueden tener consecuencias duraderas, como la dispersión de los diferentes grupos humanos y la tensión entre ellos.
Desde una perspectiva más amplia, el mito puede verse como una reflexión sobre la naturaleza humana y la tendencia a desviarse de los ideales. La creación de diferentes generaciones de hombres por parte de los dioses sugiere una búsqueda constante de mejora y perfección, mientras que la eventual reconciliación entre los embera y los Tule habla de la posibilidad de superar las diferencias y trabajar juntos por un bien común. La distancia del hombre blanco podría interpretarse como una crítica a la desconexión de ciertas culturas con la naturaleza y los valores tradicionales.
¿Cómo podemos asegurarnos de que nuestras acciones diarias honren la vida que se nos ha dado y fomenten la unidad en lugar de la división?</t>
  </si>
  <si>
    <t>Tras sucesivos fracasos, los dioses transforman a los primeros hombres en bestias y ahogan a los segundos en barro. Solo la tercera generación, nacida de una gota divina, perdura en los emberas de hoy.</t>
  </si>
  <si>
    <t>Mito Embera</t>
  </si>
  <si>
    <t>Descubre el mito Embera: la creación y caída de hombres, transformados por dioses y la lucha por la supervivencia cultural.</t>
  </si>
  <si>
    <t>Embera</t>
  </si>
  <si>
    <t>generación|emberas</t>
  </si>
  <si>
    <t>Creación, Retiro, LibreAlbedrío, Andina, Indígena, Dobeiba, Cosmogónico</t>
  </si>
  <si>
    <t>Dioses Retirados, Destinos Humanos</t>
  </si>
  <si>
    <t>Create a paper quilling  illustration that embodies the essence of Colombian indigenous and mestizo myths, with a focus on the Andean Catíos culture. The artwork should depict the moment after the gods have organized the worlds and created the various generations of humans, as they retreat to Nentre, the blue world. The central figures should be the gods Tachi-nave, Ankoré, Tutruika, Karagabí, and the demigoddess Dobeiba, goddess of the arts, crafts, rain, and winds, born from Karagabí and a mortal woman. These deities are no longer involved in the lives of humans, leaving them to free will, symbolized by the fate at the tip of their nose and destiny at their feet. The illustration should capture the concept that humans are left to see or walk blindly, and that the Embera people do not worship these gods through specific cults or altars, but may only experience divine manifestations in dreams. The style should be very Colombian, with paper quilling  techniques that reflect the cosmogonic themes of creation, retreat, and free will within the Andean indigenous context.</t>
  </si>
  <si>
    <t>Hace mucho tiempo, cuando el mundo ya estaba organizado y los seres humanos habían sido creados, los dioses más poderosos decidieron irse a vivir a Nentre, un lugar celestial de color azul. Entre ellos estaban Tachi-nave, Ankoré, Tutruika, Karagabí y Dobeiba, una semidiosa muy especial que conocía todos los secretos de las artes y los oficios, y que también tenía el poder sobre la lluvia y los vientos. Dobeiba era hija de Karagabí y una mujer mortal, pero hoy en día, su nombre es poco recordado por las comunidades de la región del Pacífico.
Una vez que estos dioses se fueron, decidieron no volver a meterse en los asuntos de los humanos. Ahora, cualquier cosa que sucediera en la vida de las personas sería responsabilidad de otros seres espirituales que se quedaron en la Tierra, como Pakoré wera y Antomiá, y las entidades sagradas de los yamberas, en especial los jai.
Los humanos tendrían que tomar sus propias decisiones, porque su suerte estaba en la punta de su nariz y su destino en la punta de sus pies. Podrían ver con claridad o caminar sin rumbo, dependiendo de sus elecciones. Por esta razón, el pueblo embera no adora a los dioses, no tiene rituales específicos para ellos, ni construye altares o templos en su honor. Solo en los sueños, a veces, los dioses pueden aparecer y mostrar algún signo.
Interpretación
Este mito refleja la creencia en la autonomía y la responsabilidad individual, donde cada persona es dueña de su destino y debe vivir sin la intervención directa de seres superiores. La ausencia de culto a los dioses sugiere una espiritualidad más personal e interna, donde la conexión con lo divino se da a través de la introspección y los sueños, no mediante prácticas externas o rituales. La idea de que la suerte y el destino están en partes tan personales del cuerpo humano, como la nariz y los pies, simboliza que el camino de la vida es una jornada íntima y única para cada individuo.
Filosóficamente, el mito plantea una visión existencialista, donde la búsqueda de significado y la construcción de la vida recaen en las manos de cada ser humano. Sociológicamente, puede interpretarse como un reflejo de la estructura social embera, que valora la independencia y la capacidad de cada miembro de la comunidad para contribuir al bienestar colectivo sin depender de una autoridad divina. La ausencia de adoración formal a los dioses también puede verse como una crítica a las religiones organizadas y la promoción de una fe más personal y menos institucionalizada.
¿Cómo puedes aplicar la idea de que tu suerte y destino están en tus propias manos en las decisiones y acciones de tu vida diaria?</t>
  </si>
  <si>
    <t>Tras forjar la existencia, los dioses ancestrales se recluyen en Nentre, dejando a la humanidad forjar su destino, guiada solo por sueños y la naturaleza de su ser.</t>
  </si>
  <si>
    <t>Dioses Andinos Retirados</t>
  </si>
  <si>
    <t>Descubre el mito andino sobre dioses que dejan a la humanidad a su suerte, enfocándose en Dobeiba y el destino.</t>
  </si>
  <si>
    <t>Dobeiba</t>
  </si>
  <si>
    <t>dioses|destino</t>
  </si>
  <si>
    <t>Creación, Castigo, Familia, Amazonas, Indígena, Sol, Cosmogónico</t>
  </si>
  <si>
    <t>Amazonas&gt;Desano</t>
  </si>
  <si>
    <t>Hermanos Celestiales y la Creación</t>
  </si>
  <si>
    <t>Create a paper quilling  illustration that embodies the rich Colombian style, drawing inspiration from indigenous and mestizo myths. The scene should depict the celestial drama between the Sun and the Moon, who are personified as siblings. The Sun, radiant and powerful, should be shown in a moment of discovery, catching the Moon trying to woo his daughter. As a punishment, the Sun is stripping the Moon of his grand feathered crown, leaving him with only a small crown and a pair of copper earrings. This pivotal moment should be set against a backdrop of a festive celestial gathering, with hints of the Sun's yellow-hued abode and the red-colored realm of humans and animals below. The illustration should also hint at the creation of the universe by the Sun, with elements like the Earth as a great disk, the green paradise of Axpikon-diá, and the Milky Way as a foamy stream connecting the realms. Incorporate symbols of the Amazon, such as lush jungles, rivers, and wildlife, as well as spirits and demons of the forest and waters, all created by the Sun's yellow light. The style should be evocative of Colombian indigenous cosmogony and the Desana people's vision of the world.</t>
  </si>
  <si>
    <t>Hace mucho tiempo, cuando todo comenzó, solo existían el Sol y la Luna, que eran hermanos gemelos. El Sol tenía una hija y vivía con ella como si fuera su esposa. La Luna, que no tenía compañera, se puso celoso y trató de conquistar a la hija del Sol. Durante una fiesta en el cielo, en la casa del Sol, el Sol descubrió lo que la Luna estaba intentando hacer. Como castigo, le quitó su hermosa corona de plumas, que era tan brillante como la suya, y le dejó solo una pequeña corona y unos aretes de cobre. Desde ese día, el Sol y la Luna se mantienen alejados en el cielo, recordando siempre el castigo que la Luna recibió por su envidia.
El Sol, conocido como Padre Sol, fue quien creó el universo con el poder de su luz amarilla, dándole vida y estabilidad. Desde su hogar lleno de luz amarilla, formó la tierra con sus selvas, ríos, animales y plantas, y todo quedó perfecto.
Nuestro mundo es como un gran disco rojo, lleno de vida y fecundidad, y se llama piso de encima. Debajo de nuestro mundo hay otro llamado piso de abajoo Axpikon-diá, un paraíso de color verde donde van las almas de los buenos después de morir. Este paraíso está conectado con nuestro mundo a través de los ríos que fluyen hacia el este, hacia un gran lago. En Axpikon-diá también hay una parte oscura y mala, donde se pone el sol.
Desde abajo, nuestro mundo parece una telaraña transparente por la que el Sol nos observa. Los hilos de esta telaraña son las normas que debemos seguir para vivir bien. Además, el Sol creó la Vía Láctea, una zona azul y peligrosa que corre de este a oeste y es el lugar de comunicación con el mundo invisible y los espíritus.
El Sol también creó los animales y las plantas, dándoles a cada uno su lugar en el mundo. Creó todos los seres, excepto los peces y las serpientes, que vinieron después, junto con los espíritus y demonios de la selva y las aguas. Todo esto lo hizo con su intención amarilla, permitiendo que su luz diera forma al mundo.
Interpretación
Este mito refleja la comprensión de la vida y el universo desde la perspectiva de los pueblos indígenas de Colombia, mostrando cómo la naturaleza y la espiritualidad están entrelazadas en su cosmovisión. La historia del Sol y la Luna simboliza la dualidad y el conflicto, mientras que la creación del mundo por el Sol representa la autoridad y la paternidad divina. La separación de los hermanos celestiales puede verse como una metáfora de la importancia de respetar los límites y las relaciones, así como las consecuencias de la envidia y la traición.
La estructura del universo, con sus diferentes niveles y colores, refleja una jerarquía y un orden en el cosmos que se relaciona con los valores y las normas de la sociedad. La Vía Láctea como zona de comunicación con lo espiritual sugiere que hay aspectos de la existencia que son inalcanzables y misteriosos, pero esenciales para la comprensión del mundo. La creación de la vida y las reglas para vivir bien indican una guía moral y un respeto profundo por el entorno natural, que es visto como sagrado y digno de protección.
¿Cómo podemos aplicar el respeto por la naturaleza y las lecciones sobre las relaciones y el conflicto en nuestra vida diaria para crear un mundo más armónico y equilibrado?</t>
  </si>
  <si>
    <t>En el albor del cosmos, el Sol y la Luna, hermanos eternos, tejieron el destino del universo. Un amor prohibido y una corona de plumas desataron la eterna danza celestial de luz y sombra. Descubre el mito de su separación y la creación del mundo Desana.</t>
  </si>
  <si>
    <t>Sol Luna Creación</t>
  </si>
  <si>
    <t>Descubre el mito cosmogónico de los hermanos Sol y Luna y su influencia en la creación del mundo según la cultura indígena.</t>
  </si>
  <si>
    <t>Sol|Creación</t>
  </si>
  <si>
    <t>Creación, Viaje, Familia, Amazonas, Indígena, Pamurí-maxsé, Antropogónico</t>
  </si>
  <si>
    <t>Viaje Primigenio en Canoa Serpiente</t>
  </si>
  <si>
    <t>Create an illustration using paper quilling  techniques that captures the essence of a Colombian myth, with a focus on indigenous and mestizo Colombian styles. The scene should depict the mythical figure Pamurí-maxsé, a creator of people, as he embarks on a journey to populate the earth from Axpikon-diá. He travels in a vibrant, living canoe shaped like a great serpent, called pamurí-gaxsíru, with its skin painted in yellow with black stripes and diamonds, and a red interior carrying people from various tribes such as the Desana, Pira-Tapuya, and Uanano. Accompanying the Canoe-serpent are fish swimming outside in the gills and crabs clinging to its tail. The journey is long, and the Canoe-serpent navigates the rivers, growing the waters to pass through rapids and calming them for safe passage. The illustration should capture the moment when the first night falls, as a man opens a small black bag releasing a multitude of black ants that darken the sky, only to be lit by the faint glow of fireflies. The Sun intervenes with a wand to return the ants to the bag, leaving some in the jungle to form anthills, thus creating the first night, nyamí mengá, the Night of the Ant. The image should also hint at the dispersal of the people at Ipanoré, with Pamurí-maxsé giving them objects that define their future activities, such as bows, arrows, fishing rods, yuca graters, blowguns, baskets, and bark cloth masks. The scene should be rich in Colombian indigenous symbolism, with a focus on the Amazonas region and the Desano tribe.</t>
  </si>
  <si>
    <t>Hace mucho tiempo, cuando el mundo era joven y el Sol acababa de crear la tierra con todos sus animales y plantas, decidió que era hora de que hubiera personas para disfrutar de su creación. Así que el Sol creó un hombre de cada tribu del Vaupés: un Desana, un Pira-Tapuya, un Uanano, un Tuyuka y otros más, uno de cada tribu.
Para llevar a estas personas a la tierra, el Sol eligió a un ser especial llamado Pamurí-maxsé. Este hombre era un creador de gente y tenía la misión de poblar la tierra. Pamurí-maxsé se embarcó en una gran canoa, pero no era una canoa común, sino una culebra gigante que nadaba por el fondo de las aguas. La canoa-culebra, llamada pamurí-gaxsíru, tenía la piel pintada de amarillo con rayas y rombos negros, y su interior era rojo. Dentro de ella viajaban los hombres de cada tribu.
No solo llevaban a la gente, sino también a los peces, que nadaban fuera de la canoa, en las aguillas, y a los cangrejos, que se agarraban de la cola de la culebra. El viaje fue largo y difícil, subiendo ríos y pasando por grandes raudales. La canoa-culebra tenía el poder de hacer crecer las aguas para pasar y calmarlas cuando era necesario.
Durante el viaje, siempre había luz, porque en ese tiempo no existía la noche. El Sol había dado a cada hombre un objeto especial para cuidar. Uno de ellos tenía una pequeña bolsa negra bien amarrada. La curiosidad lo llevó a abrirla y, al hacerlo, salieron tantas hormigas negras que oscurecieron todo. Así llegó la primera noche.
Pamurí-maxsé les dio a los hombres cocuyos para que tuvieran algo de luz, pero no era suficiente. El Sol tuvo que intervenir, azotando la bolsa con una varita para que las hormigas volvieran a entrar. Las que no cupieron se quedaron en la selva, creando hormigueros. Desde entonces, existen las hormigas y también la noche.
Finalmente, la canoa-culebra llegó a Ipanoré, en el río Vaupés, donde había una gran roca con un hueco. La gente, cansada del viaje, salió por el hueco, aunque Pamurí-maxsé no quería que desembarcaran allí. Pero ya era tarde, la gente se dispersó por ríos y montes. Antes de irse, Pamurí-maxsé les dio a cada uno los objetos que habían traído, que definirían las actividades de cada tribu. Al Desana le dio un arco y flecha, a otros les dio varas de pesca, ralladores de yuca, cerbatanas, canastos y máscaras. También les dio cubresexos, pero al Desana solo una cuerda. Les indicó dónde debían establecerse, pero algunos, como el Desana y el Uanano, ya habían huido. Pamurí-maxsé entonces regresó a Axpikon-diá.
Interpretación
Este mito refleja la conexión profunda entre los pueblos indígenas y la naturaleza, así como la importancia de la diversidad cultural y la especialización de roles dentro de las comunidades. La canoa-culebra simboliza el viaje de la vida y la transformación, siendo un vehículo que lleva a los primeros hombres a través de un mundo aún sin forma. La aparición de la noche a través de la curiosidad humana y las hormigas representa cómo las acciones humanas pueden tener consecuencias inesperadas, alterando el equilibrio natural y creando nuevos ciclos y ritmos en la vida.
Filosóficamente, el mito plantea preguntas sobre la creación y el propósito de la humanidad, mientras que sociológicamente, muestra cómo se establecen las normas y roles sociales. La dispersión de las tribus y la asignación de herramientas y territorios reflejan la organización social y la distribución de recursos. Psicológicamente, el mito explora la curiosidad, el miedo y la adaptación a los cambios, como la aceptación de la noche. Simbólicamente, la noche y las hormigas pueden representar los desafíos y obstáculos que enfrentamos, y cómo la luz (el conocimiento o la guía) puede ayudarnos a superar la oscuridad.
¿Cómo pueden nuestras acciones diarias, impulsadas por la curiosidad o la necesidad, influir en el equilibrio de nuestro entorno y en la creación de nuevas realidades en nuestra vida y en la de los demás?</t>
  </si>
  <si>
    <t>En la aurora del mundo, el Sol envió a Pamurí-maxsé en una canoa-serpiente para poblar la tierra. Pero al abrir una bolsa misteriosa, la primera noche cayó. Descubre el origen de las tribus y la noche en este mito amazónico.</t>
  </si>
  <si>
    <t>Creación Indígena Amazonas</t>
  </si>
  <si>
    <t>Descubre el mito amazónico del viaje en canoa-serpiente que dio origen a la noche y pobló la tierra con tribus ancestrales. #MitoAntropogónico</t>
  </si>
  <si>
    <t>Pamurí-maxsé</t>
  </si>
  <si>
    <t>Canoa-culebra | noche</t>
  </si>
  <si>
    <t>Creación, Poder, Castigo, Amazonas, Indígena, Sol, Teogónico</t>
  </si>
  <si>
    <t>Guardianes Solares de la Creación</t>
  </si>
  <si>
    <t>Create a paper quilling  illustration that embodies the vibrant and mystical essence of Colombian indigenous and mestizo myths. The artwork should depict the celestial and terrestrial guardians created by the Sun, showcasing Emékórkmaxsé, the Day Character, imposing order with spiritual laws, and Diroá-maxsé, the Blood Character, nurturing health and vitality. Include Vixó-maxse, the ambiguous figure of the Milky Way, wielding the power of vixó dust to induce visions, both benevolent and malevolent. Illustrate Waí-maxse, the dual Animal Masters, one amidst the jungle hills in a grand maloca, and the other beneath the rushing waters, alongside Waí-bogó, the Mother of Fish. Feature Wuá, the Keeper of Palm Leaves, essential for thatching the malocas. In the shadowy western realm of Axpikon-diá, portray the Nyamikéri-maxsa, the Night People, as intermediaries of sorcery and retribution. Finally, capture the majestic jaguar, the Sun's terrestrial avatar, with a thunderous voice and a coat reflecting the Sun's power, protecting the Creation and sheltering the malocas. This piece should be rich in Colombian Amazonian symbolism, particularly from the Desano culture, and convey themes of Creation, Power, Punishment, and the Amazon.</t>
  </si>
  <si>
    <t>Hace mucho tiempo, el Sol decidió que quería tener ayudantes para cuidar de la Tierra y de todas las criaturas que vivían en ella. Así que creó a unos seres muy especiales para que fueran sus representantes y se aseguraran de que todo marchara bien.
El primero fue Emékórkmaxsé, que se encargaría de las reglas y leyes que guían el espíritu de las personas. Lo colocó en el cielo para que desde allí pudiera vigilar el mundo durante el día. Luego, el Sol creó a Diroá-maxsé, que cuidaría de la salud y el bienestar físico de todos, y lo puso en los ríos.
Después, el Sol hizo a Vixó-maxse, que tenía el poder de ser bueno o malo. Le dio un polvo mágico que permitía a las personas tener visiones y hablar con otros seres. Este polvo lo había guardado el Sol en su propio ombligo, pero su hija lo descubrió y lo esparció. Vixó-maxse viviría en la Vía Láctea y tendría control sobre las enfermedades y los hechizos.
El Sol también creó a Waí-maxse, el protector de los animales. Eran dos: uno para los animales de la selva y otro para los peces. Les dio casas grandes, una en los cerros de la selva y otra en el fondo de los ríos, para que cuidaran de los animales y se aseguraran de que siempre hubiera muchos. Junto al Waí-maxse de los ríos, estaba Waí-bogó, la Madre de los Peces. Además, el Sol hizo a Wuá, el Dueño de la Paja, que cuidaría de las hojas de palma usadas para construir los techos de las casas.
Luego, el Sol creó a los Nyamikéri-maxsa, los Seres de la Noche, y los puso en el lado oscuro del mundo. Ellos se encargarían de las brujerías y hechizos, porque el Sol había creado tanto el bien como el mal para enseñar a la gente a seguir las tradiciones.
Por último, el Sol creó al jaguar, dándole el color de su poder y la voz del trueno. El jaguar protegería la Tierra y especialmente las casas de la gente. Todos estos seres fueron creados por el Sol para que la vida pudiera florecer en el mundo.
Interpretación
Este mito refleja la comprensión de la cultura indígena sobre el equilibrio de la naturaleza y la sociedad. Los personajes creados por el Sol simbolizan diferentes aspectos de la vida y la existencia humana, como el espíritu, la salud, la naturaleza y la moralidad. La inclusión tanto de seres benéficos como de aquellos asociados con el mal sugiere una aceptación de la dualidad en la vida, donde el bien y el mal son necesarios para mantener el equilibrio y enseñar a las personas a vivir en armonía con las leyes y tradiciones.
Filosóficamente, el mito puede interpretarse como una reflexión sobre la responsabilidad y el poder. Cada ser tiene un rol específico y un dominio sobre ciertos aspectos de la vida, lo que puede verse como una metáfora de cómo las sociedades asignan roles y poderes a sus miembros. La creación del jaguar como representante del Sol en la Tierra destaca la importancia de la protección y el respeto por el entorno y la comunidad, un mensaje que sigue siendo relevante en la actualidad.
¿Cómo podemos aplicar la idea de equilibrio y responsabilidad en nuestros propios roles dentro de la sociedad y el medio ambiente para contribuir al bienestar colectivo?</t>
  </si>
  <si>
    <t>Descubre los guardianes del Sol: seres divinos encargados de proteger la vida, desde el espíritu hasta la salud. Entre ellos, Vixó-maxse, dual en su esencia, y el jaguar, voz del trueno y protector terrenal.</t>
  </si>
  <si>
    <t>Mitología Solar</t>
  </si>
  <si>
    <t>Descubre los guardianes solares mitológicos, creados para proteger la vida y equilibrar el bien y el mal en la tierra. #MitoSolar #SEO</t>
  </si>
  <si>
    <t>Creación|intermediarios</t>
  </si>
  <si>
    <t>Incesto, Castigo, Resurrección, Amazonas, Indígena, Sol, Etiológico</t>
  </si>
  <si>
    <t>Amor Prohibido del Astro Rey</t>
  </si>
  <si>
    <t>Create a paper quilling  illustration that embodies the Colombian style, drawing inspiration from the indigenous and mestizo myths of Colombia. The artwork should depict the poignant tale of the Daughter of the Sun, a story deeply rooted in the Amazonas region and associated with the Desano people. The scene should capture the moment of her lying on a large rock in the Wainabí rapids, her form gaunt and lifeless as a result of her father's transgression. The Sun, filled with remorse, is performing the sacred gamú bayári ritual, invoking the ancient customs with tobacco smoke to revive his daughter. The illustration should convey themes of incest, punishment, and resurrection, while also reflecting the etiological narrative of why women experience menstruation. Emphasize the lush Amazonian environment and the spiritual connection between the indigenous people and the Sun, using a palette that reflects the vibrancy and the somber mood of the myth.</t>
  </si>
  <si>
    <t>Había una vez una joven que era la Hija del Sol. Aún no había crecido del todo cuando su propio padre, el Sol, se enamoró perdidamente de ella. En un lugar llamado Wainabí, el Sol cometió un acto prohibido con su hija y la hirió, haciendo que su sangre fluyera. Desde aquel día, se dice que todas las mujeres deben sangrar cada mes para recordar aquel acto terrible y asegurarse de que nunca se olvide.
La Hija del Sol, sin embargo, no se sentía triste por lo sucedido y vivía con su padre como si fuera su pareja. Pero con el tiempo, la preocupación y el pensamiento constante sobre lo que había pasado la hicieron perder su belleza y vitalidad, quedando pálida y delgada. Esto es lo que sucede a las mujeres recién casadas, que se consumen en pensamientos sobre la intimidad, y a eso se le llama Gamúri.
Cuando llegó el momento de su segunda menstruación, la Hija del Sol se sintió muy mal y dejó de comer. Se tumbó sobre una gran piedra y allí se quedó, muriéndose lentamente. La roca donde reposó aún se puede ver en Wainabí. Al verla así, el Sol decidió realizar una ceremonia especial llamada gamú bayári, que es lo que se hace cuando las jóvenes alcanzan la pubertad. Fumó tabaco y con eso logró revivirla. De esta manera, el Sol estableció las tradiciones y rituales que se practican hoy en día cuando las chicas experimentan su primera menstruación.
Interpretación
Este mito refleja la complejidad de las relaciones humanas y la transición de la niñez a la adultez. Psicológicamente, el acto del Sol puede interpretarse como una representación del conflicto edípico y la lucha interna que enfrentan los individuos al madurar. Simbólicamente, la sangre mensual de las mujeres se convierte en un recordatorio constante de la pureza y la transgresión, un ciclo de vida y muerte que se repite. Sociológicamente, el mito subraya la importancia de los rituales de paso y cómo las comunidades buscan dar sentido a los cambios biológicos a través de la narrativa. Filosóficamente, el mito plantea cuestiones sobre la moralidad, el tabú y la redención, sugiriendo que incluso los actos más oscuros pueden dar lugar a tradiciones que celebran la vida y la renovación.
¿Cómo podemos, en nuestra vida cotidiana, reconocer y respetar los procesos de transición y cambio, y qué rituales o prácticas podríamos establecer para honrar esos momentos significativos?</t>
  </si>
  <si>
    <t>Descubre el oscuro mito amazónico donde el Sol, cegado por el deseo, comete un acto imperdonable con su hija, marcando así el destino de todas las mujeres.</t>
  </si>
  <si>
    <t>Incesto Solar</t>
  </si>
  <si>
    <t>Descubre el mito amazónico del Sol y su hija: un relato de amor prohibido, castigo y rituales de pubertad indígenas. #MitoSolar #Incesto #Resurrección</t>
  </si>
  <si>
    <t>Sol|incesto</t>
  </si>
  <si>
    <t>Creación, Enfermedad, Protección, Amazonas, Indígena, Sol, Etiológico</t>
  </si>
  <si>
    <t>Amanecer de Malocas y Maleficios</t>
  </si>
  <si>
    <t>Create a paper quilling  illustration that captures the essence of a Colombian myth, blending indigenous and mestizo elements in a distinctly Colombian style. The scene should depict the construction of the first maloca by the Sun's command in the mystical location of Gaxpí-bu, near the Macú-paraná river in Wainabí. Illustrate the four figures, EmekórimaxsS, Diroá-maxsé, Vixó-maxsé, and Waí-maxsé, teaching the first Desana to build their dwelling. Emphasize the moment when Vixó-maxsé, along with diseases and curses, hides in the crevices of the maloca's posts, plotting harm against the people. Include the old eagles (ga'a meera) perched on nearby trees, their beaks dripping white from chewing coca, and their funnel-shaped nets set at the maloca's doors to ensnare the inhabitants. Capture the pivotal moment when Diroá-maxsé realizes the danger and comes to the defense, wrapping the eagles in their own nets and casting them into the Milky Way, where they are transformed into benevolent guardians of the malocas. Convey the learned wisdom of the Desana, as they now know to create invisible, impenetrable fences and set unseen nets at the doors to capture any malevolence attempting to penetrate the maloca. The artwork should reflect themes of creation, illness, protection, and the Amazonian indigenous spirit, with a focus on the Desana people and their etiological tales.</t>
  </si>
  <si>
    <t>El Sol mandó a cuatro seres para enseñar al primer Desana a construir su vivienda en Gaxpí-bu, en el río Macú-paraná, ahora conocido como Wainabí. Sin embargo, Vixó-maxsé y las enfermedades se escondieron en las rendijas de la maloca para hacer daño a la gente. Utilizaron águilas viejas para poner redes en las puertas y atrapar a la gente, pero Diroá-maxsé las atrapó y las lanzó a la Vía Láctea, donde se convirtieron en guardianes de las malocas. Desde entonces, aprendieron a hacer cercas invisibles e impenetrables alrededor de la maloca y a poner redes invisibles en las puertas para atrapar todo lo malo que intentara entrar.
Interpretación:
Este mito puede interpretarse como una representación simbólica de la lucha entre el bien y el mal, donde el Sol envía seres para enseñar a protegerse de las enfermedades y maleficios. A nivel sociológico, refleja la importancia de la protección y defensa de la comunidad, mientras que filosóficamente nos invita a reflexionar sobre la necesidad de establecer barreras invisibles para protegernos de las influencias negativas.
¿Cómo podemos aplicar la enseñanza de este mito en nuestra vida diaria para protegernos de las influencias negativas y fortalecer nuestra comunidad?</t>
  </si>
  <si>
    <t>En la aurora de los tiempos, el Sol ordenó construir la primera maloca, pero con ella llegaron las enfermedades. Solo la astucia de Diroá-maxsé salvó a los Desana, tejiendo protecciones celestiales.</t>
  </si>
  <si>
    <t>Maloca Sol Mito</t>
  </si>
  <si>
    <t>Descubre el mito amazónico de la primera maloca, su protección contra males y el origen de guardianes celestiales. #MitoIndígena #CulturaAmazonas</t>
  </si>
  <si>
    <t>Maloca</t>
  </si>
  <si>
    <t>maloca | enfermedades</t>
  </si>
  <si>
    <t>Creación, Familia, Transformación, Amazonas, Indígena, Waí-mangó, Etiológico</t>
  </si>
  <si>
    <t>Amor entre Trucha y Desana</t>
  </si>
  <si>
    <t>Create a paper quilling  illustration that captures the essence of a Colombian myth involving indigenous and mestizo elements. The scene should depict the enchanting moment when Waí-mangó, the Daughter of the Trout, emerges from the river, drawn to the yellow light of a fire during a celebration by the first men, descendants of Pamurí-maxsé. Illustrate her first encounter with the Desana man named Gaxkí, their exchange of honey, and the profound connection that leads to their union at the Wainabí rapids. Include symbolic animals like the water turtle, the pava with its red neck, and the transformed sloth, all witnesses to this pivotal event. Show the cultural significance of the Daughter of the Trout giving birth, the animals present, and the resulting curses and blessings, such as the bat losing its ability to defecate normally, and the centipede and venomous spider taking on new forms. Capture the moment when the Daughter of the Trout invents the first incantations for postpartum bathing, surrounded by herbs and tobacco, as she bravely bathes in the river. Finally, depict the tragic scene where she discovers the slain trouts, her family, and releases them back into the river before returning to her underwater home. Emphasize the rich Colombian style, with vibrant colors and indigenous motifs, to bring this myth to life through the unique medium of paper quilling  illustration.</t>
  </si>
  <si>
    <t>Hace mucho tiempo, solo existían hombres en la tierra, y todos ellos habían llegado en una canoa mágica en forma de serpiente. Los animales y los peces ya tenían parejas, y entre ellos estaba Waí-maxsé, el Señor de los Peces, que tenía muchas esposas y una hija llamada Waí-mangó, que era una trucha muy especial.
Una noche, los hombres hicieron una gran fiesta con baile y música. La luz del fuego llamó la atención de Waí-mangó, que salió del agua y se acercó a la celebración. Allí vio a un hombre llamado Desana y se enamoró de él. Desana le ofreció miel, que a ella le encantó, y decidieron quedarse juntos en la tierra. En un lugar llamado Wainabí, donde estaba su casa, aún se pueden ver marcas en las rocas que cuentan su historia. De su amor nacieron muchos hijos, y así se formó la tribu Desana.
Durante su unión, varios animales observaron y por eso cambiaron: la tortuga de agua se volvió de un color especial, la pava obtuvo un cuello rojo y el perezoso se convirtió en un animal lento.
Cuando Waí-mangó estaba embarazada, comió un pez y arrojó los restos al agua, lo que hizo que ese tipo de pez se volviera lento. Al dar a luz, algunos animales también miraron y fueron transformados: el murciélago, que antes era un pájaro, comenzó a defecar por la boca, y otros animales como el ciempiés y una araña negra venenosa se parecieron a partes del cuerpo humano.
Después del parto, Waí-mangó tuvo miedo de bañarse en el río por los animales, pero un pájaro la criticó por no saber las invocaciones necesarias para protegerse. Entonces, ella creó las primeras invocaciones y pudo bañarse sin peligro.
Cuando su primer hijo nació, las truchas lo reconocieron como uno de los suyos. Pero el padre, sin saber, cazó muchas truchas. Waí-mangó, al ver a su familia muerta, lloró y devolvió las truchas al río, y luego se sumergió para volver a su hogar bajo el agua.
La tribu Desana siguió creciendo, y la siguiente generación también se casó con mujeres del río. Waí-mangó enseñó a la gente a cultivar yuca, pero los animales intentaron robarla. Ella pidió ayuda a las águilas para proteger sus cultivos y también inventó un tubo para exprimir la yuca.
Interpretación
Este mito refleja la conexión profunda entre los seres humanos y la naturaleza, donde cada elemento tiene un propósito y una historia. La unión de Waí-mangó y Desana simboliza la fusión de dos mundos diferentes, el acuático y el terrestre, y cómo de esa unión surge una nueva vida y cultura. Los cambios que sufren los animales al observar momentos humanos íntimos pueden interpretarse como una forma de explicar las características de la fauna local y la creencia en la influencia de las acciones humanas en el mundo natural.
Filosóficamente, el mito plantea la idea de que la humanidad no está separada de la naturaleza, sino que es parte de un ciclo continuo de vida, muerte y renacimiento. La capacidad de Waí-mangó para crear invocaciones y herramientas muestra la importancia del conocimiento y la adaptación para la supervivencia y el bienestar de la comunidad. La historia también sugiere que nuestras acciones tienen consecuencias que pueden afectar a otros seres y al entorno, lo que nos lleva a reflexionar sobre nuestra responsabilidad hacia la naturaleza y nuestras propias comunidades.
¿Cómo nuestras acciones y decisiones diarias pueden influir en el mundo que nos rodea y en las futuras generaciones?</t>
  </si>
  <si>
    <t>Descubre el origen de la tribu Desana: el amor prohibido entre un hombre y la Hija de la Trucha, cuya unión desató cambios eternos en la selva y sus criaturas.</t>
  </si>
  <si>
    <t>Trucha Desana Mito</t>
  </si>
  <si>
    <t>Descubre el mito amazónico de amor entre la Hija de la Trucha y el primer Desana, origen de la tribu y sus tradiciones ancestrales. #MitoIndígena</t>
  </si>
  <si>
    <t>Desana</t>
  </si>
  <si>
    <t>trucha|hija</t>
  </si>
  <si>
    <t>Creación, Castigo, Familia, Amazonas, Indígena, Sol, Etiológico</t>
  </si>
  <si>
    <t>Madre Serpiente y el Sol Vengador</t>
  </si>
  <si>
    <t>Create a paper quilling  illustration that embodies the Colombian style, depicting the indigenous and mestizo myths of Colombia. The artwork should be inspired by the myth of the great serpent created by the Sun beneath the Wainabí rapids, known as pinú se'e or the scissor-tailed serpent, which embodies the colors of the scissor-tailed bird: white, black, and brownish. The scene should capture the serpent's betrayal against the people and animals, the birth and loss of the first Desana child to the serpent, the Desana's plea to the Sun, and the Sun's cunning trap set in the river to capture the malevolent creature. The illustration should include the iconic trap in the rocks above Ipanoré, where the Sun finally caught and beheaded the serpent. Also, integrate the scissor-tailed birds diving into the rivers and lagoons, symbolizing the serpent's legacy. Emphasize themes of creation, punishment, family, and the Amazonian indigenous perspective in a vivid, storytelling composition.</t>
  </si>
  <si>
    <t>En un tiempo muy antiguo, debajo de la cascada de Wainabí, el Sol creó una serpiente gigante que se convirtió en la madre de todas las serpientes. Las marcas de su cuerpo todavía se pueden ver en las rocas cerca del río. Sin embargo, esta serpiente se volvió malvada y empezó a atacar a las personas y a los animales.
Un día, cuando nació el primer hijo de la tribu Desana, la serpiente se lo comió. El padre del niño, muy triste y enojado, le pidió ayuda al Sol. El Sol, queriendo proteger a su gente, colocó una trampa en el río. Si vas allí, aún puedes ver la trampa en las rocas sobre Ipanoré. Fue en ese lugar donde el Sol capturó a la serpiente y le cortó la cabeza.
La serpiente se llamaba pinú se'e, que significa culebra-tijereto, porque su piel era blanca por debajo y negra con tonos marrones por encima, igual que el ave tijereto. Estas aves se zambullen en los ríos y lagunas para bañarse y luego vuelan hacia el cielo, representando lo que una vez fue esa gran serpiente.
Interpretación
Este mito refleja la lucha entre el bien y el mal, representada por el Sol y la serpiente, respectivamente. El Sol, como figura paterna y creadora, interviene para proteger a su creación de la amenaza que representa la serpiente. La historia puede verse como una metáfora de la justicia y el castigo, donde el mal es finalmente enfrentado y vencido por una fuerza mayor. Además, el mito puede simbolizar la importancia de la comunidad y la familia, ya que el acto de proteger al niño refleja el valor que se le da a la vida y al bienestar de los miembros más jóvenes de la sociedad.
Filosóficamente, el mito plantea preguntas sobre la responsabilidad del creador hacia su creación. El Sol, al darse cuenta de que su creación se ha desviado del camino deseado, toma medidas correctivas. Esto puede interpretarse como una reflexión sobre el poder y la responsabilidad que conlleva la creación, así como sobre las consecuencias de nuestras acciones y la necesidad de mantener el equilibrio en el mundo natural.
¿Cómo podemos enfrentar las serpientesen nuestras vidas y qué responsabilidades tenemos al crear o influir en el mundo que nos rodea?</t>
  </si>
  <si>
    <t>Bajo el raudal de Wainabí, la serpiente madre de todas acechaba, hasta que el Sol, vengando a un hijo perdido, la atrapó. Sus descendientes vuelan aún sobre el río.</t>
  </si>
  <si>
    <t>Madre Serpiente Amazonas</t>
  </si>
  <si>
    <t>Descubre el mito amazónico de la Madre Serpiente, castigada por el Sol, origen de los tijeretos. #MitoIndígena #LeyendaSolar</t>
  </si>
  <si>
    <t>Culebra</t>
  </si>
  <si>
    <t>culebra|Sol</t>
  </si>
  <si>
    <t>Creación, Castigo, Caos, Amazonas, Indígena, Desana, Etiológico</t>
  </si>
  <si>
    <t>Encuentro Solar en Papurí</t>
  </si>
  <si>
    <t>Create a paper quilling  illustration that captures the essence of a Colombian myth involving the Desana people and the Papurí River. The scene should depict the moment when the Sun meets with Pamurí-maxsé and the first Desana on the hill near Plramirí to bring more fish to the river. Illustrate the Sun giving instructions to Pamurí-maxsé to signal the water, causing fish to ascend the Vaupés River into the Papurí. Capture the urgency as Pamurí-maxsé warns the Desana not to urinate, but as the giant centipede, nyangí, a sea creature with large fangs embracing trees, approaches with a massive wave, the Desana succumbs to fear and urinates, salting the water and reducing the number of fish that make it up the river. Include the petroglyphs of fish on the rocks, marking the reach of the first wave, and convey the chaotic energy of the moment with a Colombian indigenous and mestizo style, rich in cultural symbolism and vibrant colors typical of Colombian art.</t>
  </si>
  <si>
    <t>Hace mucho tiempo, en un lugar llamado Papurí, vivían los Desana, un pueblo que buscaba el mejor sitio para establecerse. Cerca de allí, había un cerro donde el Sol se encontró con Pamurí-maxsé y el primer Desana en la cima. El Sol quería ayudar a los Desana a tener más peces, ya que en ese momento había muy pocos.
El Sol le pidió a Pamurí-maxsé que hiciera una señal en el agua para que los peces pudieran subir por el río Vaupés y llegar al río Papurí. Pamurí-maxsé le advirtió al Desana que no debía orinar, pero mientras el agua subía con fuerza y los peces comenzaban a llegar, el Desana vio algo que lo asustó mucho: un ciempiés gigantesco con enormes colmillos que abrazaba los árboles y se acercaba con la gran ola.
El Desana, lleno de miedo, no pudo contenerse y orinó. Esto hizo que el agua se volviera salada y solo unos pocos peces pudieran subir por el río Papurí. En las rocas de la zona todavía se pueden ver las marcas de hasta dónde llegó aquella primera ola y los peces grabados en la piedra.
El ciempiés, llamado nyangí, representaba a los mares y no a los ríos. Era una criatura del mar, como los monstruos marinos que existen donde hay muchos peces. El ciempiés no era el creador de los peces, sino una manifestación de su existencia. Aunque su intención era llevar peces al río, debido al miedo del Desana y su acción, solo una pequeña cantidad de agua y peces subió por el río Papurí. Sin embargo, por el río Vaupés subió mucha agua y muchos peces, llegando hasta el alto Vaupés, en el raudal de Yuruparí.
Interpretación
Este mito refleja la relación entre los seres humanos y la naturaleza, y cómo nuestras acciones pueden tener consecuencias inesperadas. El miedo del Desana y su reacción impulsiva de orinar simbolizan cómo el pánico o la falta de control pueden llevar a la destrucción o alteración del equilibrio natural. La presencia del ciempiés gigante, nyangí, como una criatura del mar que trae peces al río, sugiere la interconexión entre diferentes ecosistemas y la importancia de respetar las entidades y fuerzas de la naturaleza.
Filosóficamente, el mito puede interpretarse como una reflexión sobre la responsabilidad humana y las consecuencias éticas de nuestras acciones. La advertencia de no orinar puede verse como una metáfora de la prohibición de no transgredir ciertas normas naturales o culturales. La reacción del Desana, que altera el curso natural de los eventos, nos invita a considerar cómo nuestras acciones impulsivas o basadas en el miedo pueden tener efectos duraderos y perjudiciales en nuestro entorno y en nosotros mismos.
¿Cómo puedo reconocer las situaciones en las que mi miedo o impulsividad podrían tener consecuencias negativas en mi entorno y en mi vida, y qué puedo hacer para manejar mejor esas emociones?</t>
  </si>
  <si>
    <t>En la cima de Plramirí, el Sol convocó a los primeros Desana y a Pamurí-maxsé para llenar el río Papurí de peces. Pero un acto de miedo desató la ira del mar, marcando para siempre las aguas y sus criaturas.</t>
  </si>
  <si>
    <t>Mito Desana Papurí</t>
  </si>
  <si>
    <t>Descubre el mito Desana: cómo el Sol y un acto de miedo afectaron la vida en el río Papurí. #MitoAmazónico #LeyendaIndígena</t>
  </si>
  <si>
    <t>Papurí</t>
  </si>
  <si>
    <t>peces|raudal</t>
  </si>
  <si>
    <t>Caos, Castigo, Creación, Amazonas, Indígena, Sol, Etiológico</t>
  </si>
  <si>
    <t>Sol Contra Fieras y Engaños Mortales</t>
  </si>
  <si>
    <t>Create a paper quilling  illustration that embodies the rich Colombian style, drawing inspiration from indigenous and mestizo myths of Colombia. The artwork should depict the chaotic world filled with plagues and fierce creatures as described in the myth: the borá-ro, the uaxti, and other demons. Include the malevolent veart-maxsa, deceivers who took on the forms of friends or relatives to betray and harm people. Show the vixó-maxsay attacking malocas during women's menstruation, and the kusíro, large horsefly-like creatures, swarming and stinging people until they were defeated by tobacco smoke. Illustrate the Sun's intervention, sending a great flood and fire to cleanse the world, sparing only those towards the Llanos Orientales and a few creatures like the armadillo, the bóru bird, and the jungle fowl. Capture the rebirth of life in the Amazon, with a focus on the Desano people's perspective. The scene should be vibrant yet haunting, reflecting the themes of chaos, punishment, creation, and the etiological nature of the myth.</t>
  </si>
  <si>
    <t>Hace mucho tiempo, después de que el mundo fue creado, aparecieron muchas criaturas malvadas y peligrosas. Nadie sabe cómo llegaron, pero había monstruos y demonios por todas partes. Entre ellos estaban el borá-ro, los uaxti y otros seres temibles. También había personas muy malas llamadas veart-maxsa, que eran conocidos como los engañadores o saqueadores. Ellos engañaban a la gente haciéndose pasar por amigos o familiares, los llevaban por caminos peligrosos y los hacían perderse en la selva. Incluso había momentos en que atacaban a las mujeres, especialmente cuando estaban en sus días de menstruación.
Estas criaturas malvadas siempre estaban al acecho cerca de las casas de la gente, escuchando sus conversaciones y tomando la forma de un hermano, un tío o algún otro pariente para engañarlos. Les proponían ir a pescar, pero en realidad tenían intenciones malas.
Luego llegaron los kusíro, que eran como moscas gigantes que picaban y atacaban a las personas. Hacían un ruido muy fuerte cuando volaban en círculos alrededor de la gente, picándolos con sus aguijones. Pero los hombres encontraron una manera de defenderse: mataron a estos insectos soplando humo de tabaco sobre ellos. Curiosamente, cuando se comían a estos insectos muertos, sabían dulce, como la miel.
El Sol, al ver que su creación estaba sufriendo por todas estas maldades, decidió bajar a la tierra para poner orden y acabar con todas las criaturas malvadas. Primero envió una gran inundación que ahogó a muchos de estos seres. Después, mandó un verano tan caliente que todo se incendió y quemó. Solo unos pocos seres sobrevivieron, incluyendo al armadillo, que se escondió en una cueva pero perdió su cola peluda en el fuego. De las aves, solo se salvaron el bóru, un pajarito que canta por las tardes y trae buena suerte, y la gallina del monte. Después de todo esto, la vida comenzó de nuevo y llegó una nueva era. Esto sucedió hace unos doscientos cincuenta años.
Interpretación
Este mito refleja la lucha constante entre el bien y el mal, y cómo el caos puede ser superado por un orden superior, representado por el Sol. La presencia de criaturas malvadas y engañadoras simboliza los desafíos y peligros que enfrentan las comunidades, mientras que la figura del Sol actúa como un poder regulador y protector que restaura el equilibrio. La inundación y el fuego son metáforas de purificación y renovación, sugiriendo que después de períodos de dificultad y destrucción, siempre hay una oportunidad para un nuevo comienzo.
Desde un punto de vista sociológico, el mito puede interpretarse como una forma de explicar y justificar las normas sociales y morales dentro de una comunidad. Las criaturas malvadas representan las conductas inaceptables y los peligros externos, mientras que el castigo del Sol refleja la necesidad de mantener el orden y la armonía social. Filosóficamente, el mito plantea preguntas sobre la naturaleza del mal y cómo debe ser confrontado, sugiriendo que a veces se requieren medidas drásticas para proteger el bien común.
¿Cómo podemos identificar y enfrentar los demoniosen nuestra propia vida, y qué papel juega la comunidad en ayudarnos a superar estos desafíos?</t>
  </si>
  <si>
    <t>En un mundo plagado de demonios y bestias, el Sol desciende para purificar la tierra con inundación y fuego, salvando solo a los puros y castigando a los malvados. Descubre este mito de renacimiento y justicia divina.</t>
  </si>
  <si>
    <t>Mito Amazonas Indígena</t>
  </si>
  <si>
    <t>Explora el mito amazónico del Sol enfrentando plagas y engaños para salvar la creación. #MitoIndígena #Creación #SolVencedor</t>
  </si>
  <si>
    <t>Fieras</t>
  </si>
  <si>
    <t>fieras|engañadores</t>
  </si>
  <si>
    <t>Creación, Enseñanza, Sexualidad, Amazonas, Indígena, abé mangó, Etiológico</t>
  </si>
  <si>
    <t>Hija Solar: Maestra de la Creación</t>
  </si>
  <si>
    <t>Create a paper quilling  illustration that embodies the essence of Colombian culture, drawing inspiration from the indigenous and mestizo myths of Colombia. The artwork should depict the myth of Abé Mangó, the Daughter of the Sun, who descended to Earth to teach humanity how to live harmoniously. The setting is Abé Góro, a desolate yet promising land for habitation. Illustrate her imparting wisdom on crafting pottery, using brooms, and discerning which fish and wild fruits—sémé, toa, nyumú, and méé—are suitable for consumption. Emphasize her introduction of modesty through the use of garments to cover one's private parts, as well as her invention of fire through the friction of sticks and the selective gifting of stone axes to those who purified themselves in the river and with emetic plant juices. Capture the moment when Vixó-maxse arrives to witness her teachings, and the accidental spill that nearly extinguishes the fire, leading to her impulsive act that scorches her and fills the air with an unmistakable scent. The style should be distinctly Colombian, with vibrant colors and traditional motifs, reflecting the rich tapestry of Amazonian indigenous culture and the Desano people's etiological tales.</t>
  </si>
  <si>
    <t>Hace mucho tiempo, el Sol tenía una hija maravillosa llamada Abé Mangó. Un día, el Sol decidió enviar a su hija a la Tierra para que compartiera su sabiduría con los humanos y les enseñara a vivir mejor. Abé Mangó llegó a un lugar solitario pero perfecto para habitar, conocido como Abé Góro.
Con paciencia y cariño, la Hija del Sol comenzó a enseñar a las personas todo lo que necesitaban saber. Les mostró cómo hacer ollas y usar escobas para mantener sus hogares limpios. Les enseñó a pescar y a reconocer qué peces eran buenos para comer. También les mostró las frutas silvestres deliciosas que podían disfrutar, como el sémé, el toa, el nyumú y el méé.
Pero Abé Mangó no solo les enseñó sobre comida y hogar. Les reveló el secreto del fuego, mostrándoles cómo frotar dos palitos de madera para encender una llama. Creó el hacha de piedra, pero solo la entregaba a aquellos hombres que se levantaban temprano para bañarse en el río y bebían zumos de plantas para purificar sus cuerpos.
Un día, mientras Abé Mangó seguía compartiendo sus conocimientos, llegó Vixó-maxse, un ser curioso que quería conocer todo lo que la Hija del Sol había creado. Ella le mostró cómo cuidar las plantas y cómo preparar la comida. Pero en un descuido, la comida que cocinaba se derramó y casi apaga el fuego. Abé Mangó, enojada, decidió apagarlo ella misma y orinó sobre las brasas. Sin embargo, se quemó y el olor se esparció por todas partes. Vixó-maxse, que estaba observando, se distrajo pensando en la intimidad de la Hija del Sol en lugar de concentrarse en las maravillas de la creación.
Interpretación
Este mito refleja la importancia de la transmisión de conocimientos y habilidades para la supervivencia y el desarrollo de una comunidad. La figura de Abé Mangó simboliza la sabiduría y la cultura que se hereda de generación en generación, asegurando que las personas puedan vivir en armonía con su entorno. La enseñanza de habilidades prácticas y el respeto por la naturaleza son valores centrales que se destacan en la historia.
Por otro lado, el incidente con Vixó-maxse pone de manifiesto la distracción que puede causar la sexualidad y cómo puede desviar la atención de los aspectos esenciales de la vida. La reacción de Abé Mangó al apagar el fuego con su orina puede interpretarse como una manifestación de poder y control sobre su propia sexualidad y sobre los elementos, incluso en momentos de vulnerabilidad. La historia nos invita a reflexionar sobre el equilibrio entre el conocimiento, la naturaleza y los deseos humanos.
¿Cómo podemos aplicar las lecciones de Abé Mangó en nuestra vida diaria para vivir en armonía con nosotros mismos y con nuestro entorno, manteniendo el enfoque en lo que realmente importa?</t>
  </si>
  <si>
    <t>La Hija del Sol, abé mangó, desciende a la tierra para guiar a la humanidad. Enseña artes y moral, pero un descuido revela más que sabiduría, distrayendo a los dioses. #MitoOriginario #SabiduríaSolar</t>
  </si>
  <si>
    <t>Hija Solar Creación</t>
  </si>
  <si>
    <t>Descubre el mito de abé mangó, la hija del Sol que enseñó a vivir y crear a la humanidad. #MitoIndígena #Creación #CulturaOriginaria</t>
  </si>
  <si>
    <t>Hija del Sol</t>
  </si>
  <si>
    <t>enseñanza|creación</t>
  </si>
  <si>
    <t>Muerte, Familia, Enseñanza, Amazonas, Indígena, ninguno, Etiológico</t>
  </si>
  <si>
    <t>Amanecer de la Eterna Despedida</t>
  </si>
  <si>
    <t>Create a paper quilling  illustration that embodies the rich Colombian style, drawing inspiration from indigenous and mestizo myths of Colombia. The artwork should depict the poignant tale of the first death, a son of the Daughter of the Sun. Visualize the scene where the Daughter of the Sun is attempting to heal her son with invocations, but to no avail. His copper earrings, shaped like half-tubes, have turned concave towards his face, symbolizing the departure of life. Capture the solemn moment of the son's passing and the subsequent teaching by the Daughter of the Sun to the people on how to properly bury their dead, marking the sacred burial sites. Reflect the cultural significance of this myth from the Amazonas region, specifically the Desano tribe, and how it established the traditions of death, family, and teaching. Ensure the illustration is deeply rooted in Colombian aesthetics, with a focus on the ethereal and spiritual connection between the indigenous people and the celestial entities.</t>
  </si>
  <si>
    <t>Había una vez una mujer muy especial, la Hija del Sol, que tenía dos hijos. Ambos estaban aprendiendo a ser sabios curanderos de su pueblo. Uno de los hijos era muy dedicado y aprendía rápido, pero el otro se distraía pensando en el amor y las mujeres. Este hijo distraído empezó a debilitarse tanto que casi se murió. Su madre, la Hija del Sol, intentó salvarlo con sus poderosas oraciones, pero no pudo. Los aretes de cobre que llevaba el hijo, que parecían medio tubo, se giraron hacia su rostro, mostrando que su vida se estaba yendo.
Cuando el hijo finalmente murió, la Hija del Sol enseñó a su pueblo cómo debían enterrar a sus seres queridos y les dijo los lugares apropiados para hacerlo. Antes de eso, la gente enterraba a sus muertos en cualquier sitio. Después de compartir esta sabiduría, la Hija del Sol se fue a su hogar celestial, y los ancianos de cada tribu continuaron pasando estas enseñanzas de generación en generación, creando así las tradiciones que conocemos hoy.
Interpretación
Este mito refleja la importancia de los rituales y las tradiciones en la comprensión y el manejo del duelo. La Hija del Sol, al establecer un método para el entierro, ofrece un camino para que la comunidad procese la pérdida de una manera respetuosa y ordenada, lo que puede ser visto como una forma de estructurar el caos emocional que trae la muerte. Además, el hijo que muere por su distracción hacia el amor y las mujeres puede simbolizar cómo los deseos terrenales o la falta de enfoque en lo espiritual pueden llevar a la perdida de la vida o de oportunidades valiosas.
Filosóficamente, el mito plantea preguntas sobre el destino y la responsabilidad personal. Mientras que uno de los hijos sigue el camino correcto, el otro se desvía y enfrenta las consecuencias. Esto puede interpretarse como una reflexión sobre cómo nuestras elecciones impactan nuestro destino. Sociológicamente, el mito también subraya la función de los ancianos como transmisores de cultura y conocimiento, asegurando la continuidad y cohesión social a través de las generaciones.
¿Cómo podemos aplicar la sabiduría de este mito para manejar mejor nuestras propias distracciones y responsabilidades, y cómo podemos honrar y aprender de las tradiciones y experiencias de los que vinieron antes de nosotros?</t>
  </si>
  <si>
    <t>Descubre el origen de los rituales funerarios en el mito del primer muerto, hijo de la Hija del Sol, cuya pasión terrenal marcó un antes y un después en la tradición indígena.</t>
  </si>
  <si>
    <t>Muerte Indígena Amazonas</t>
  </si>
  <si>
    <t>Descubre el mito amazónico sobre el primer muerto y las enseñanzas de la Hija del Sol en Amanecer de la Eterna Despedida.</t>
  </si>
  <si>
    <t>Muerte</t>
  </si>
  <si>
    <t>muerte|enterrar</t>
  </si>
  <si>
    <t>Creación, Sexualidad, Familia, Amazonas, Indígena, Pamurí-maxsé, Etiológico</t>
  </si>
  <si>
    <t>Pamurí-maxsé y el Origen de Chicha</t>
  </si>
  <si>
    <t>Create a paper quilling  illustration that captures the essence of a Colombian myth, blending indigenous and mestizo elements in a distinctly Colombian style. The scene should depict the legendary Pamurí-maxsé, the first to drink chicha, in the sacred place of Wainabí, among the Desana people. The background should feature the grand dixtiró rock with ancient carvings that tell the tale. Include a large earthenware jug, similar to those currently used for brewing chicha, and a circle marking where Pamurí-maxsé placed his blowgun, mouthpiece down. Also, illustrate the spot where his rattle stick was discharged. A purple bird should be flying above, with a Desana archer's arrow striking the stone, its imprint still visible. The artwork should subtly incorporate the intimate imprints of women's buttocks and the spots where they urinated, as part of the cohabitation ritual. Emphasize themes of creation, sexuality, family, and the Amazonian indigenous life, with a focus on the Desano culture. The style should be evocative, rich in color, and deeply rooted in Colombian artistic traditions.</t>
  </si>
  <si>
    <t>Hace mucho tiempo, en un lugar llamado Wainabí, vivía Pamurí-maxsé junto a la gente Desana. En este lugar, que era conocido por tener la primera gran casa comunal, o maloca, ocurrió algo muy especial. Cerca de allí, en una gran piedra conocida como dixtiró, se pueden ver grabados que cuentan la historia de lo que sucedió.
En la piedra, hay una imagen de una gran tinaja, parecida a las que se usan hoy en día para preparar chicha, una bebida tradicional. También hay un círculo que muestra dónde Pamurí-maxsé colocó su cerbatana, con la punta hacia abajo. Además, se ve la marca de su vara sonajera que dejó en la roca.
Mientras estaban en ese lugar, un hermoso pájaro morado voló sobre ellos y uno de los Desana intentó cazarlo con su flecha. La flecha no alcanzó al pájaro y cayó sobre la piedra, dejando una marca que aún se puede ver. En ese tiempo, la gente convivía y se relacionaba íntimamente, y las marcas de sus cuerpos quedaron impresas en la piedra, incluyendo las huellas de las nalgas de las mujeres y los lugares donde orinaron.
Todas estas imágenes grabadas en las rocas de Wainabí y Dixtiró cuentan la historia de cómo Pamurí-maxsé fue la primera persona en beber chicha y de cómo vivían los Desana en aquellos tiempos.
Interpretación
Este mito refleja la importancia de la chicha como elemento cultural y social en la vida de los pueblos indígenas de la Amazonía. La chicha no es solo una bebida, sino un símbolo de comunidad, de compartir y de celebración. La presencia de la cerbatana y la vara sonajera sugiere la importancia de la caza y la música en la vida cotidiana, mientras que las marcas de la flecha y las impresiones corporales en la piedra hablan de la conexión profunda entre los seres humanos y la naturaleza, así como de la expresión de la sexualidad y la fertilidad como aspectos naturales y fundamentales de la vida.
Filosóficamente, el mito puede interpretarse como una reflexión sobre el origen de las tradiciones y cómo estas se entrelazan con la identidad de un pueblo. La chicha, en este caso, es más que una bebida; es un legado que une a la comunidad con sus ancestros y con el territorio que habitan. La narrativa también invita a considerar cómo las prácticas culturales se inscriben en el paisaje, dejando huellas tangibles que cuentan historias de generaciones pasadas y que sirven como recordatorios de un pasado compartido.
¿Cómo pueden las tradiciones y prácticas culturales de nuestros ancestros influir en nuestra identidad y sentido de pertenencia a una comunidad o lugar?</t>
  </si>
  <si>
    <t>Descubre el mito amazónico de Pamurí-maxsé, quien en la ancestral Wainabí probó la chicha por vez primera. Las rocas aún narran este acto fundacional, marcadas por la historia y los ritos de un pueblo.</t>
  </si>
  <si>
    <t>Origen Chicha Mitología</t>
  </si>
  <si>
    <t>Descubre el mito amazónico de Pamurí-maxsé, el primero en beber chicha, grabado en las rocas de Wainabí. #MitoIndígena #OrigenChicha</t>
  </si>
  <si>
    <t>chicha|piedra</t>
  </si>
  <si>
    <t>Creación, Poder, Enseñanza, Amazonas, Indígena, Sol, Etiológico</t>
  </si>
  <si>
    <t>Sol Payé: Orígenes Ancestrales y Poder</t>
  </si>
  <si>
    <t>Create a paper quilling  illustration that captures the essence of Colombian indigenous and mestizo myths, with a strong Colombian style. The artwork should depict the Father Sun as a powerful payé, adorned with his traditional healer's bench, shield, and rattling staff, his maraca over his left shoulder, and his hoe. Illustrate the Sun teaching the payé the sacred invocations, the use of tobacco, and the hallucinogenic plants. Include the scene where the Sun's daughter, in the throes of childbirth, rolls on the beach, leading to the creation of yajé from her severed finger, and the coca plant from another daughter's finger. Show the Father Sun inventing curare out of jealousy and using a blowgun to strike down his daughter's lover. Convey the overarching presence of the Sun, the yellow power watching over and nurturing its creation with warm, yellow light. Emphasize themes of creation, power, teaching, and the natural world of the Amazon, with a focus on the Desano people's mythology.</t>
  </si>
  <si>
    <t>Hace mucho tiempo, el Padre Sol era un sabio curandero, al igual que Pamurí-maxsé. El Sol decidió las reglas que los curanderos debían seguir, cómo invocar a los espíritus y cómo usar el tabaco y las plantas que hacen ver visiones. Él ya tenía su asiento especial, su escudo y su bastón que hacía ruido al moverse. También tenía una maraca y sobre su hombro izquierdo llevaba una herramienta para cavar. Todo lo que usan los curanderos hoy en día, lo tenía el Sol y fue él quien enseñó a la gente a usarlo. Además, el Sol mostró cómo bailar, cantar y hablar en las reuniones y fiestas.
El polvo mágico de vixó lo guardaba el Sol en su ombligo, pero la planta de yajé vino de la hija de Waí-maxse. Ella, estando embarazada y con dolores de parto, fue a la playa y se revolcó en la arena. Una anciana desana intentó ayudarla, pero la hija de Waí-maxse se movió con tanta fuerza que se le rompió un dedo a la anciana, quien se quedó con él. La anciana guardó el dedo en su casa, pero un joven lo robó y lo plantó, y de ahí creció la planta de yajé. Algo similar ocurrió con otra hija de Waí-maxse, quien también perdió un dedo en la playa, y de ese dedo creció la planta de coca.
El veneno curare fue una creación del Padre Sol. La hija del Sol se había enamorado de un hombre, y el Sol, celoso, quería eliminarlo. Así que inventó el veneno, lo puso en un dardo y con una cerbatana lo disparó, acabando con la vida del hombre.
Así se formó nuestro mundo. Fueron el Sol, su hija y la Hija de la Trucha quienes crearon todo y enseñaron a la gente a vivir bien. Fueron Emékóri-maxse y Diroá-maxsé, los Seres del Día y de la Noche, quienes ahora cuidan el mundo. Pero sobre todos ellos está el Padre Sol, con su poderoso resplandor amarillo, protegiendo y calentando su creación con su luz.
Interpretación
Este mito refleja la profunda conexión entre la cultura indígena y la naturaleza, así como la importancia de los rituales y la sabiduría ancestral. El Sol, como figura central, simboliza la autoridad y el conocimiento, siendo el maestro de los curanderos y el guardián de la vida. Los elementos de la naturaleza, como el yajé y la coca, son vistos como extensiones de seres divinos, lo que muestra el respeto y la sacralidad que se les otorga a estas plantas. La creación del veneno curare por celos del Sol refleja las emociones humanas proyectadas en deidades, enseñando sobre las consecuencias de los actos impulsados por emociones negativas.
Filosóficamente, el mito plantea cuestiones sobre la creación y el origen de las prácticas culturales, sugiriendo que todo conocimiento y tradición proviene de una fuente divina o superior. Sociológicamente, el mito puede interpretarse como una forma de transmitir normas y valores culturales, reforzando la cohesión social a través de historias compartidas. La historia también invita a reflexionar sobre la relación entre el poder, el conocimiento y la responsabilidad, y cómo estos elementos deben ser manejados con sabiduría y respeto.
¿Cómo podemos aplicar la sabiduría ancestral y el respeto por la naturaleza en nuestra vida moderna para encontrar un equilibrio entre el progreso y la preservación de nuestras tradiciones y el medio ambiente?</t>
  </si>
  <si>
    <t>Descubre cómo el Padre Sol, primer chamán, enseñó a los payés el arte sagrado de la curación y la comunicación con lo divino, y cómo nacieron plantas místicas de los dedos de una diosa en agonía.</t>
  </si>
  <si>
    <t>Sol Payé Mito</t>
  </si>
  <si>
    <t>Descubre el mito amazónico del Sol Payé, origen de rituales y plantas sagradas, y su influencia ancestral en la cultura indígena. #MitoSolar #CulturaAncestral</t>
  </si>
  <si>
    <t>Payé</t>
  </si>
  <si>
    <t>Sol|payé</t>
  </si>
  <si>
    <t>Engaño, Incesto, Castigo, Amazonas, Indígena, Muyhu, Etiológico</t>
  </si>
  <si>
    <t>Amazonas&gt;Barasana</t>
  </si>
  <si>
    <t>Amor Oculto Bajo la Luna</t>
  </si>
  <si>
    <t>Create a paper quilling  illustration that captures the essence of a Colombian myth involving the indigenous and mestizo characters Luna (Muyhu) and her sister Méneri-Ya, set in the Amazonas region among the Barasana people. The artwork should reflect the themes of deception, incest, and punishment, as well as the etiological aspect of the story. The style should be distinctly Colombian, incorporating elements of local myths and indigenous culture. The scene should depict the pivotal moment when Méneri-Ya, having painted herself with the black dye We, slaps Muyhu, leaving his face marked with her handprint. The background should include the Amazonian landscape with a hint of dawn approaching, and Muyhu's reflection in the river, showing his shame as he attempts to wash off the indelible stain.</t>
  </si>
  <si>
    <t>Había una vez en un lugar lejano, una hermosa mujer llamada Méneri-Ya, que tenía un hermano llamado Luna, conocido también como Muyhu. Luna estaba enamorado de su hermana y, en secreto, cada noche iba a su cama para estar con ella. Méneri-Ya, sin saber que era su hermano, disfrutaba de su compañía y se preguntaba quién sería el misterioso visitante.
Una noche, decidida a descubrir la identidad de su amante secreto, Méneri-Ya tuvo una idea. Se untó las manos con una tinta negra muy especial y, cuando Luna llegó a su lado, le dio una palmada en la cara, marcándolo con la tinta para poder reconocerlo al día siguiente.
Cuando amaneció, Méneri-Ya vio las manchas negras en la cara de su hermano y descubrió la verdad. Luna, avergonzado por lo que había hecho, intentó lavarse las manchas, pero no se quitaban. Desde entonces, se dice que Luna lleva esas manchas como recordatorio de su acto.
Interpretación
Este mito refleja la complejidad de las relaciones humanas y los tabúes que existen en todas las culturas. La atracción prohibida entre hermanos representa un límite moral que, cuando se cruza, conlleva consecuencias y estigma. La tinta negra simboliza la mancha del acto cometido, una marca que no se puede borrar y que se convierte en un recordatorio constante del error. La vergüenza de Luna y su intento de purgarse a través del vómito muestran el deseo de limpiar la culpa, pero también la imposibilidad de deshacer lo hecho.
Desde un punto de vista filosófico, el mito plantea preguntas sobre la naturaleza del deseo y la moralidad. La acción de Luna, guiada por un amor oculto y prohibido, desencadena una serie de eventos que culminan en la revelación y el castigo. La historia sugiere que hay verdades que, una vez descubiertas, cambian para siempre la percepción de uno mismo y de los demás, y que ciertos actos tienen consecuencias irreversibles, tanto internas como sociales.
¿Cómo podemos enfrentar las consecuencias de nuestros actos cuando estos transgreden las normas sociales y personales, y qué podemos aprender de nuestros errores para no repetirlos en el futuro?</t>
  </si>
  <si>
    <t>En la penumbra de la noche, Méneri-Ya es visitada por un amante misterioso. Su corazón late al ritmo del deseo, sin saber que la verdad está marcada en la piel misma de la luna. Descubre el mito que revela por qué Muyhu lleva manchas eternas. #MitoAmazónico #LunaEngañada</t>
  </si>
  <si>
    <t>Mito Muyhu Incesto</t>
  </si>
  <si>
    <t>Descubre el mito amazónico de Luna y su amor prohibido que lleva al engaño y al castigo eterno. #MitoIndígena #Incesto #Castigo</t>
  </si>
  <si>
    <t>Muyhu</t>
  </si>
  <si>
    <t>hermana|manchas</t>
  </si>
  <si>
    <t>Creación, Muerte, Resurrección, Amazonas, Indígena, Adyába, Cosmogónico</t>
  </si>
  <si>
    <t>El Grito del Hueso Voraz</t>
  </si>
  <si>
    <t>Create a paper quilling  illustration that captures the essence of a Colombian myth, blending indigenous and mestizo elements in a distinctly Colombian style. The scene should depict the haunting moment when the bat Ot$6 discovers the decaying bones of Muyhu on a desolate beach, as the bones cry out in protest. In the background, the enigmatic Adyába, creators of all things, are seen mixing coca and tobacco, pondering their own existence and role as creators. The wise Mení sends the Buhú Hogó, an owl with large, knowing eyes, on a quest for the missing Muyhu, symbolizing the search for knowledge and the cycle of creation, death, and resurrection. The setting is the lush Amazon, with a focus on the Barasana culture. The artwork should convey a sense of the cosmogonic narrative and the spiritual connection between the indigenous people and their environment.</t>
  </si>
  <si>
    <t>Había una vez, en las profundidades de las aguas, un ser que perdió su vida y su cuerpo fue arrastrado a la orilla de la playa. Allí, su cuerpo se descompuso hasta convertirse en huesos. Mientras los huesos yacían en la arena, un murciélago llamado Ot$6 llegó y comenzó a devorarlos. Sorprendentemente, los huesos empezaron a gritar. Desde ese día, el murciélago adquirió el gusto por la carne humana.
En aquel tiempo, aparecieron los Adyába, seres misteriosos responsables de la creación. Uno de ellos, Adyába, se encontró con Mení, el padre de Muyhu. Mení, desconociendo quién era Adyába, le preguntó sobre las construcciones hechas con piedras.
Mientras tanto, Mení envió a Buhú Hogó, un búho con poderes especiales y ojos grandes, en busca de Muyhu. El búho, que también era un chamán, buscaba coca pero no podía encontrarla y se quedó sin ella.
Los Adyába, navegando río arriba, encontraron los huesos podridos de Muyhu en un lugar donde ya no había coca. Intentaron recrear la coca mezclándola con tabaco, pero se preguntaron si, siendo ellos creadores, debían consumirla. Después de preparar la coca, los Adyába se durmieron y al día siguiente volvieron a examinar los huesos.
Mení, ansioso por encontrar a Muyhu, mandó a los tres Adyába, el mayor, el segundo y el menor, a buscarlo. Aunque no eran chamanes, aceptaron la misión de buscar por todas partes a Muyhu.
Interpretación
Este mito puede ser visto como una reflexión sobre el ciclo de la vida, la muerte y la posibilidad de una existencia más allá de la muerte física. Los huesos que gritan simbolizan la persistencia de la vida incluso en la muerte, y el murciélago que se alimenta de ellos representa la transformación y la continuidad de la vida a través de otras formas. Los Adyába, como creadores, pueden interpretarse como figuras divinas o fuerzas de la naturaleza que moldean la realidad, y su interacción con los elementos mundanos, como la coca, sugiere una conexión entre lo sagrado y lo profano.
Filosóficamente, el mito plantea preguntas sobre la creación y el propósito de la existencia. La búsqueda de Muyhu por parte de los Adyába y la preocupación de Mení reflejan la búsqueda humana de significado y la necesidad de entender nuestro lugar en el universo. La mezcla de coca y tabaco por parte de los Adyába puede simbolizar la alquimia de la vida, donde la combinación de elementos diversos da lugar a nuevas realidades y experiencias.
¿Cómo podemos encontrar significado en los ciclos de la vida y la muerte, y qué papel juegan nuestras propias creaciones y transformaciones en la comprensión de nuestra existencia?</t>
  </si>
  <si>
    <t>En las profundidades del Amazonas, un hueso grita al ser devorado por el murciélago Ot$6. Los Adyába, artífices de la creación, buscan entre la muerte y la resurrección, mezclando coca y tabaco en su sagrada labor.</t>
  </si>
  <si>
    <t>Mito Adyába</t>
  </si>
  <si>
    <t>Descubre el mito amazónico de creación y muerte donde Adyába y el grito del hueso revelan secretos ancestrales. #MitoIndígena</t>
  </si>
  <si>
    <t>Adyába</t>
  </si>
  <si>
    <t>huesos|coca</t>
  </si>
  <si>
    <t>Resurrección, Familia, Engaño, Amazonas, Indígena, Muyhu, Antropogónico</t>
  </si>
  <si>
    <t>Resurrección Ancestral con Humo y Cumare</t>
  </si>
  <si>
    <t>Create a paper quilling  illustration that captures the essence of a Colombian myth, blending indigenous and mestizo elements in a distinctly Colombian style. The scene should depict the primordial act of creation and resurrection, where the firstborn is assembling a body from bones and cumare fibers, with the assistance of Mahiña (ants). The body is then covered with tobacco leaves, which magically form flesh. A ritual follows where tobacco is smoked and its smoke is blown over the body to infuse it with life, only for the body to fall apart when a truth about a forbidden love is spoken. The process is repeated, with the body being bound, covered with leaves, and brought back to life with tobacco smoke. The Adyába then send the Muenyó (Blind Hens) on a failed errand to fetch tobacco for Mení, resulting in their characteristic cries of 'Buá, buá, buá.' The illustration should also include the figure of Muyhu, carrying a bundle of cumare, Riá Isikamo (a small black friend) on his neck, and feathers on his back, as he walks along a path, embodying themes of resurrection, family, deception, and the Amazonian indigenous Barasana culture.</t>
  </si>
  <si>
    <t>Había una vez en una tierra lejana, un grupo de personas que querían devolver la vida a un ser querido. Para hacerlo, recolectaron una planta llamada cumare y con ella ataron los huesos del difunto. Luego, cubrieron los huesos con hojas de tabaco, que mágicamente formaron un nuevo cuerpo.
Encendieron un cigarrillo de tabaco y soplaron el humo sobre el cuerpo, como si estuvieran dando un beso de vida. El alma regresó al cuerpo y el ser revivió. Pero cuando uno de ellos mencionó un amor prohibido del resucitado, el cuerpo se deshizo de nuevo.
No se dieron por vencidos y repitieron el proceso, atando los huesos y cubriéndolos con hojas de tabaco. Esta vez, enviaron a unas criaturas llamadas Adyába a buscar más tabaco con las Muenyó, pero estas se confundieron y trajeron un tizón ardiente. Al darse cuenta del error, las Muenyó gritaron fuertemente, y desde entonces, cada vez que alguien se acerca por la noche, ellas gritan para anunciar su llegada.
Por tercera vez, encendieron tabaco, soplaron el humo y el ser volvió a la vida. Le entregaron un paquete de cumare y enviaron a Muyhu en un viaje con un miguito negro llamado Riá Isikamo, plumas y el cumare. Al llegar a su destino, Muyhu arrojó el cumare al suelo, completando así su misión.
Interpretación
Este mito refleja la profunda conexión de las culturas indígenas con la naturaleza y sus ciclos de vida, muerte y renacimiento. El uso del cumare y el tabaco simboliza la importancia de los elementos naturales en los rituales sagrados, y cómo estos elementos son vistos como puentes entre el mundo físico y el espiritual. La resurrección del cuerpo con la ayuda de la comunidad y la naturaleza habla de la creencia en la posibilidad de un nuevo comienzo y la eternidad del alma.
Filosóficamente, el mito plantea preguntas sobre la moralidad y las consecuencias de nuestros actos, como se ve cuando el cuerpo se deshace al mencionar un amor prohibido. Sociológicamente, muestra la importancia de la cohesión y el trabajo en equipo en la cultura indígena, así como el respeto por las tradiciones y la sabiduría ancestral. Psicológicamente, el mito puede interpretarse como una manifestación del deseo humano de superar la muerte y mantener vivos los lazos con aquellos que hemos perdido.
¿Cómo podemos aplicar la idea de renacimiento y transformación en nuestras propias vidas, y qué papel juegan la comunidad y la naturaleza en nuestro propio proceso de curación y crecimiento?</t>
  </si>
  <si>
    <t>En la selva amazónica, un ritual ancestral desafía la muerte: huesos y hojas de tabaco se entrelazan, el humo del sagrado cumare devuelve el alma. Un mito de resurrección y engaño entre los ecos de la selva.</t>
  </si>
  <si>
    <t>Resurrección Ancestral</t>
  </si>
  <si>
    <t>Descubre el mito amazónico de resurrección ancestral con humo y cumare, un relato de vida, engaño y tradición indígena.</t>
  </si>
  <si>
    <t>Cumare</t>
  </si>
  <si>
    <t>tabaco|cumare</t>
  </si>
  <si>
    <t>Castigo, Viaje, Amor, Amazonas, Indígena, Méneri-Ya, Etiológico</t>
  </si>
  <si>
    <t>Amor Inmortal en Umea Sabú</t>
  </si>
  <si>
    <t>Create a paper quilling  illustration that captures the essence of the Colombian myth of Méneri-Ya, incorporating indigenous and mestizo Colombian styles. The scene should depict Méneri-Ya reaching for the last caimo fruit at the top of the tree, her body stretching towards the heavens as she is transformed and taken to Umea Sabú. In the background, the loyal bird Umú should be seen searching for her across the landscapes of Hudá Sohé, Warúa Sohé, and Húna Sohé, and then discovering her reflection in the water. The malicious Beróa (bee) should be depicted in the act of attacking Méneri-Ya, with Umú arriving just in time to save her. Emphasize the emotional bond between Méneri-Ya and Umú, as well as her eventual return to earth, the broken rope symbolizing her fall. The illustration should also show the futile task given by Muyhu, with Méneri-Ya carrying the water pot from the river, and the water drying up, leaving the pot empty. The style should be vibrant and mystical, reflecting the rich cultural heritage of the Amazonas Barasana region.</t>
  </si>
  <si>
    <t>Méneri-Ya no reconoció a Muyhu, su hermano, porque él había cambiado de forma. Cuando él llegó, ella salió a saludarlo y se preguntaba qué comía ese extraño ser. Muyhu le respondió que comía caimo y le señaló un árbol de caimo, diciéndole que cogiera la última semilla de la copa del árbol. Méneri-Ya subió a una banca para alcanzar la semilla, pero en cuanto tocó el árbol, fue llevada al cielo, a Umea Sabú. Muyhu la había enviado allí como castigo y le dijo que debía sufrir como él había sufrido en la tierra y que regresara con su poder. Pero Méneri-Ya se quedó en Umea Sabú.
Umú, el pájaro mochilero de Méneri-Ya, fue a buscarla por todas partes y no la encontraba. Buscó en el este, en el norte y en el sur, pero no tuvo suerte. Finalmente, mientras se bañaba en una pequeña fuente de agua, vio en el reflejo que Méneri-Ya estaba en Umea Sabú y voló hacia ella gritando. Al llegar, encontró que unas abejas estaban atacando a Méneri-Ya y las mató. Méneri-Ya le preguntó a Umú si la amaba y él dijo que sí. Umú regresó a la tierra, se bañó y llevó agua a Méneri-Ya, quien se estaba secando por falta de agua, pero con su ayuda se recuperó.
Méneri-Ya le pidió a Umú que le llevara su adorno para la pierna que estaba debajo de una caja. Umú se lo llevó y ella se lo puso. Luego, Umú tejió una cuerda para que Méneri-Ya pudiera bajar de Umea Sabú. Ella empezó a descender, pero la cuerda se rompió y cayó cerca de su casa, donde se puso de pie y regresó.
Al llegar a casa, Muyhu le preguntó si había regresado como él lo había hecho. Luego, la mandó a buscar agua en una olla, pero el agua siempre se evaporaba antes de que pudiera llegar a casa. Mientras Méneri-Ya estaba ocupada con esto, Muyhu y su padre Mení se escaparon.
Interpretación
Este mito refleja la complejidad de las relaciones humanas y la naturaleza cíclica del sufrimiento y la redención. Méneri-Ya, al no reconocer a su hermano y ser castigada, simboliza cómo a veces las personas pueden ser ciegas a las verdaderas identidades y las luchas de los demás, llevando a consecuencias inesperadas. La búsqueda incansable de Umú por Méneri-Ya y su cuidado hacia ella representa el amor incondicional y la lealtad que trasciende incluso las barreras entre mundos diferentes. La caída de Méneri-Ya y su regreso a la tierra sugieren que, a pesar de los desafíos y castigos, hay una oportunidad para la redención y el regreso al hogar o a un estado de gracia.
Filosóficamente, el mito plantea preguntas sobre el destino y la libre voluntad, ya que los personajes parecen estar atrapados en un ciclo de acciones y consecuencias que están más allá de su control. Sociológicamente, el mito puede interpretarse como una reflexión sobre las normas y los castigos dentro de una comunidad, y cómo estos pueden llevar a la exclusión o al exilio de sus miembros. La historia también invita a una reflexión sobre la importancia del agua y los recursos naturales en la cultura indígena, simbolizando la vida y la purificación.
¿Cómo podemos ser más conscientes de las luchas internas de los demás y ofrecer nuestra ayuda sin esperar nada a cambio, y cómo podemos encontrar el camino de regreso cuando nos sentimos perdidos o castigados por nuestras propias acciones o las de otros?</t>
  </si>
  <si>
    <t>Méneri-Ya, engañada, asciende al cielo y su fiel pájaro Umú lucha por reunirla con su adorno terrenal. ¿Podrá el amor y la lealtad vencer la eternidad? #MitoAmazónico #AmorInmortal</t>
  </si>
  <si>
    <t>Méneri-Ya Mito</t>
  </si>
  <si>
    <t>Descubre el mito amazónico de Méneri-Ya y su viaje etéreo a Umea Sabú, un relato de amor, castigo y redención.</t>
  </si>
  <si>
    <t>Méneri-Ya</t>
  </si>
  <si>
    <t>Umea Sabú | castigo</t>
  </si>
  <si>
    <t>Engaño, Familia, Viaje, Amazonas, Indígena, Mení, Etiológico</t>
  </si>
  <si>
    <t>Engaño de la Olla Parlante</t>
  </si>
  <si>
    <t>Create a paper quilling  illustration that captures the essence of a Colombian myth, blending indigenous and mestizo elements in a distinctly Colombian style. The scene should depict the pivotal moment from the myth where Méneri-Ya, with a pot on her head, arrives at the place where her home once stood, now overgrown with wilderness. The only clue to her family's whereabouts is a small shard of pottery that reveals her father's path. As Méneri-Ya approaches a fork in the road, she encounters an ornately decorated pot with peacock feathers, positioned by Mení to mislead her. The pot, animated with a life-like presence, is laughing as Méneri-Ya approaches from a distance, but as she draws near, her laughter turns to tears. In this moment, the pot must decide which path to reveal to her, the true path or the one leading to danger among the tigers. Capture the emotional tension, the rich Amazonian environment, and the mystical atmosphere in your paper quilling  illustration, ensuring it is deeply rooted in Colombian cultural imagery.</t>
  </si>
  <si>
    <t>Había una vez una casa que desapareció, dejando solo un monte en su lugar. Mení, el padre, había roto todo lo que había en la casa para que nadie pudiera decirle a su hija Méneri-Ya por dónde se habían ido. Solo quedó un pequeño pedazo de cerámica.
Méneri-Ya, con una olla en la cabeza y una sonrisa en los labios, llegó al lugar donde antes estaba su hogar. Allí encontró el pedazo de cerámica, que le reveló: Tu papá se fue por este camino. Ella siguió la dirección indicada hasta llegar a un cruce de dos caminos. En ese lugar, Mení había colocado la olla y la había decorado con plumas de pava, de tal manera que parecía una persona y se movía como tal. Mení le había instruido a la olla que si su hija llegaba llorando, le mostrara el camino correcto; pero si llegaba riendo, le señalara el camino equivocado.
La ollita vio a Méneri-Ya acercarse y no pudo evitar reírse. Méneri-Ya, que al principio venía riendo, se acercó llorando y le preguntó a la ollita por dónde se había ido su papá. La ollita, siguiendo las instrucciones de Mení, le mostró el camino falso, que llevaba al territorio de los tigres.
Interpretación
Este mito refleja la complejidad de las relaciones familiares y las consecuencias de la deshonestidad. La risa de Méneri-Ya, que se transforma en llanto a medida que se acerca a la verdad, puede simbolizar cómo la alegría superficial puede dar paso a la tristeza cuando nos enfrentamos a la realidad de la traición. La olla parlante, un objeto inanimado dotado de vida, representa la manipulación y cómo las instrucciones de una figura de autoridad pueden llevar a la desorientación y al peligro.
Filosóficamente, el mito plantea cuestiones sobre la autenticidad y la moralidad. La decisión de Mení de engañar a su hija cuestiona la ética de proteger a alguien a través del engaño. Sociológicamente, el mito puede interpretarse como una advertencia sobre la importancia de la comunidad y la confianza, y cómo la ruptura de estas puede llevar a la desintegración y al aislamiento. Psicológicamente, el mito explora el impacto emocional del engaño y la traición por parte de los seres queridos, y cómo esto puede alterar nuestra percepción de la realidad y nuestra capacidad para tomar decisiones.
¿Cómo podemos asegurarnos de que la información que recibimos nos guía hacia la verdad y no hacia un camino peligroso, especialmente cuando proviene de aquellos en quienes confiamos?</t>
  </si>
  <si>
    <t>En la selva, una olla con plumas decide el destino de Méneri-Ya. Su risa o llanto guiará su camino: ¿hacia su padre o hacia los tigres? Descubre el engaño de la Olla Parlante. #MitoAmazónico #EngañoEtiológico</t>
  </si>
  <si>
    <t>Engaño Olla</t>
  </si>
  <si>
    <t>Descubre el engaño de la Olla Parlante en un mito amazónico sobre familia y viaje. ¿Podrá Méneri-Ya hallar a su padre?</t>
  </si>
  <si>
    <t>Mení</t>
  </si>
  <si>
    <t>olla|camino</t>
  </si>
  <si>
    <t>Engaño, Muerte, Castigo, Amazonas, Indígena, Méneri-Ya, Etiológico</t>
  </si>
  <si>
    <t>Encuentro Fatal en la Ruta Felina</t>
  </si>
  <si>
    <t>Create a paper quilling  illustration that captures the essence of the Colombian myth of Méneri-Ya, incorporating indigenous and mestizo Colombian styles. The scene should depict Méneri-Ya's journey along the path of the tigers, her encounter with the mother of the tigers, Oako, and the subsequent events in the tigers' maloca. Include elements such as the malodorous hammock, the tigers returning with axes on their shoulders and singing Kome Basé, Méneri-Ya hiding on a 'yerao' covered with a 'balay', the tiger discovering her reflection in the mirror, and the musical moment with the Mukuki seed. Convey the dance with the tigers, the rejection by the first ones, and the youngest tiger dancing with Méneri-Ya, holding a moriche stick. The tragic end of Méneri-Ya should be suggested rather than graphically depicted, with a hint of her spirit ascending to O Wekáhe. Emphasize the themes of deception, death, punishment, and the Amazonian indigenous Barasana culture in your composition.</t>
  </si>
  <si>
    <t>Méneri-Ya decidió aventurarse por el sendero de los tigres, donde encontró la casa de OA, una chucha. Al llegar, saludó a la madre de OA, quien le invitó a descansar en la hamaca de su hijo, pero Méneri-Ya no lo hizo porque olía mal y prefirió seguir su camino.
Más adelante, Méneri-Ya se encontró con la casa de los tigres, pero solo estaba Oako, la madre de los tigres y hermana de Mení. Oako le preguntó a Méneri-Ya por qué había venido, ya que sus hijos no eran humanos. Los tigres, que estaban trabajando en el campo, regresaron por la tarde cantando y portando hachas.
Al llegar a casa, los tigres preguntaron si había visitantes y su madre negó haber visto a alguien. Sin embargo, uno de los tigres, al mirarse en un espejo, descubrió a Méneri-Ya escondida en una plataforma elevada, cubierta con un balay. El tigre la vio y le tocó una melodía en su ocarina, admirando su belleza. Méneri-Ya, por su parte, pensó que el tigre era muy feo y escupió, pero su saliva cayó en la mano del tigre, quien la saboreó.
El tigre fue a buscar a sus hermanos mientras Méneri-Ya convencía a cada uno de pintarse y prepararse. Los tigres se pintaron y comenzaron a bailar. Méneri-Ya intentó bailar con cada uno, pero solo el más joven aceptó. Bailando con ella, el joven tigre, sosteniendo el mango de su hacha, accidentalmente le aplastó un dedo del pie a Méneri-Ya y se lo comió. Continuaron bailando y, poco a poco, el tigre la devoró por completo. Así, la vida de Méneri-Ya terminó y su espíritu ascendió al cielo.
Interpretación
Este mito refleja la tensión entre la curiosidad y el peligro inherente al adentrarse en lo desconocido. Méneri-Ya, al seguir el camino de los tigres, simboliza la osadía humana de explorar territorios peligrosos, lo que puede llevar a consecuencias fatales. La interacción con los tigres representa el encuentro con lo salvaje y lo incontrolable, donde las reglas sociales y humanas no aplican. La música y el baile pueden ser vistos como un intento de comunicación y conexión entre especies, pero también como una danza macabra que presagia el trágico final de Méneri-Ya.
Filosóficamente, el mito plantea cuestiones sobre la identidad y la transformación. La negación de la madre tigre sobre la presencia de Méneri-Ya y la posterior revelación a través del espejo sugieren que la verdad puede ser oculta, pero eventualmente será descubierta. La aceptación de bailar con el tigre más joven y el progresivo canibalismo simbolizan la pérdida de la individualidad y la asimilación en el ciclo natural de vida y muerte, destacando la vulnerabilidad humana frente a las fuerzas de la naturaleza.
¿Cómo equilibramos nuestra curiosidad y deseo de explorar con la prudencia necesaria para no caer en situaciones que nos superan?</t>
  </si>
  <si>
    <t>Méneri-Ya osó adentrarse en el dominio de los tigres, donde la astucia y el peligro acechan. Un encuentro con reflejos engañosos y un baile mortal la lleva a un destino inesperado entre garras y cantos. #MitoAmazónico #DanzaConTigres</t>
  </si>
  <si>
    <t>Mito Méneri-Ya</t>
  </si>
  <si>
    <t>Descubre el mito amazónico de Méneri-Ya, su fatal encuentro con tigres y el trágico final en la ruta felina. #MitoIndígena #LeyendaAmazonas</t>
  </si>
  <si>
    <t>tigre|hamaca</t>
  </si>
  <si>
    <t>Familia, Engaño, Transformación, Amazonas, Indígena, Warími, Etiológico</t>
  </si>
  <si>
    <t>Nacimiento y Engaño de Warími Sué</t>
  </si>
  <si>
    <t>Create a paper quilling  illustration that captures the essence of a Colombian myth involving indigenous and mestizo elements. The scene should depict the poignant moment when the mother of the tigers, after giving the entrails of Méneri-Ya to the river, discovers a little boy inside. The boy, upon learning he has no mother and is destined to be hunted by tigers, transforms into a small toad, Umáma, and hides in the water. The tigers, transformed into Ohkó Buyámu, search for him relentlessly. The boy cleverly gives his voice to a reed pipe, deceiving the tigers and escaping to the underwater realm of Bukúiawi, where he finds a community of Mení's children. Emphasize the themes of family, deception, and transformation within the lush Amazonian setting, and bring to life the character of Warími Sué with a distinct Colombian style.</t>
  </si>
  <si>
    <t>Había una vez una mujer llamada Méneri-Ya que estaba esperando un bebé. Un día, unos tigres hambrientos la atacaron y se comieron todo de ella, excepto sus entrañas. La madre de los tigres recogió las entrañas y las llevó al río, donde encontró a un niño pequeño dentro de ellas. Ella le dijo al niño que su madre había sido comida por los tigres y que cuando él creciera, los tigres también intentarían matarlo. El niño, al darse cuenta de que no tenía madre, se sumergió en el agua.
Los tigres se dieron cuenta de que algo extraño sucedía y le preguntaron a su madre qué estaba haciendo. Ella intentó engañarlos diciendo que estaba recolectando manteca, pero los tigres no le creyeron. Empezaron a buscar en el agua con redes, pero no encontraron nada. Dos tigres se posicionaron, uno arriba y otro abajo, para asegurarse de que nada escapara del agua.
Finalmente, los tigres se transformaron en Ohkó Buyámu, pequeños animales que caminan sobre el agua, y el niño se convirtió en Umáma, un pequeño sapo. Los tigres escucharon al sapo cantar y pensaron que era el niño. Cuando lo encontraron, el niño ya había transferido su alma a un silbato para que siguiera sonando sin él. Así, el niño escapó y los tigres solo se comieron al sapo.
El niño se llamaba Warími Sué y se fue a vivir a Bukúiawi, la casa donde termina el agua. Allí encontró a muchos otros hijos de Mení y vivió felizmente con ellos.
Interpretación
Este mito refleja la lucha por la supervivencia y la astucia frente a la adversidad. La transformación del niño en sapo y su habilidad para engañar a los tigres simboliza la capacidad de adaptación y la inteligencia como herramientas para superar los peligros. La historia también puede verse como una metáfora del ciclo de la vida y la muerte, y cómo la esencia o el espíritu de una persona puede continuar incluso después de la muerte física.
Desde un punto de vista sociológico, el mito puede interpretarse como una narrativa que refuerza la cohesión de la comunidad al mostrar cómo un individuo, a pesar de la pérdida y el peligro, encuentra un nuevo hogar y familia. Filosóficamente, plantea preguntas sobre la identidad y la continuidad del ser, mientras que psicológicamente, destaca la importancia de la resiliencia y la capacidad de enfrentar traumas y transformar el dolor en una nueva oportunidad de vida.
¿Cómo puedes usar tu ingenio y resiliencia para superar los desafíos en tu vida, y de qué manera puedes transformar las experiencias negativas en oportunidades para crecer y encontrar tu lugar en la comunidad?</t>
  </si>
  <si>
    <t>Nacido de la tragedia, Warími Sué engaña a los tigres que devoraron a su madre. Entre transformaciones y astucia, su canto de sapo es su última defensa. #MitoAmazónico #Supervivencia</t>
  </si>
  <si>
    <t>Mito Warími Sué</t>
  </si>
  <si>
    <t>Descubre el mito amazónico de Warími Sué: un relato de supervivencia, transformación y engaño entre tigres y un niño indígena.</t>
  </si>
  <si>
    <t>Warími</t>
  </si>
  <si>
    <t>tigres|agua</t>
  </si>
  <si>
    <t>Familia, Engaño, Creación, Amazonas, Indígena, Warími, Etiológico</t>
  </si>
  <si>
    <t>Warími y el Secreto del Soplo Mágico</t>
  </si>
  <si>
    <t>Create a paper quilling  illustration that captures the essence of a Colombian myth, blending indigenous and mestizo elements in a distinctly Colombian style. The scene should depict Warími, a playful and mysterious child, interacting with his unsuspecting siblings by the riverbank, surrounded by lush pineapple plants. Illustrate Warími as he engages in his unique pastime of drawing on pineapple leaves with sticks, embodying the indigenous practice of Uhkári (writing). Include vibrant butterflies, some colored by Warími and others being playfully released, while the rest are whimsically consumed by him. Capture the pivotal moment when Warími, after being buried in the sand by the other children and surrounded by butterflies attracted by their mischief, is embraced by the eldest girl as he transforms into a small, crying child. Convey the cultural significance of the act of blowing and painting the child with red dye (gunáya) and anointing with beeswax (Weréa), as this ritual brings tranquility to the newborn. The illustration should reflect the rich Amazonian environment of the Barasana people, highlighting the familial bonds, deception, and creation themes inherent in the myth. Emphasize the traditional practice of blowing on food to protect the mother and child, as well as the rapid growth of Warími, who matures overnight. The artwork should be vibrant, mystical, and deeply rooted in the Colombian Amazonian cultural heritage.</t>
  </si>
  <si>
    <t>Los hijos de Mení acostumbraban a ir a nadar al puerto todos los días, y Warími siempre se unía a ellos. A Warími le gustaba ser cargado en hombros por los otros niños mientras jugaba con las hojas de las matas de piña cercanas, dibujando en ellas con palitos.
Warími era tímido y nunca entraba a la maloca, prefería quedarse en la chagra. Aunque nadaba con los otros niños, ellos no lo conocían bien. Warími tenía una forma peculiar de jugar, tocando a los otros niños, algo que no era común en su cultura. Además, llevaba agua a sus hermanos pero nunca entraba a la maloca, pasando su tiempo dibujando en las hojas de piña y jugando con mariposas, pintando algunas y comiéndose las que no pintaba.
Un día, los niños le contaron a sus padres sobre Warími, y los padres decidieron esconderse para observarlo. Durante otro baño, Warími jugaba y molestaba a los niños, llegando a enterrar a la niña más grande en la arena. Los niños orinaron sobre ella y las mariposas se acercaron. Cuando Warími se distrajo con las mariposas, la niña se levantó y lo agarró.
Warími se transformó en un bebé llorón. Mení escuchó el llanto y pensó que su hija había tenido un hijo. Todos intentaron calmar al bebé, pero solo se calmó cuando la hija menor lo cargó. Entonces, lo pintaron con tintura roja y le untaron cera de abeja, y el niño se tranquilizó. Desde ese momento, se comenzó a soplar a los niños al nacer.
Warími fue considerado nieto de Mení, y ella soplaba la comida de la niña para protegerla. También soplaba la leche materna para que alimentara bien al niño. Warími creció rápidamente, y soplaron toda su comida para que pudiera comer de todo.
Interpretación
Este mito refleja la importancia de los rituales y las tradiciones en la transmisión de la cultura y la identidad. El acto de soplar sobre los niños y la comida simboliza la protección y el cuidado que la comunidad brinda a sus miembros más vulnerables. Warími, siendo un personaje misterioso y diferente, representa la curiosidad y la innovación, pero también la necesidad de integrarse y ser aceptado por la comunidad. Su transformación en un bebé y la posterior aceptación por parte de la tribu ilustran el proceso de socialización y la importancia de la familia y la comunidad en el desarrollo del individuo.
Filosóficamente, el mito plantea cuestiones sobre la identidad y el cambio. Warími cambia de forma y de rol dentro de la comunidad, lo que sugiere que la identidad es fluida y puede ser redefinida por nuestras acciones y por cómo somos percibidos por los demás. La práctica de soplar sobre algo para infundir vida o protección puede verse como una metáfora de la influencia que ejercemos sobre nuestro entorno y sobre los demás, destacando la interconexión entre los individuos y su comunidad.
¿Cómo podemos aplicar la idea de cuidado y protección simbolizada por el soplo en nuestras propias comunidades y relaciones, y de qué manera podemos ser más inclusivos con aquellos que parecen diferentes o nuevos en nuestro entorno?</t>
  </si>
  <si>
    <t>Descubre el misterio de Warími, el niño que emergió del juego y la travesura para revelar el poder ancestral del soplo mágico, un rito que da vida y protección en la selva amazónica. #MitoAmazónico #OrigenDelSoplo</t>
  </si>
  <si>
    <t>Warími Soplo Mágico</t>
  </si>
  <si>
    <t>Descubre el mito amazónico de Warími y el poder del soplo mágico que da vida y protección. #MitoIndígena #SoploMágico</t>
  </si>
  <si>
    <t>soplar | mariposas</t>
  </si>
  <si>
    <t>Transformación, Familia, Juego, Amazonas, Indígena, Warími, Etiológico</t>
  </si>
  <si>
    <t>Cerbatana Mágica y el Pájaro Azul</t>
  </si>
  <si>
    <t>Create a paper quilling  illustration that captures the essence of a Colombian myth, blending indigenous and mestizo elements in a distinctly Colombian style. The scene should depict a young indigenous boy named Warími, playing in the chagra (a traditional garden) with his cerbatana (blowgun) made of cumare (Sema Buhuá). Illustrate him skillfully shooting down pesky flies that bother his grandfather, and then using the fly wings to create dance feathers. Show Warími at around ten years old with a more advanced Pachuwa blowgun, aiming at green birds (pajaritos) that feast on seeds. Include a moment where he accidentally hits a blue bird (Ratsui), which then transforms into a human-like figure upon falling into the chagra, crying out in pain.
In another part of the illustration, capture Warími in the forest, playfully crafting a basket from a wuhú (willow) stick, which he accidentally throws at his grandfather Mení's back. Depict the stick turning into a crab when Mení pulls it out. Surround Warími with various baskets and a matapí (a traditional fishing trap) he has made. Show a fish caught in the matapí, with Mení cleaning the fish and leaving the entrails in the water, as part of their daily life in the Amazonas region, home to the Barasana people.
The style should be vibrant and lively, with the paper quilling  technique providing a sense of movement and fluidity to the mythological and everyday elements of the scene. The illustration should convey themes of transformation, family, play, and the indigenous etiological tales of the Amazonas.</t>
  </si>
  <si>
    <t>Cuando Warími era un niño más grande, le gustaba ir a la chagra, que es como un jardín, para jugar solo. Tenía una cerbatana, que es un tubo largo para soplar dardos, y algodón que encontraba en la chagra. Con eso jugaba a disparar dardos. Luego, se hizo una cerbatana mejor con una planta llamada cumare y con ella podía disparar con más fuerza. Cuando las moscas molestaban a su abuelo, Warími las cazaba con su cerbatana. Luego, les quitaba las alas a las moscas y las usaba para hacer adornos de baile.
Warími creció y a los diez años ya tenía una cerbatana aún más fuerte hecha de Pachuwa. Con ella cazaba pájaros verdes que comían semillas en la chagra. Pero un día, Warími disparó a un pájaro azul diferente, llamado Ratsui, y aunque no lo mató, el pájaro cayó al suelo y se transformó en un ser humano. El pájaro, convertido en persona, gritaba de dolor.
Más tarde, Warími fue al bosque y cortó una ramita de mimbre para hacer una canasta. Mientras jugaba con el mimbre, accidentalmente golpeó a su abuelo Mení en la espalda. Mení se sacó el mimbre, que se convirtió en un cangrejo. Con el resto del mimbre, Warími tejió muchos canastos y también hizo un matapí, que es una trampa para pescar. Un día, un pez quedó atrapado en el matapí. Mení lo sacó, le quitó las tripas y las arrojó al agua, y así lo hacía con cada pez que atrapaban.
Interpretación
Este mito refleja la relación entre la naturaleza y la cultura indígena, donde cada elemento tiene un propósito y una transformación. La cerbatana, más que un juguete, es una herramienta de caza y un símbolo de crecimiento y habilidad. La transformación del pájaro azul en humano y del mimbre en cangrejo muestra la creencia en la interconexión entre todas las formas de vida y la posibilidad de cambio y metamorfosis. La acción de Warími de quitar las alas a las moscas y usarlas para adornos de baile, así como la preparación de los peces, resalta la importancia de no desperdiciar y de respetar los recursos que la naturaleza ofrece, transformándolos en algo útil o bello.
Filosóficamente, el mito invita a reflexionar sobre la responsabilidad que tenemos al interactuar con el mundo natural y las consecuencias de nuestras acciones. La historia de Warími puede ser vista como una metáfora de la vida, donde cada acción tiene una reacción y donde el juego y la inocencia de la infancia dan paso a las responsabilidades y al conocimiento de la adultez. La transformación de los seres y objetos en el mito sugiere que todo en la vida está conectado y que incluso las acciones más pequeñas pueden tener grandes repercusiones.
¿Cómo pueden nuestras acciones diarias, incluso las más pequeñas, afectar el mundo que nos rodea y cómo podemos transformar lo que nos da la naturaleza en algo positivo para nuestra comunidad?</t>
  </si>
  <si>
    <t>Un niño indígena, Warími, con su cerbatana mágica, da vida a un pájaro azul herido y transforma mimbre en cangrejo. Descubre el poder de la naturaleza y la familia en la Amazonía. #MitoAmazónico #Magia #Transformación</t>
  </si>
  <si>
    <t>Cerbatana Mágica</t>
  </si>
  <si>
    <t>Descubre el mito amazónico de Warími y su cerbatana mágica que transforma un pájaro azul en humano. #MitoIndígena #LeyendaAmazonas</t>
  </si>
  <si>
    <t>Cerbatana</t>
  </si>
  <si>
    <t>cerbatana|chagra</t>
  </si>
  <si>
    <t>Viaje, Transformación, Familia, Amazonas, Indígena, Mení, Etiológico</t>
  </si>
  <si>
    <t>Viaje Mágico en Canoa Transformadora</t>
  </si>
  <si>
    <t>Create a paper quilling  illustration that embodies the rich Colombian style, drawing inspiration from indigenous and mestizo myths of Colombia. The scene should depict the mythical tale of Mení, who transforms into a dove after crossing the headwaters of the Pira River at the Pina rapids. Illustrate Mení cooking and blowing out a candle before eating fish with her aunts and then embarking on a journey in a canoe, reverting back to human form. Include Warími pleading to join Mení in the canoe, which is filled with balayes, making it difficult to find a place to sit until they manage to clear a spot at the pilot's seat. As they navigate the river, Mení reveals to Warími the tragic fate of Warími's mother at the hands of tigers. Capture the moment they disembark to confront Híno, decapitate it, and discover the mother of all fish, using its fat to create gasoline and engines. Portray Warími and his grandfather installing an engine on the canoe, with Warími warning his grandfather not to look as they speed away. Finally, illustrate them eating fish and finding a chagra with a soup made from bitter, rotten yuca leaves. The engines should appear small and distant, yet they are close, as they continue their journey upriver. Emphasize themes of travel, transformation, family, and the Amazonian indigenous Barasana culture in your artwork.</t>
  </si>
  <si>
    <t>Mení estaba muy ocupada cocinando y avivando el fuego para que no se apagara. Cuando sus tías llegaron, comió algo de pescado y se marchó rápidamente. Al cruzar la parte alta del río Pira, cerca de la cascada Pina, se transformó en una paloma. Luego, Mení agarró un remo, subió a su canoa y volvió a su forma humana.
Warími, que estaba allí, le pidió a Mení que lo llevara en la canoa. La canoa estaba llena de balayes, unas plantas, y no había espacio para sentarse. Pero después de acomodar los balayes, Warími pudo sentarse en el lugar del timonel y juntos navegaron río abajo.
Durante el viaje, Mení le contó a Warími una triste noticia: los tigres habían devorado a su madre hace mucho tiempo. Warími se preguntaba por qué había venido a ese lugar. Ya era mediodía y estaban navegando por la zona donde vivían los tigres.
Al bajar de la canoa, se encontraron con Híno, un pez grande, y le cortaron la cabeza. Allí descubrieron a la madre de todos los peces. Era una criatura muy grasa y con esa grasa empezaron a hacer gasolina y motores. En ese momento, Warími estaba viajando con su abuelo y decidieron ponerle un motor a la canoa. Warími le advirtió a su abuelo que no mirara y, al encender el motor, se lanzaron a toda velocidad.
Durante el viaje, se comieron el pescado que habían llevado y luego encontraron un campo donde había una sopa de hojas de yuca podridas y amargas. Después de comer, continuaron su viaje río arriba. Los motores se hicieron más pequeños y aunque el sonido parecía venir de lejos, en realidad estaban muy cerca.
Interpretación
Este mito refleja la conexión profunda entre los seres humanos y la naturaleza, así como la importancia de la transformación y el viaje en la vida. La capacidad de Mení para cambiar de forma y la creación de gasolina y motores a partir de la grasa de un pez mágico simbolizan la adaptabilidad y la innovación. La historia también puede verse como una metáfora del ciclo de la vida y la muerte, con la muerte de la madre de Warími y el descubrimiento de la madre de los peces, lo que sugiere una continuidad y renovación constantes.
Desde un punto de vista filosófico, el mito plantea preguntas sobre la identidad y la esencia de lo que significa ser humano, ya que Mení puede cambiar de forma entre humana y paloma. La historia también puede interpretarse como una reflexión sobre el impacto humano en el medio ambiente, con la creación de tecnología a partir de recursos naturales y cómo esto cambia nuestra relación con el mundo que nos rodea.
¿Cómo podemos, como Mení y Warími, adaptarnos y transformarnos para enfrentar los desafíos de nuestro entorno sin perder nuestra esencia o dañar la naturaleza que nos sostiene?</t>
  </si>
  <si>
    <t>Mení se transforma en paloma y navega el río Pira en una canoa mágica. Junto a Warími, enfrentan tigres y descubren secretos ancestrales, en un viaje donde la realidad se funde con lo sobrenatural. #MitoAmazónico #AventuraMística</t>
  </si>
  <si>
    <t>Viaje Mágico Canoa</t>
  </si>
  <si>
    <t>Descubre el mágico viaje de Mení en una canoa transformadora por el Amazonas, lleno de mitos y leyendas indígenas.</t>
  </si>
  <si>
    <t>canoa | río</t>
  </si>
  <si>
    <t>Venganza, Transformación, Engaño, Amazonas, Indígena, Warími, Etiológico</t>
  </si>
  <si>
    <t>Warími y la Venganza del Tigre</t>
  </si>
  <si>
    <t>Create a paper quilling  illustration that captures the essence of a Colombian myth involving indigenous and mestizo elements. The scene should depict the story of Warími, a clever and vengeful character, who outsmarts the tigers that once tormented his family. The style should be very Colombian, with vibrant colors and traditional motifs. The illustration should include Warími transforming into a baby, the tigers puzzled by the mysterious carpenter bird Koné, and the dramatic moment when Warími tricks the tigers into eating pieces of sugarcane, leading to their transformation into various animals. Also, incorporate the haunting image of the spinning top made from Méneri-Ya's head, and the climactic scene where Warími creates a bridge over the river, only to release it and let the tigers fall prey to the piranha-like fish, Puño. The final touch should be the lone tiger, Hikániké, who is left with a single leg, symbolizing the consequences of his actions. The overall tone should be one of vengeance, transformation, and cunning, set against the backdrop of the Amazon, with a focus on the indigenous Barasana culture.</t>
  </si>
  <si>
    <t>Había una vez un niño llamado Warími que decidió ir a la casa de los tigres. Para que los tigres salieran, hizo que hiciera mucho calor dentro de su casa. Cuando los tigres se fueron, Warími entró sin ser visto y limpió un gran espejo que había en el centro. Luego, se acostó en una hamaca y empezó a cantar, pero la hamaca se rompió y cayó sobre un tiesto de casabe, que también se rompió. Warími guardó los pedazos del tiesto y se transformó en un bebé, acostándose en una hamaca pequeña en un rincón.
Cuando los tigres regresaron, no pudieron ver a Warími. Un pájaro carpintero llamado Koné empezó a picotear la casa y los tigres se preguntaron qué era ese ruido. El abuelo de Warími dijo que era el pájaro de su nieto. Los tigres buscaban a Warími, preguntándose dónde estaba ese hombre amargo. Uno de los tigres, que había comido a la madre de Warími, tocó la cabeza del niño y al chuparse el dedo, notó que era amargo.
Al día siguiente, Warími se quedó solo en la casa de los tigres y cortó pedazos de caña, invitando a los tigres a comer. Les dijo algo a cada uno para que olvidaran. El tigre que había comido a la madre de Warími escupió sangre, y Warími se preguntó si sería la de su mamá. Entonces, transformó a los tigres en diferentes animales que empezaron a comerse entre sí.
El tigre que había comido a la madre de Warími mató un armadillo y se lo comió. Los tigres jugaban con un trompo que era la cabeza de la madre de Warími, y cuando hablaba, Warími la pateaba. Esa noche, Warími durmió con el tigre en la misma hamaca, pero cuando el tigre se durmió, Warími lo reemplazó con una banca y el tigre se la comió pensando que era Warími.
Al día siguiente, mientras jugaban con el trompo, Warími lo pateó y lo hizo caer sobre una planta. Luego, Warími fingió ir a recoger frutas de mirití, pero en realidad envió a unas arañas que caminan sobre el agua. Estas arañas se convirtieron en peces piraña. Cuando Danta, un animal, llegó a comer mirití, Warími lo pateó al río y los peces piraña se lo comieron.
Después, Warími fue a otra casa donde preparaban chicha para una fiesta. Cantó una canción especial y todos los tigres cantaron también. Se dice que cuando se canta esa canción, hay que soplar, porque si no, comer pescado o ciertos insectos puede ser dañino y los tigres podrían comerte.
Al día siguiente, invitaron a los tigres a otra casa para llevar la cabeza de la madre de Warími. Mientras caminaban en fila cantando, Warími hizo un puente sobre el río. Cuando los tigres estaban en medio del río, Warími soltó el puente y cayeron al agua, donde los peces piraña se los comieron. Solo quedó un tigre, que se había comido a la madre de Warími, y los peces le comieron una pata, dejándolo con una sola. Ese tigre se fue al cielo.
Interpretación
Este mito refleja la complejidad de la naturaleza humana y su relación con el mundo animal y espiritual. Warími, el protagonista, representa la astucia y la capacidad de adaptación, transformándose y utilizando su ingenio para enfrentar a los tigres, símbolos de peligros y desafíos. La transformación de Warími en un bebé y su habilidad para cambiar la forma de los tigres en otros animales sugiere una reflexión sobre la identidad y la metamorfosis como estrategias de supervivencia y resistencia.
Filosóficamente, el mito plantea cuestiones sobre la justicia y la venganza. Warími busca vengar la muerte de su madre, lo que lleva a una cadena de eventos donde la violencia engendra más violencia. Sin embargo, también se observa un ciclo de vida, muerte y renacimiento, donde los actos de Warími podrían interpretarse como una forma de restablecer el equilibrio en su mundo. La historia termina con una transformación final, donde el último tigre se convierte en una constelación, sugiriendo que incluso en la venganza, hay una búsqueda de trascendencia y significado más allá de la vida terrenal.
¿Cómo podemos equilibrar nuestro deseo de justicia con la necesidad de romper ciclos de violencia y encontrar caminos hacia la transformación y la paz?</t>
  </si>
  <si>
    <t>Warími, astuto y vengativo, enfrenta a los tigres que devoraron a su madre. Con trampas y magia, transforma el destino de las fieras, tejiendo un relato de metamorfosis y justicia ancestral.</t>
  </si>
  <si>
    <t>Warími Venganza</t>
  </si>
  <si>
    <t>Descubre la astucia de Warími en su venganza contra los tigres en este mito amazónico lleno de transformación y engaño.</t>
  </si>
  <si>
    <t>tigres|maloca</t>
  </si>
  <si>
    <t>Engaño, Muerte, Castigo, Amazonas, Indígena, Warími, Moral</t>
  </si>
  <si>
    <t>Engaño y Venganza de Warími</t>
  </si>
  <si>
    <t>Create a paper quilling  illustration that captures the essence of a Colombian myth, blending indigenous and mestizo elements in a distinctly Colombian style. The artwork should depict the tale of Warími, who deceives his grandfather Mení after seeking revenge on the tigers for consuming his mother. The scene should show Warími with self-inflicted wounds, lying about the massacre he committed, as he convinces Mení to witness the aftermath filled with the dead. Include symbolic footprints to suggest a crowd's involvement, a piece of Weká dance stick, and the celestial doors in the east (Hudóa Sohé), west (Hóna Sohé), north, and south (Warúa Sohé). Convey the moment of revelation when Hikániké descends to expose Warími's deceit to Mení, leading to Warími's banishment. Emphasize themes of deception, death, punishment, and the moral lessons from the Amazonas Barasana culture.</t>
  </si>
  <si>
    <t>Warími estaba muy enojado porque los tigres se habían comido a su mamá. Entonces, decidió vengarse y fue a la casa de su abuelo Mení después de haber hecho algo muy malo: quemó su propia casa y acabó con la vida de todos los tigres. Cuando llegó donde Mení, le contó lo que había pasado, pero no dijo la verdad. Warími le mostró a su abuelo las heridas que él mismo se había hecho y le mintió diciendo que los tigres lo habían atacado.
Warími convenció a Mení de que fueran juntos a ver lo que había pasado. Al llegar, vieron que todos los tigres estaban muertos. Warími, muy astuto, había hecho huellas en la tierra para que pareciera que había sido obra de muchas personas. Después, encontraron un palo de baile y con él hicieron sonar un llamado en todas las direcciones del mundo y hasta en el cielo y la tierra.
Finalmente, un ser celestial llamado Hikániké respondió al llamado y bajó para contarle a Mení la verdad: había sido Warími quien había matado a los tigres. Al saber esto, Mení le dijo a Warími que no volviera por allí y que se fuera lejos.
Interpretación
Este mito refleja la complejidad de las emociones humanas y las consecuencias de nuestros actos. Warími, cegado por la ira y el deseo de venganza, comete un acto atroz y luego intenta engañar a su abuelo para evitar las consecuencias. El mito nos muestra cómo el engaño puede llevar a una espiral de violencia y cómo la verdad siempre encuentra un camino para salir a la luz, a menudo con consecuencias para el engañador.
Desde un punto de vista más amplio, el mito puede verse como una advertencia sobre el peligro de dejarse llevar por las emociones negativas y cómo estas pueden distorsionar nuestra percepción de la realidad. La historia también enfatiza la importancia de la honestidad y la responsabilidad personal. Filosóficamente, plantea preguntas sobre la justicia y el ciclo de la violencia, sugiriendo que la venganza no es una solución y que la paz solo se logra a través del entendimiento y la reconciliación.
¿Cómo podemos asegurarnos de que nuestras acciones están guiadas por la verdad y la justicia, en lugar de por la ira y el deseo de venganza?</t>
  </si>
  <si>
    <t>Warími, sediento de venganza, engaña a su abuelo Mení tras aniquilar a los tigres que devoraron a su madre. Con astucia y heridas autoinfligidas, busca cómplices para su causa, pero el destino aguarda con una verdad ineludible. #MitoAmazónico #EngañoVengativo</t>
  </si>
  <si>
    <t>Engaño Warími</t>
  </si>
  <si>
    <t>Descubre el mito amazónico de Warími: engaño, venganza y castigo divino en una historia ancestral. #MitoIndígena #LeyendaAmazonas</t>
  </si>
  <si>
    <t>engaño|matar</t>
  </si>
  <si>
    <t>Engaño, Viaje, Astucia, Amazonas, Indígena, Warími, Heróico</t>
  </si>
  <si>
    <t>Warími y el Vuelo Emancipador</t>
  </si>
  <si>
    <t>Create a paper quilling  illustration that captures the essence of a Colombian myth, blending indigenous and mestizo elements in a distinctly Colombian style. The scene should depict Warími's adventurous journey through the Amazon, interacting with the mythical Watsóa Wehéro. Illustrate Warími as he cleverly navigates the challenges posed by the Eonoi, the treacherous Hoasuriáro trap, and the fiery chagra obstacle. Emphasize the themes of deception, travel, cunning, and heroism inherent in the Barasana legend. The artwork should be vibrant and rich in cultural symbolism, reflecting the lush Amazonian environment and the traditional attire of the Colombian indigenous people.</t>
  </si>
  <si>
    <t>Warími era un hombre que siempre andaba de un lugar a otro, cazando, pescando y visitando diferentes comunidades. Un día, mientras estaba en el bosque, vio una semilla de guansoco en el suelo y notó que un animal, llamado Watsóa Wehéro, la estaba comiendo desde lo alto de un árbol. Warími le pidió que le bajara una semilla. El animal le tendió una escalera hecha de un palo, pero cuando Warími subió a comer, Watsóa Wehéro retiró la escalera y lo dejó atrapado en el árbol.
Con el tiempo, llegaron las garzas, conocidas como Eonoé, y Warími les pidió ayuda, pero ninguna le prestó atención. Un día, otras criaturas llegaron con plumas de baile y tabaco para inhalar. Le ofrecieron algo a Warími y le dijeron que se hiciera alas con algodón para parecerse a ellos. Aunque intentó volar, solo logró quedarse en una rama.
Le dieron más tabaco y, después de practicar, Warími logró volar más lejos junto con las criaturas. Mientras volaban y cantaban, se encontraron con una trampa peligrosa en el camino, pero Warími usó un palo para evitar que los lastimara. Más adelante, se toparon con un campo de fuego que bloqueaba el paso. Warími, volando en medio del grupo, hizo llover para apagar las llamas y todos pudieron continuar su viaje en paz.
Interpretación
Este mito refleja la importancia de la astucia y la adaptabilidad en la superación de obstáculos. Warími, aunque inicialmente es engañado y abandonado, no se da por vencido y busca soluciones creativas para sus problemas. Su habilidad para transformarse y aprender de las criaturas que encuentra simboliza la capacidad humana de evolucionar y superar las adversidades mediante la observación y la imitación. Además, el mito resalta la idea de que la cooperación y el compartir conocimientos son esenciales para el progreso colectivo, como se ve cuando Warími ayuda a las criaturas a evitar las trampas y el fuego.
Filosóficamente, el mito puede interpretarse como una alegoría de la emancipación personal y la búsqueda de la libertad. Warími, al principio atrapado, representa al individuo limitado por circunstancias adversas. Su viaje y transformación simbolizan el proceso de liberación y el alcance de un estado de mayor autonomía y autoconocimiento. La colaboración con las criaturas sugiere que la libertad no es un acto solitario, sino un esfuerzo comunitario que beneficia a todos los involucrados.
¿Cómo puedes aplicar la astucia y la adaptabilidad de Warími en tu vida para superar los desafíos que enfrentas?</t>
  </si>
  <si>
    <t>Atrapado en lo alto, Warími engañado por Watsóa Wehéro busca escapar. Con ingenio y ayuda de la naturaleza, desafía trampas mortales y fuegos voraces. ¿Podrá volar hacia la libertad? #MitoAmazónico #AventuraHeroica</t>
  </si>
  <si>
    <t>Warími Mito Amazonas</t>
  </si>
  <si>
    <t>Descubre la astucia de Warími en su viaje heroico por el Amazonas, superando engaños y peligros. #MitoIndígena #AventuraAmazónica</t>
  </si>
  <si>
    <t>monte|tabaco</t>
  </si>
  <si>
    <t>Familia, Engaño, Viaje, Amazonas, Indígena, Rumí-Kumú, Etiológico</t>
  </si>
  <si>
    <t>El Casabe Mágico de Rumí-Kumú</t>
  </si>
  <si>
    <t>Create a paper quilling  illustration that captures the essence of a Colombian myth, incorporating indigenous and mestizo elements. The scene should depict the gathering at Rumí-Kumú's house, with various birds like coroéoros, ducks, and needle-ducks flying in the background, symbolizing the journey to the Amazon. The central focus should be on Rumí-Kumú, a figure of indigenous lore, welcoming guests into her home and serving them an endless supply of casabe that miraculously replenishes itself, except when touched by the deceitful Warími. Include details such as the communal feast with mingao and fish, the celebration of dabu-kurí, and the singing of the Hiaséa Basé, Gamutára Basa song. Capture the moment of realization when Rumí-Kumú suspects the presence of an outsider as the casabe finally shows signs of depletion. Convey the themes of family, deception, and journey through the vibrant and mystical atmosphere of the Amazon, with a nod to the Barasana culture. Ensure the style is very Colombian, with a rich palette of colors and textures that reflect the country's artistic heritage.</t>
  </si>
  <si>
    <t>Un grupo de aves, entre ellas coroéoros, patos y patos-agujas, volaban juntos hacia la casa de Rumí-Kumú. Al llegar, fueron recibidos con hospitalidad y Rumí-Kumú les ofreció comida: pescado, casabe y mingao. Pronto, más gente se unió a ellos y Rumí-Kumú preguntó si había alguien diferente entre ellos, a lo que todos respondieron que no, que eran iguales.
Sin embargo, Warími estaba allí también, escondido detrás del grupo, comiendo ají. No tomaba directamente de la olla, sino que los demás le pasaban comida. Comía rápidamente y, en un momento, intentó tomar otro pedazo de casabe. A diferencia de los demás, cuando Warími tomaba un pedazo, el casabe no se regeneraba y empezaba a disminuir. Rumí-Kumú notó esto y se dio cuenta de que debía haber alguien diferente entre ellos, ya que antes su casabe nunca se acababa.
Al día siguiente, hicieron una fiesta llamada dabu-kurí en honor a Rumí-Kumú y le dieron pescado. Cantaron la canción del tijereto mientras amanecía y luego todos se fueron, dejando a Warími solo en la casa. Aprovechando la soledad, Warími se quitó las plumas. Más tarde, mientras Rumí-Kumú barría y hablaba consigo misma, se preguntaba si habría quedado algún huérfano en su casa.
Interpretación
El mito refleja la importancia de la honestidad y la confianza en una comunidad. Warími, al esconder su verdadera identidad y consumir más de lo que le correspondía, rompe el equilibrio de generosidad y reciprocidad que Rumí-Kumú había establecido. Esto puede interpretarse como una advertencia sobre las consecuencias de la avaricia y el engaño, que no solo afectan al individuo sino a toda la comunidad. La regeneración del casabe simboliza la abundancia y la sostenibilidad que se mantienen a través de la honestidad y la igualdad, mientras que su agotamiento representa la ruptura de este equilibrio por la presencia de un elemento discordante.
Filosóficamente, el mito plantea cuestiones sobre la identidad y la pertenencia. Warími, al ser diferente y no admitirlo, causa un desequilibrio que lleva a la comunidad a cuestionarse y a buscar al responsable. Esto sugiere que el reconocimiento de la diversidad y la transparencia son fundamentales para la armonía colectiva. La transformación de Warími al quitarse las plumas puede simbolizar la revelación de la verdad y las consecuencias de vivir bajo una falsa apariencia.
¿Cómo puedo asegurarme de contribuir al bienestar y equilibrio de mi comunidad a través de la honestidad y la transparencia en mis acciones?</t>
  </si>
  <si>
    <t>En un viaje mágico, aves y seres convergen en la morada de Rumí-Kumú, donde el casabe eterno alimenta a todos. Pero cuando Warími, el diferente, toma su parte, el encanto se rompe. Descubre el misterio del casabe que se agota.</t>
  </si>
  <si>
    <t>Casabe Mágico</t>
  </si>
  <si>
    <t>Descubre el mito amazónico del Casabe Mágico de Rumí-Kumú, donde engaño y magia se entrelazan en un viaje ancestral.</t>
  </si>
  <si>
    <t>Rumí-Kumú</t>
  </si>
  <si>
    <t>casabe|Rumí-Kumú</t>
  </si>
  <si>
    <t>Engaño, Transformación, Familia, Amazonas, Indígena, Warími, Antropogónico</t>
  </si>
  <si>
    <t>Warími y el Veneno de Transformación</t>
  </si>
  <si>
    <t>Create a paper quilling  illustration that captures the essence of a Colombian myth, blending indigenous and mestizo elements in a distinctly Colombian style. The scene should depict the following narrative: Warími, lying alone by the door, is startled by a touch and taken to the house of Rimáhinó, the Deer Guide. The house is filled with lit hearths, and Rimáhinó is awakened by a hot shard of pottery on his chest. Warími is left with Rimáhinó, who bathes at the port with a macana in hand. Upon his return, he spits at the base of each candle, creating people from his saliva. As the smoke fills the air, Warími transforms into a flea, biting Rimáhinó and stealing venom. After a sneeze, Warími escapes and becomes Sirú, the machí bird, singing atop a pupuña palm. Mistaken for a pet, Warími is allowed to sing before transforming back into a human. Finally, Warími becomes Toé, the parrot, flying low over Rumí-Kumú in the yuca field, revealing his true identity through his escape. The artwork should reflect themes of deception, transformation, family, and the Amazon, with a focus on the Barasana people of the Amazonas region.</t>
  </si>
  <si>
    <t>Warími estaba recostado solo cerca de la entrada cuando ella lo tocó y se sorprendió, diciendo que sabía que él debía estar allí. Entonces, ella lo llevó a la casa de su padre, Rimáhinó, que era conocido como el Guía de Venado. Caminaron y descansaron hasta que finalmente llegaron a la casa de Rimáhinó.
Al llegar, encontraron a Rimáhinó durmiendo con varios fogones encendidos. Rumí-Kumú calentó un pedazo de olla de barro y lo puso sobre el pecho de Rimáhinó, quien no despertaba. Al segundo intento, Rimáhinó se despertó un poco y ella le dijo que había traído comida. Rimáhinó preguntó con quién había venido y al principio ella dijo que con nadie, pero luego admitió que había venido con un huérfano. Rimáhinó reconoció que debía ser su nieto y pidió que lo dejara con él para ayudarle y encender las velas. Así, Rumí-Kumú dejó a Warími con Rimáhinó y regresó a su casa.
Rimáhinó se fue a bañar al río con su macana en mano. Al volver, escupió al pie de cada candela y de su saliva surgieron personas. Rimáhinó llamaba al huérfano para que encendiera las velas, pero el humo lo cegaba y no podía ver que las personas que había creado eran las que respondían. Intentaba golpear con su macana, pero no acertaba a nadie. Enojado, quería regañar a Rumí-Kumú, pensando que ella le había mentido.
Entonces, Warími se transformó en pulga y picó a Rimáhinó en la espalda. Rimáhinó se golpeó y tragó la pulga, que entró en su estómago buscando veneno. La pulga intentó salir por la boca y la nariz, pero Rimáhinó se tapó. Finalmente, la pulga lo hizo estornudar y logró escapar con el veneno por el espacio entre los dedos de la mano cerrada.
Warími, ahora con el veneno, se transformó en un pájaro Sirú y voló a una palma de pupuña, cantando. Rimáhinó pensó que era uno de sus pájaros y lo dejó ser. Luego, Warími volvió a su forma humana y fue a buscar a Rumí-Kumú, transformándose en un loro Toé. Ella estaba sembrando yuca y cuando el loro voló cerca, intentó golpearlo, pero él escapó. Fue entonces cuando ella se dio cuenta de que era Warími, quien había huido de su padre.
Interpretación
El mito de Warími y el Veneno de Transformación refleja la importancia de la astucia y la adaptabilidad en la cultura indígena. Warími, al transformarse en diferentes formas, demuestra la habilidad de cambiar y adaptarse a las circunstancias para sobrevivir y alcanzar sus objetivos. La figura de Rimáhinó representa la autoridad y el poder, mientras que Warími simboliza la juventud y la resistencia a la opresión. La habilidad de Warími para obtener el veneno y escapar de situaciones peligrosas resalta la idea de que el ingenio y la inteligencia son armas poderosas contra la fuerza bruta.
Filosóficamente, el mito explora la relación entre el conocimiento y el poder. Warími adquiere poder a través del conocimiento del veneno y su habilidad para transformarse, lo que le permite desafiar la autoridad de Rimáhinó. Sociológicamente, el mito puede interpretarse como una metáfora de la resistencia cultural y la preservación de la identidad frente a fuerzas dominantes. La transformación de Warími en diferentes seres vivos refleja la conexión profunda con la naturaleza que caracteriza a muchas culturas indígenas, y su resistencia simboliza la lucha por mantener vivas las tradiciones y el conocimiento ancestral.
¿Cómo puedes aplicar la adaptabilidad y el ingenio de Warími en tu vida diaria para superar los desafíos que enfrentas?</t>
  </si>
  <si>
    <t>Warími, el huérfano astuto, desafía a Rimáhinó, su abuelo, en un juego de engaños y transformaciones, robando un poderoso veneno. ¿Podrá escapar de la ira divina?</t>
  </si>
  <si>
    <t>Mito Warími</t>
  </si>
  <si>
    <t>Descubre el mito de Warími: engaños, transformaciones y lazos familiares en el corazón del Amazonas.</t>
  </si>
  <si>
    <t>transformación | veneno</t>
  </si>
  <si>
    <t>Muerte, Resurrección, Transformación, Amazonas, Indígena, Warími, Etiológico</t>
  </si>
  <si>
    <t>Warími y el Encuentro con Serpientes</t>
  </si>
  <si>
    <t>Create a paper quilling  illustration that captures the essence of a Colombian myth involving indigenous and mestizo elements. The scene should depict the mystical figure Warími, who is entangled in a tale of death, resurrection, and transformation within the Amazon. The artwork should include Warími's encounter with the mother of snakes, Anyá Hateó, and the moment when Warími, transformed into a butterfly, observes the two types of snakes, Gahóabo with four noses and Riánya the yacará. Also, illustrate Warími's clever use of a poisoned dart to strike at the snakes, his transformation into Sirú the bird, and his interaction with his grandmother during the chontaduro season. The style should be very Colombian, with vibrant colors and traditional motifs, reflecting the Barasana tribe's etiological myths from the Amazon region.</t>
  </si>
  <si>
    <t>Había una vez un hombre llamado Warími que fue a visitar a la madre de las serpientes, Anyá Hateó, una anciana que alimentaba a las serpientes con veneno para matarlas. En otro lugar, otra Anyá, que estaba embarazada, murió aplastada por una gran semilla de palma que Warími había cortado. Al golpear la semilla con un palo, se esparcieron muchas semillas pequeñas que se transformaron en hormigas de distintos tipos.
Mientras Warími caminaba, se encontró con dos caminos y un montón de serpientes al pie de ellos. Se transformó en mariposa para volar sobre ellas y vio que había dos tipos de serpientes: Gahóabo, con cuatro narices, y Riánya, una serpiente de agua. Warími usó una cerbatana prestada de un águila para disparar dardos envenenados, logrando matar a Gahóabo, pero Riánya escapó al agua, donde se esconde hasta hoy.
Warími continuó su viaje hasta llegar con su abuela, quien estaba triste y buscando a su nieto. Era la temporada de chontaduro, y Warími se transformó en un pájaro llamado Sirú. Se posó en una palma de chontaduro y comenzó a cantar, pero su abuela no creyó que fuera él y lo maldijo. Sirú le pidió que lo bajara del árbol, y cuando la abuela agarró la fruta, un alacrán que Warími había colocado allí la picó. Warími volvió a su forma humana, saludó a su abuela y la curó de la picadura.
Warími estaba preparando veneno cuando la esposa de Lagartija, Yúo, se quejó de que siempre estaba cocinando veneno. Warími, molesto, la envenenó con la espuma del veneno. Luego, al probar el veneno él mismo, Warími murió. Muchas serpientes vinieron a robar el veneno, y por eso son venenosas hoy en día. Sin embargo, Warími resucitó y comenzó a espantar a las serpientes. Después de terminar de cocinar el veneno, Warími se dispuso a matar más gente, visitando todas las tribus.
Interpretación
El mito de Warími y el Encuentro con Serpientes puede interpretarse como una representación de la dualidad de la vida y la muerte, así como de la transformación y la resurrección. Warími, al enfrentarse a la muerte y al peligro en varias formas, muestra la capacidad humana de adaptarse y superar obstáculos. Su habilidad para cambiar de forma simboliza la versatilidad y la resiliencia del espíritu humano. La presencia del veneno y su uso tanto para matar como para proteger refleja la idea de que el poder y el conocimiento pueden ser tanto destructivos como salvadores, dependiendo de cómo se utilicen.
Filosóficamente, el mito plantea preguntas sobre la naturaleza de la identidad y la continuidad del yo a través de los cambios y las transformaciones. Warími, al pasar por diferentes formas de existencia, desafía la noción de un yo fijo y sugiere que la identidad es fluida y adaptable. La resurrección de Warími después de su propia muerte por veneno puede verse como una metáfora de la creencia en la vida después de la muerte o en la capacidad de renacer de las cenizas de la adversidad.
¿Cómo puedes aplicar la resiliencia y la capacidad de adaptación de Warími en tu propia vida para superar los desafíos que enfrentas?</t>
  </si>
  <si>
    <t>En la selva amazónica, Warími enfrenta a serpientes mortales con astucia y veneno. Tras una trágica pérdida, se transforma y lucha, desatando un ciclo de muerte y renacimiento. Descubre su mito.</t>
  </si>
  <si>
    <t>Warími Serpientes</t>
  </si>
  <si>
    <t>Descubre el mito amazónico de Warími, enfrentando serpientes y transformaciones mágicas en su aventura etiológica.</t>
  </si>
  <si>
    <t>veneno|culebras</t>
  </si>
  <si>
    <t>Muerte, Transformación, Legado, Amazonas, Indígena, Warími, Etiológico</t>
  </si>
  <si>
    <t>Warími y el Águila Sangrienta</t>
  </si>
  <si>
    <t>Create an illustration using paper quilling  techniques that embodies the essence of a Colombian myth, with a focus on indigenous and mestizo elements. The scene should depict the legendary confrontation between Ramé, the mighty eagle, and Warími, the brave warrior. Ramé, known for devouring the living, is being challenged by Warími, who has learned the eagle's vulnerabilities from a small bird that ventured into Ramé's nostrils. Illustrate Warími perched on a hill, using a blowgun to launch an attack on the eagle, which is situated on a distant peak.
The artwork should capture the moment when Warími transforms into a projectile within the blowgun, aiming for the eagle. After the successful strike, Ramé's blood spills, forming the Ríiyá stream, and as the eagle flies wounded over various landscapes, more streams are created, including one near Cananarí by Apaporis, and finally at Hamóniyá, Caño Tatú, where the eagle meets its end atop the Ramé hill.
As Ramé's blood flows, it is consumed by many fish, which are now harmful due to the eagle's potent life force. The illustration should also hint at the aftermath of Ramé's death, where the local people gather to blow and celebrate, signifying the end of Ramé's reign. The eagle's feathers are collected for traditional dances (Basa) and songs (Basári Masa), symbolizing the cultural legacy left behind. The style should be vibrant and expressive, capturing the rich storytelling tradition of the Amazonas region, particularly the Barasana culture.</t>
  </si>
  <si>
    <t>Había una vez un águila gigante llamada Ramé que se comía a todas las personas que encontraba. Un día, una pequeña ave se atrevió a volar hasta el águila y explorar sus narices para descubrir cuál era el mejor lugar para atacarla. Después de averiguarlo, la ave fue a contarle todo a Warími, un valiente guerrero.
Warími decidió enfrentarse al águila. Se trepó a una montaña y desde allí le disparó flechas. El águila estaba en otra montaña, pero Warími era astuto y se escondió dentro de su cerbatana para sorprenderla. Después de su valiente batalla, Warími regresó a casa de su abuela para celebrar y beber chicha de chontaduro.
Con cada flecha que Warími disparaba, el águila perdía sangre y se debilitaba. La sangre que derramaba se transformaba en ríos y caños en la tierra. El águila intentó escapar volando de un cerro a otro, pero finalmente cayó sobre el cerro Ramé y murió.
De la sangre del águila nacieron muchos peces, pero estos peces eran dañinos para quien los comiera. Después de la muerte del águila, llegaron otras personas a soplar sobre su cuerpo gigante, que refrescaba el mundo con su vuelo. Al morir, le quitaron las plumas de la cara para usarlas en bailes y cantos. Así, todos en la región se convirtieron en cantores, heredando los cantos que el águila Ramé había enseñado.
Interpretación
El mito de Warími y el Águila Sangrienta puede interpretarse como una representación de la lucha entre el bien y el mal, donde Warími simboliza la valentía y la astucia necesarias para enfrentar a los grandes desafíos o peligros de la vida. La transformación de la sangre del águila en ríos y peces dañinos podría simbolizar cómo las acciones negativas pueden tener consecuencias duraderas en el entorno. Por otro lado, el legado de cantos y bailes que deja el águila refleja cómo incluso en la adversidad, la cultura y el conocimiento pueden florecer y ser transmitidos de generación en generación.
Filosóficamente, el mito plantea la idea de que la muerte no es el final, sino una transformación que puede dar origen a nuevas formas de vida y tradiciones. Sociológicamente, muestra la importancia de la comunidad y la transmisión de la cultura a través de rituales y arte. Además, destaca la relación simbiótica entre los seres humanos y la naturaleza, y cómo nuestras acciones pueden alterar el equilibrio ecológico.
¿Cómo podemos enfrentar los desafíos de nuestra vida con valentía y astucia, y qué legado queremos dejar para las futuras generaciones?</t>
  </si>
  <si>
    <t>Warími enfrenta a Ramé, el águila devoradora de hombres, en una lucha épica que da origen a ríos y transforma la vida en la Amazonía. #MitoIndígena #LeyendaAmazónica</t>
  </si>
  <si>
    <t>Warími Águila</t>
  </si>
  <si>
    <t>Descubre el mito amazónico de Warími y su lucha contra el águila Ramé, cuya sangre transformó la naturaleza. #MitoIndígena #LeyendaAmazonas</t>
  </si>
  <si>
    <t>águila | sangre</t>
  </si>
  <si>
    <t>Creación, Enseñanza, Familia, Amazonas, Indígena, abuelo, Etiológico</t>
  </si>
  <si>
    <t>Amazonas&gt;Tanimuka</t>
  </si>
  <si>
    <t>Construyendo Malocas con Sabiduría Ancestral</t>
  </si>
  <si>
    <t>Create an illustration using paper quilling  techniques that embodies the essence of a Colombian myth, with a focus on indigenous and mestizo Colombian themes. The artwork should be rich in Colombian style, drawing inspiration from the Tanimuka people of the Amazonas region. The scene should depict the process of building a traditional maloca, guided by the wisdom of an elder who teaches the younger generation the importance of respecting nature and the proper way to construct their communal home. The image should capture the moment when the community gathers materials with reverence, using coca leaves as an offering, and the subsequent construction of the maloca with the leaves provided by the elder. The illustration should also reflect the cultural significance of the maloca as a symbol of community and family, and the lesson learned when the leaves are prematurely released from the box, leading to a half-covered structure. The final scene should show the community coming together to finish the roof, symbolizing the cycle of learning and the transmission of knowledge from one generation to the next.</t>
  </si>
  <si>
    <t>Hace mucho tiempo, en un lugar donde no había nada más que un gran palo llamado bombona, vivía un abuelito que era dueño de todas las hojas. Un grupo de personas decidió construir un pequeño refugio para protegerse y para ello necesitaban hojas para el techo. Fueron a pedirle al abuelo algunas hojas de milpesos.
¿Cómo hicieron su refugio?preguntó el abuelo. Ellos le mostraron su construcción. Eso no es una maloca, es solo un ranchito para dormir y no durará mucho. Aquí tienen hojas de milpesos para hacer algo mejor, les dijo el abuelo.
Con las nuevas hojas, construyeron un mejor refugio, pero aún no era suficiente. Regresaron al abuelo en busca de más ayuda. ¿Cómo construyeron esta vez?preguntó el abuelo. Así lo hicimos, respondieron. No, eso es un rancho de perico, no una maloca, les corrigió el abuelo y les dio hojas de bombona para que lo intentaran de nuevo.
Después de varios intentos y consejos del abuelo, finalmente aprendieron a construir una maloca adecuada. El abuelo les enseñó cómo colocar los postes y les recordó que todo en la naturaleza tiene un dueño y que debían pedir permiso y ofrecer coca como muestra de respeto.
Cuando terminaron de construir la maloca, fueron a pedir las hojas finales para el techo. El abuelo les entregó una caja con las hojas necesarias, advirtiéndoles que solo la abrieran cuando estuvieran en la maloca. Sin embargo, en el camino, uno de ellos, Imárika Kayafikí, no resistió la curiosidad y abrió la caja, causando que muchas hojas se perdieran. A pesar de esto, lograron cubrir parte de la maloca y decidieron que al día siguiente recogerían más hojas para terminar el trabajo. Así, aprendieron la importancia de seguir los consejos y de trabajar juntos para el bien de la comunidad.
Interpretación
Este mito refleja la importancia de la sabiduría ancestral y el respeto por la naturaleza en la cultura indígena. El abuelo representa la tradición y el conocimiento que se transmite de generación en generación, enseñando a los más jóvenes cómo vivir en armonía con su entorno. La insistencia en pedir permiso y ofrecer coca simboliza el respeto por los recursos naturales y la creencia de que todo en la naturaleza tiene un espíritu y un propietario.
Filosóficamente, el mito nos invita a reflexionar sobre la paciencia, la humildad y la importancia de aprender de nuestros errores. La curiosidad de Imárika Kayafikí y las consecuencias de sus acciones nos recuerdan que la prudencia y la sabiduría colectiva son esenciales para el bienestar de la comunidad. La construcción de la maloca se convierte en una metáfora de la vida, donde el proceso de aprendizaje y crecimiento es continuo y donde cada individuo contribuye al bienestar común.
¿Cómo podemos aplicar la sabiduría y el respeto por la naturaleza que enseña este mito en nuestra vida diaria y en nuestra relación con el medio ambiente y la comunidad?</t>
  </si>
  <si>
    <t>Descubre cómo los ancestros aprendieron a construir la maloca perfecta, guiados por la sabiduría del abuelo y su conexión con la naturaleza. Un mito de creación y enseñanza.</t>
  </si>
  <si>
    <t>Maloca Ancestral Construcción</t>
  </si>
  <si>
    <t>Descubre la sabiduría ancestral en la construcción de malocas y la importancia de la tradición familiar en el Amazonas. #MitoIndígena</t>
  </si>
  <si>
    <t>maloca | hoja</t>
  </si>
  <si>
    <t>Creación, Caos, Transformación, Amazonas, Indígena, Imárika Kayafikí, Etiológico</t>
  </si>
  <si>
    <t>El Abuelo y el Origen de la Noche</t>
  </si>
  <si>
    <t>Create a paper quilling  illustration that captures the essence of a Colombian myth involving indigenous and mestizo elements. The scene should depict the moment when the people, tired of the perpetual daylight, decide to ask the grandfather for the night. The setting is around the grandfather's maloca, where it's always dark because he sleeps all the time with a fire burning beneath him. Despite being hit on the shins with a macana to wake him up, the grandfather is reluctant to give them the night, warning of its dangers. Eventually, he agrees and instructs them on how to use the night, which is contained in small tied-up balls. As the people journey back, Imárika Kayafikí releases a bit of the night to see its effect, inadvertently causing chaos and transforming the world. The illustration should capture the pivotal moment of release, with the black pellet rising to the sky, obscuring the sun and moon, and the transformation of people into creatures like the Madre Monte and Kurupira. The style should be very Colombian, with vibrant colors and indigenous motifs, reflecting the Amazonas region and the Tanimuka people's etiological tale of creation, chaos, and transformation.</t>
  </si>
  <si>
    <t>Había una vez un lugar donde siempre era de día y nunca llegaba la noche. La gente se aburría mucho porque, aunque intentaban descansar, no podían dormir. Pasaban el tiempo masticando hojas de coca y contando historias, pero siempre estaban cansados.
Un día, decidieron que querían tener noches para poder descansar de verdad. Así que fueron a pedirle al abuelo que les diera la noche. El abuelo siempre estaba durmiendo en su maloca, un tipo de casa, y no se despertaba fácilmente. Intentaron llamarlo, pero no respondía, así que le golpearon las piernas con un palo hasta que por fin se despertó.
Cuando el abuelo preguntó qué querían, le explicaron que necesitaban la noche para poder dormir. El abuelo les advirtió que la noche podía ser peligrosa, pero ellos insistieron. Entonces, les dio una pequeña bola que contenía la noche y les explicó cómo usarla: debían llevarla a casa, recoger leña y soltar la noche para que oscureciera. Cuando solo quedaran brasas, amanecería.
Los hermanos tomaron la bola y se fueron, pero en el camino, uno de ellos, Imárika Kayafikí, se puso curioso. Quería ver qué pasaba si soltaba un poco de la noche. A pesar de las advertencias de sus hermanos, la soltó y todo se volvió oscuro. La gente que estaba afuera se perdió y algunos se transformaron en seres mágicos como la Madre Monte y el Kurupira. Los animales que antes eran personas se convirtieron en animales de verdad. Los hermanos se dieron cuenta de que habían causado un gran problema, pero Imárika Kayafikí dijo que no importaba porque ellos eran hijos del mundo y podían adaptarse convirtiéndose en monos nocturnos.
Interpretación
Este mito refleja la dualidad de la existencia humana y la necesidad de equilibrio entre el día y la noche. La luz constante simboliza la actividad incesante y la falta de descanso, mientras que la introducción de la noche representa el deseo humano de reposo y renovación. Sin embargo, la noche también trae consigo peligros y misterios, lo que sugiere que con cada cambio o beneficio vienen riesgos inherentes. La transformación de las personas en seres mágicos y animales puede interpretarse como una metáfora de cómo los cambios drásticos pueden alterar nuestra naturaleza y sociedad, llevándonos a adaptarnos de maneras inesperadas.
Filosóficamente, el mito plantea preguntas sobre la responsabilidad y las consecuencias de nuestras acciones. La curiosidad de Imárika Kayafikí y su decisión de liberar la noche sin considerar las advertencias del abuelo resultan en un caos que afecta a toda la comunidad. Esto nos recuerda que nuestras elecciones individuales pueden tener un impacto colectivo significativo y que debemos ser conscientes de las implicaciones de nuestras acciones. La aceptación final de su nueva realidad y la adaptación a ella también sugiere una filosofía de resiliencia y la capacidad humana para encontrar maneras de sobrevivir y prosperar a pesar de los desafíos.
¿Cómo podemos encontrar un equilibrio en nuestras vidas que nos permita descansar y renovarnos sin invitar al caos o ignorar las posibles consecuencias de nuestros deseos y acciones?</t>
  </si>
  <si>
    <t>Descubre cómo el abuelo eterno concedió la noche a un mundo de día perpetuo, y el caos que siguió cuando la oscuridad tocó la tierra por primera vez. #OrigenDeLaNoche</t>
  </si>
  <si>
    <t>Mito Nocturno Origen</t>
  </si>
  <si>
    <t>Descubre cómo el Abuelo trajo la noche al mundo en este mito amazónico de creación y caos. #MitoIndígena #OrigenDeLaNoche</t>
  </si>
  <si>
    <t>Noche</t>
  </si>
  <si>
    <t>noche | coca</t>
  </si>
  <si>
    <t>Engaño, Castigo, Sabiduría, Amazonas, Indígena, Imárika Kayafikí, Etiológico</t>
  </si>
  <si>
    <t>Noche de Ojos y Brujería</t>
  </si>
  <si>
    <t>Create an illustration using paper quilling  techniques that embodies the Colombian style, inspired by indigenous and mestizo Colombian myths. The scene should depict the tale of Imárika Kayafikí and his brothers, who are tricked by their grandfather into losing their eyes. The setting is nocturnal, filled with animals that roam the night, including a shrimp with jumping eyes. Imárika Kayafikí, wise and cunning, protects his eyes with bark and retrieves the stolen eyes from a basket above the fire, where the grandfather had placed them. The image should capture the moment of Imárika Kayafikí outsmarting the grandfather, the confusion of his brothers with misplaced eyes, and the enchantment of the night as they cast spells to bring forth dawn. The atmosphere should be mystical, with darkness being tucked away under pots and into crevices, and the characters engaged in the act of storytelling and chewing coca as night falls. Include elements of deception, punishment, and wisdom, and make sure to convey the indigenous Tanimuka culture from the Amazonas region.</t>
  </si>
  <si>
    <t>Una vez, en un lugar lejano, un grupo de personas subió a un lugar alto y disfrutó de una comida juntos. Al bajar, se encontraron con un borugo que afirmó poder ver muy bien en la oscuridad. Decidieron que él sería el guardián de la noche. Inspirados por él, crearon todos los animales nocturnos, incluyendo al camarón, cuyos ojos saltan porque también quiso ver en la oscuridad.
Imárika Kayafikí, más astuto que sus hermanos, dijo que iba a hacer sus necesidades. Encontró un palo seco y tomó dos pedazos de corteza. Al regresar, contó que había escuchado a alguien tejiendo y hablando de hacer canastos para los ojos derecho e izquierdo. Sus hermanos se rieron, pero él insistió en que era verdad.
Resultó ser su abuelo, quien estaba tejiendo para guardar los ojos de los Imárikakana. El abuelo usó magia para hacerlos dormir. Todos se acostaron y cayeron en un sueño profundo, que es la razón por la que la gente duerme tan profundamente por la noche. Imárika Kayafikí se cubrió los ojos con las cortezas y se quedó despierto.
El abuelo se transformó en un ser malvado y les quitó los ojos a los hermanos de Imárika Kayafikí, pero solo raspó la corteza que cubría los ojos de Imárika. Al despertar, Imárika les dijo a sus hermanos que parecía que él no tenía ojos. Ellos, al tocarse, descubrieron que realmente no tenían ojos. Imárika, al tocarse, se dio cuenta de que sí tenía ojos y tranquilizó a sus hermanos.
Imárika se transformó en un ser mágico y fue a recuperar los ojos que el abuelo había colocado en una canasta sobre el fuego. El abuelo despertó, pero Imárika lo golpeó y recuperó los ojos. Al devolverlos, puso uno de los ojos torcido a propósito, diciendo que así habría gente bizca en el mundo.
Usaron magia para que amaneciera y guardaron la oscuridad en lugares escondidos. Decidieron no recoger mucha leña, ya que si lo hacían, la gente moriría de hambre. Tomaron coca, pusieron leña y se sentaron. Imárika soltó una cajita y apenas salió algo de ella. Al oscurecer, masticaron coca, contaron historias y finalmente decidieron irse a dormir.
Interpretación
Este mito refleja la constante búsqueda del ser humano por entender y controlar los elementos de su entorno, en este caso, la luz y la oscuridad. Imárika Kayafikí representa la sabiduría y la previsión, cualidades que le permiten superar las adversidades y engaños de la vida. La historia también muestra cómo nuestras acciones pueden tener consecuencias inesperadas, como la creación de personas bizcas, lo que sugiere que incluso en la sabiduría hay imperfecciones.
Filosóficamente, el mito explora la dualidad entre luz y oscuridad, conocimiento e ignorancia, y cómo estas fuerzas coexisten y se equilibran en el mundo. La capacidad de Imárika para ver en la oscuridad simboliza la iluminación interna, mientras que el acto de guardar la oscuridad en lugares ocultos puede interpretarse como el reconocimiento de que siempre habrá aspectos desconocidos en la vida. La historia nos invita a reflexionar sobre la importancia de la astucia y la cautela en nuestras propias vidas.
¿Cómo podemos aplicar la sabiduría y la previsión de Imárika Kayafikí en nuestras decisiones diarias para navegar mejor por los desafíos que enfrentamos?</t>
  </si>
  <si>
    <t>En la penumbra ancestral, Imárika Kayafikí desafía al abuelo tejedor de destinos y recupera los ojos robados. Con astucia y magia, la noche se llena de criaturas y secretos. Un mito de astucia y consecuencias eternas.</t>
  </si>
  <si>
    <t>Ojos Nocturnos</t>
  </si>
  <si>
    <t>Descubre el mito amazónico de Imárika Kayafikí, donde astucia y brujería se entrelazan en la creación nocturna. #MitoIndígena #Leyenda</t>
  </si>
  <si>
    <t>Imárika Kayafikí</t>
  </si>
  <si>
    <t>Noche|Brujería</t>
  </si>
  <si>
    <t>Creación, Castigo, Familia, Amazonas, Indígena, Imárika, Etiológico</t>
  </si>
  <si>
    <t>Sueños Oscuros y la Cacería Fallida</t>
  </si>
  <si>
    <t>Create a paper quilling  illustration that captures the essence of a Colombian myth involving indigenous and mestizo elements. The scene should be deeply rooted in Colombian culture, reflecting the story of Imárika Kayafikí and his dream. The artwork should depict the moment of the indigenous family discussing their dreams of hunting, with a focus on Imárika Kayafikí's unsettling dream of painting his face with black paint and Karayurú. Include symbolic elements such as the black paint representing decay, the comb as a vulture, and the bejuco and Karayurú as blood. The atmosphere should convey a sense of creation, punishment, and family within the Amazon. The style should be evocative of Tanimuka traditions, with a mystical and authentic Colombian vibe. The final piece should also hint at the consequence of their actions, with the presence of a tiger spirit that now claims ownership of the forest, as suggested by the crafted tiger head scare in the jungle.</t>
  </si>
  <si>
    <t>Había una vez un grupo de cazadores que se preparaban para ir de cacería. Antes de salir, Imárika Kayafikí, uno de ellos, les dijo: Es importante que soñemos cosas buenas, no malas. Vamos a soñar con una cacería exitosa. Al amanecer, se despertaron uno tras otro y compartieron sus sueños, todos habían soñado con una cacería fructífera, excepto Imárika Kayafikí.
Cuando finalmente se despertó, le preguntaron qué había soñado. Él respondió que había soñado con pintura negra, peinarse el cabello, raspar una liana y bañarse con ella, y pintarse la cara con un pigmento llamado Karayurú. Los demás lo regañaron, diciendo que esos sueños eran malos presagios: la pintura negra significaba descomposición, el peine representaba a los buitres, y la liana y el Karayurú simbolizaban la sangre.
Imárika Kayafikí se defendió, argumentando que como vivían solos y mantenían a los hijos de otros, podían permitirse soñar con lo que quisieran, incluso con cosas malas. A pesar de la discusión, decidieron ir de cacería. Sin embargo, regresaron con las manos vacías, sin haber cazado nada.
Entonces, tuvieron una idea: crearon una cabeza de tigre con un vaso, la pintaron y la colocaron en el bosque para darle un dueñoal monte. Cuando volvieron a cazar, esta vez encontraron rastros de tigre. El tigre les robó la presa y casi mata a uno de ellos. Al regresar, concluyeron que ahora que el monte tenía un dueño, todos los que vinieran después dirían lo mismo.
Interpretación
Este mito refleja la importancia de los sueños y las premoniciones en la cultura indígena, donde se cree que los sueños pueden influir en la realidad. La reacción de los cazadores ante el mal sueño de Imárika Kayafikí muestra cómo las comunidades pueden temer y rechazar lo que consideran presagios negativos, buscando mantener la armonía y el equilibrio en su entorno. La creación de la cabeza de tigre simboliza la necesidad humana de controlar y dar sentido a su mundo, asignando un dueñoa lo desconocido para justificar los fracasos y los miedos.
Filosóficamente, el mito plantea preguntas sobre la relación entre el pensamiento y la existencia, sugiriendo que nuestras expectativas y creencias pueden moldear nuestra realidad. Sociológicamente, destaca cómo las normas culturales y las supersticiones pueden influir en el comportamiento colectivo y las decisiones de un grupo. La historia también puede interpretarse como una reflexión sobre la responsabilidad y las consecuencias de nuestros actos, ya que los cazadores finalmente reconocen la presencia y el poder del tigre en su entorno.
¿Cómo influyen nuestras expectativas y creencias en la forma en que percibimos y reaccionamos ante los desafíos de la vida?</t>
  </si>
  <si>
    <t>En la selva amazónica, los sueños guían la caza. Pero cuando Imárika Kayafikí sueña con presagios oscuros, la caza fracasa. ¿Podrá un tigre de mentira restaurar el equilibrio? Descubre el poder de los sueños en este mito ancestral.</t>
  </si>
  <si>
    <t>Sueños Cacería Indígena</t>
  </si>
  <si>
    <t>Descubre el mito de Imárika Kayafikí: sueños, cacería y la importancia de respetar el monte. #MitoIndígena #CulturaAmazonas</t>
  </si>
  <si>
    <t>Cacería</t>
  </si>
  <si>
    <t>cacería | sueños</t>
  </si>
  <si>
    <t>Engaño, Recursos, Descubrimiento, Amazonas, Indígena, Imárika Kayafikí, Etiológico</t>
  </si>
  <si>
    <t>Engaño y Secretos del Río Escondido</t>
  </si>
  <si>
    <t>Create an illustration in paper quilling  style that captures the essence of a Colombian myth involving indigenous and mestizo elements. The scene should depict the moment when Imárika Kayafikí, after discovering the secret of his aunt who collects water and fish from hidden spigots and windows in the early morning, decides to find water himself. He is shown cutting down trees in the opposite direction of the spigots, eventually creating a river that looks like the path of a boa, revealing all types of fish including guío, raya, and temblón. The artwork should reflect the rich Colombian culture, with vibrant colors and traditional motifs, and include elements that represent the Amazon and the Tanimuka people's etiological tales. The style should be very Colombian, with a focus on the indigenous and mestizo myths that are deeply rooted in the country's folklore.</t>
  </si>
  <si>
    <t>Había una vez cuatro jóvenes que decidieron visitar a su tía. Al llegar, la saludaron con un Qué hubo tía, a lo que ella respondió sorprendida por su visita. La tía vivía en un lugar donde el agua era escasa, y cada mañana les daba un poco de agua en un platón para que se asearan, advirtiéndoles que no la desperdiciaran porque era muy difícil de conseguir.
La tía se levantaba muy temprano, cuando aún todos dormían, y con su platón en mano, recogía agua gota a gota de las hojas de los árboles. Pero lo que los jóvenes no sabían era que la tía tenía un secreto: ella conocía un lugar con cuatro grifos escondidos, donde podía bañarse y pescar en abundancia, solo para ella.
Uno de los jóvenes, Imárika Kayafikí, sospechó del engaño cuando encontró un hueso de pescado entre las cenizas. Decidió espiar a su tía y descubrió su secreto. Al ser descubierta, la tía intentó disuadirlo de pensar más en el asunto.
Al día siguiente, Imárika Kayafikí fingió seguir durmiendo y cuando se levantó, desperdició agua a propósito. Desafiando a su tía, afirmó que él podía encontrar agua. Saliendo al bosque con un hacha y sus hermanos, cortó árboles en dirección opuesta a los grifos secretos de la tía, hasta que finalmente los encontró. Al intentar derribar uno de los grifos, la tía lo engañó para que pusiera palos debajo, evitando así que el agua fluyera. Pero Imárika Kayafikí no se dio por vencido y al cortar otro grifo, creó un río lleno de peces de todo tipo, formando así el río que parecía el camino de una boa.
Interpretación
Este mito refleja la naturaleza humana y su relación con los recursos naturales. La tía representa a aquellos que, teniendo conocimiento y acceso a recursos, los acaparan para su propio beneficio, mientras que los jóvenes simbolizan la inocencia y la ignorancia de las masas. La acción de Imárika Kayafikí al descubrir y compartir el agua y el pescado es un acto de rebeldía contra el acaparamiento y la desigualdad, mostrando que la curiosidad y la perseverancia pueden llevar al descubrimiento de la verdad y a la redistribución de la riqueza.
Filosóficamente, el mito plantea cuestiones sobre la ética del conocimiento y la propiedad. ¿Es correcto ocultar información que podría beneficiar a muchos? Sociológicamente, destaca la importancia de la equidad y la justicia en la distribución de los recursos. Simbólicamente, el agua representa la vida y el conocimiento, y el acto de compartir el agua refleja la idea de que el conocimiento debe ser accesible para todos, no solo para unos pocos elegidos.
¿Cómo puedo asegurarme de que no estoy acaparando recursos o conocimientos que podrían beneficiar a otros, y cómo puedo contribuir a una distribución más justa de estos en mi comunidad?</t>
  </si>
  <si>
    <t>Descubre el secreto de la tía y la fuente oculta de agua y pescado. Imárika Kayafikí desvela el engaño y da vida al río que fluye como camino de boa. Engaño, astucia y un río nacido de la traición.</t>
  </si>
  <si>
    <t>Engaño Río Indígena</t>
  </si>
  <si>
    <t>Descubre el mito amazónico de engaño y astucia donde Imárika Kayafikí revela los secretos de un río oculto.</t>
  </si>
  <si>
    <t>agua|pescado</t>
  </si>
  <si>
    <t>Engaño, Castigo, Familia, Amazonas, Indígena, Imárika Kayafikí, Etiológico</t>
  </si>
  <si>
    <t>Cazadores Furtivos y el Secreto de la Yuca</t>
  </si>
  <si>
    <t>Create a paper quilling  illustration that captures the essence of a Colombian myth involving indigenous and mestizo elements. The scene should depict the following story: An aunt works in the chagra (traditional farm) and pulls out large yucas, from which a pig emerges, and she beats it with a club. Nearby, transformed into small woodpeckers, her nephews watch in silence, later bursting into song when they see her triumph. The next day, one of them, Imárika Kayafikí, steals cassava bread and hides it. To cover their theft, they trick the aunt into thinking her meal is infested with wasp eggs, resembling worms. The aunt, upon discovering the ruse, scolds them and demands they clean up. Defiantly, the nephews decide to hunt pigs themselves, using arrows and blowguns. They find a spot rich with pigs, which they let roam free to ensure pigs remain in the world. When the aunt discovers their mischief, she becomes furious, accusing them of constant trickery. The illustration should reflect the themes of deception, punishment, family, and the Amazonian indigenous Tanimuka culture, with a vibrant, very Colombian style.</t>
  </si>
  <si>
    <t>Había una vez una tía que trabajaba en su huerta y siempre sacaba yucas muy grandes. Cada vez que sacaba una, aparecía un cerdo salvaje y ella lo golpeaba con un palo. Llevaba el cerdo a casa, pero sus cuatro sobrinos tenían prohibido comerlo y nunca lo hacían. Un día, los sobrinos, convertidos en pequeños pájaros carpinteros, observaron en silencio cómo la tía sacaba la yuca y golpeaba al cerdo. Emocionados, empezaron a cantar, aunque en ese lugar no solía haber pájaros carpinteros.
La tía sospechó que sus sobrinos la estaban espiando, pero ellos le decían que no pensara en eso. Al día siguiente, uno de los sobrinos, Imárika Kayafikí, robó casabe y lo escondió. Ese fue el comienzo del hábito de robar entre los hombres, y desde entonces siempre hay hijos buenos e hijos malos, algunos útiles y otros no.
Imárika Kayafikí quería comer carne, así que puso huevos de avispa en ella para que pareciera que tenía gusanos. Cuando la tía regresó de bañarse y preguntó si su comida estaba lista, los sobrinos le mostraron la carne llena de gusanos. Ella les ordenó que la tiraran y se fue. Los sobrinos aprovecharon para repartirse la carne.
La tía, sospechando de sus travesuras, los encontró comiendo la carne prohibida. A pesar de su regaño, los sobrinos estaban felices y decidieron hacer flechas para cazar cerdos. La tía les dijo que no encontrarían ninguno, pero ellos sabían cómo ella cazaba.
Imárika Kayafikí guió a sus hermanos a la huerta, y cuando sacaron la yuca, aparecieron muchos cerdos. Dejaron que los cerdos salieran para que hubiera más en el mundo. Luego llamaron a la tía, diciéndole que estaban ahuyentando a sus animales. La tía se enfadó mucho, acusándolos de ser traviesos y de no poder confiar en ellos. Cuando llegó, vio que habían liberado a todos los cerdos y les exigió que pagaran por lo que habían hecho.
Interpretación
Este mito refleja la tensión entre las normas establecidas por la autoridad y el deseo de libertad y rebeldía de los más jóvenes. La tía representa la ley y el orden, mientras que los sobrinos simbolizan la curiosidad y el deseo de explorar lo prohibido. La transformación en pájaros carpinteros puede interpretarse como la habilidad de los jóvenes para ver las cosas desde una perspectiva diferente y su tendencia a desafiar las reglas. El acto de robar y engañar a la tía es una metáfora de cómo las personas pueden ser llevadas a actuar incorrectamente cuando se enfrentan a restricciones que consideran injustas.
Filosóficamente, el mito plantea preguntas sobre la moralidad y las consecuencias de nuestras acciones. La decisión de los sobrinos de liberar a los cerdos puede verse como un acto de generosidad, asegurando la abundancia de cerdos en el mundo, o como un acto de desobediencia que desafía la autoridad. La historia sugiere que las acciones tienen consecuencias y que la búsqueda de la libertad individual a menudo entra en conflicto con las normas sociales.
¿Cómo equilibramos nuestro deseo de libertad y exploración con las responsabilidades y reglas que nos impone la sociedad?</t>
  </si>
  <si>
    <t>Descubre el mito amazónico de Imárika Kayafikí, donde la astucia y el deseo desatan un secreto ancestral. La yuca esconde más que alimento, y la curiosidad lleva a la transformación y al nacimiento de un legado de picardía y caza.</t>
  </si>
  <si>
    <t>Cazadores Yuca Secreto</t>
  </si>
  <si>
    <t>Descubre el mito amazónico de Imárika Kayafikí: engaño y castigo en la caza furtiva y el secreto de la yuca. #MitoIndígena #Ley</t>
  </si>
  <si>
    <t>chagra|puerco</t>
  </si>
  <si>
    <t>Familia, Resurrección, Engaño, Amazonas, Indígena, Imárika, Etiológico</t>
  </si>
  <si>
    <t>Hermanos Hormiga y la Bodoquera Mágica</t>
  </si>
  <si>
    <t>Create a paper quilling  illustration that captures the essence of a Colombian myth, blending indigenous and mestizo elements in a distinctly Colombian style. The scene should depict the pivotal moment from the Tanimuka legend where Imárika Kayafikí and his siblings, transformed into leafcutter ants, are attempting to escape from a dark, expansive hole. The focus should be on Imárika, with his blowgun (bodoquera) raised high, as a sliver of sunlight pierces the darkness at noon, symbolizing hope and their imminent escape. The eldest brother should be shown with a broken tooth, hinting at the future tradition among bachelors. Emphasize the themes of family, resurrection, and deception, and incorporate the lush Amazonian environment to set the scene.</t>
  </si>
  <si>
    <t>Había una vez cuatro hermanos que fueron atrapados por una fuerza misteriosa y encerrados en un hoyo oscuro y profundo. El hermano mayor y los dos siguientes fueron metidos sin poder hacer nada, pero el más joven, Imárika Kayafikí, fue más astuto y escondió su bodoquera, una especie de cerbatana, antes de ser encerrado.
Los hermanos mayores pensaron que estaban perdidos, pero Imárika les dijo que no se preocuparan, que ellos eran hijos del mundo y encontrarían la manera de escapar. Dentro del hoyo, Imárika buscó su bodoquera hasta que la encontró y con ella logró hacer un agujero por donde entró un rayo de sol.
Imárika les dijo a sus hermanos que gracias a su bodoquera podrían salir. Los hermanos se transformaron en hormigas arrieras y uno a uno comenzaron a salir. El hermano mayor, el segundo y el tercero lograron salir sin problemas, pero el último se quedó atascado. Les pidió a los demás que lo chuparan para ayudarlo a salir, y en el proceso, el hermano mayor se rompió un diente. Aceptaron que así debía ser y desde entonces, se dice que a los solteros se les cae ese diente como señal de lo ocurrido.
Interpretación
Este mito refleja la importancia de la astucia y la preparación frente a las adversidades. Imárika Kayafikí representa la inteligencia y la previsión, al llevar consigo la bodoquera que finalmente se convierte en la herramienta de su salvación. La transformación en hormigas arrieras simboliza la adaptabilidad y el trabajo en equipo necesario para superar los obstáculos. La pérdida del diente del hermano mayor puede interpretarse como un sacrificio que se acepta por el bien común, y la tradición de que a los solteros se les cae ese diente podría ser una forma de recordar la importancia de la solidaridad y la unión familiar.
Filosóficamente, el mito plantea cuestiones sobre la identidad y la pertenencia. Los hermanos se declaran hijos del mundo, lo que sugiere una visión universalista de la humanidad, donde las conexiones con la naturaleza y el cosmos son más fundamentales que los lazos de sangre o las construcciones sociales. La historia también invita a reflexionar sobre la resiliencia humana y la capacidad de superar las pruebas a través de la innovación y la colaboración.
¿Cómo puedes utilizar tu ingenio y recursos disponibles para superar los desafíos que enfrentas en tu vida diaria, y de qué manera puedes colaborar con otros para lograr un bien común?</t>
  </si>
  <si>
    <t>Cuatro hermanos, hijos del mundo, atrapados en la oscuridad. Solo Imárika, el menor, con su astucia y bodoquera mágica, puede guiarlos a la luz. ¿Podrán transformarse y escapar, o será su destino quedar marcados por siempre? #MitoAmazónico #HermanosHormiga</t>
  </si>
  <si>
    <t>Hermanos Hormiga Mito</t>
  </si>
  <si>
    <t>Descubre el mito de los Hermanos Hormiga y la Bodoquera Mágica: un relato de astucia y supervivencia. #MitoIndígena #LeyendaAmazonas</t>
  </si>
  <si>
    <t>Imárika</t>
  </si>
  <si>
    <t>hormiga|hoyo</t>
  </si>
  <si>
    <t>Engaño, Castigo, Transformación, Amazonas, Indígena, ninguno, Etiológico</t>
  </si>
  <si>
    <t>Encantamiento en el Río Traicionero</t>
  </si>
  <si>
    <t>Create an illustration using paper quilling  techniques that embodies the essence of a Colombian myth, incorporating indigenous and mestizo elements. The scene should depict the following story: An old woman, who is actually a divine figure in disguise, is approached by a group of people who have returned to seek her wisdom. They are planning to block a river to catch fish and need her guidance on the size of the gate they should leave open. Mistaking her for their aunt, they ask for her advice. However, upon realizing her true identity, they feel betrayed and decide to punish her. With their enchantment, they turn her into stone, where she remains to this day. The themes of deception, punishment, transformation, and the Amazonian indigenous Tanimuka culture should be vividly represented in a very Colombian style.</t>
  </si>
  <si>
    <t>Había una vez una anciana que sabía que unos hombres se acercaban. Se sentía triste y sola porque nadie quería comer su cazabe, un tipo de pan que ella hacía. A pesar de su soledad, ella estaba consciente de que los hombres llegarían pronto. Y así fue, ellos llegaron.
Ah, han llegado, dijo la anciana con una mezcla de alegría y resignación.
Los hombres tenían un plan. Decidieron construir una trampa en el río para capturar peces. Colocaron palos y dejaron un espacio que serviría como puerta para la trampa. Luego, pensaron que sería buena idea pedirle consejo a la anciana sobre el tamaño que debería tener esa puerta.
¿Nos podrías decir qué tan grande deberíamos hacer la puerta?, le preguntaron a la anciana, a quien llamaban tía, aunque en realidad no lo era. Ella era una mujer especial, casi como una virgen o una novia para ellos.
La anciana se levantó llena de esperanza y con los brazos abiertos, pero en ese momento, los hombres la traicionaron. La derribaron y la ataron fuertemente.
Antes nos encerraste, pero hemos regresado. Ahora, si eres tan valiente como nosotros, lograrás liberarte por ti misma. Si no lo eres, quedarás atrapada aquí para siempre, le dijeron.
Con sus artes mágicas, los hombres transformaron a la anciana en piedra. Y hasta el día de hoy, ella sigue allí, convertida en un eterno monumento de piedra.
Interpretación
Este mito refleja la complejidad de las relaciones humanas y la naturaleza del engaño y la traición. La anciana, que representa la sabiduría y la soledad, es traicionada por aquellos en quienes confiaba, lo que puede interpretarse como una advertencia sobre la confianza ciega y las consecuencias de las acciones desleales. La transformación de la anciana en piedra simboliza la permanencia de las consecuencias de nuestras acciones y cómo estas pueden dejar marcas imborrables en nuestras vidas y en la de los demás.
Desde un punto de vista más amplio, el mito puede verse como una metáfora de la resistencia cultural y la opresión. La anciana, que podría representar una cultura o tradición ancestral, es sometida y silenciada por la fuerza, lo que refleja cómo las culturas dominantes pueden suprimir y transformar a otras. Filosóficamente, el mito plantea cuestiones sobre la identidad y la transformación, y cómo la identidad puede ser alterada o destruida por fuerzas externas.
¿Cómo podemos asegurarnos de no traicionar la confianza de los demás y ser conscientes de las huellas permanentes que nuestras acciones pueden dejar en la vida de las personas y en nuestra cultura?</t>
  </si>
  <si>
    <t>Una anciana preveía su llegada; su castigo previo los había alejado. Al retornar, la confundieron con su pariente y la desafiaron. Su destino: quedar petrificada en el río, eterno recordatorio de su poder. #MitoAmazónico #TransformaciónEterna</t>
  </si>
  <si>
    <t>Descubre el mito amazónico de engaño y castigo donde la brujería transforma a una mujer en piedra eterna en el Río Traicionero.</t>
  </si>
  <si>
    <t>Engaño</t>
  </si>
  <si>
    <t>Creación, Castigo, Engaño, Amazonas, Indígena, Manariñawa, Etiológico</t>
  </si>
  <si>
    <t>Tejedores Solares y la Chambira Ardiente</t>
  </si>
  <si>
    <t>Create a paper quilling  illustration that captures the essence of a Colombian myth, blending indigenous and mestizo elements in a distinctly Colombian style. The scene should depict the moment from the Tanimuka myth where Manariñawa, the daughter of the sun, confronts the four newcomers who have burned the chambira instead of weaving it as instructed by the sun. The illustration should include the sun breaking his hammock, the four men starting to weave a new one, and the indigenous flora of the Amazonas region. Emphasize the cultural elements such as the use of cumare and chambira, and the transformation of the tente, sapito, and bocachica after snorting the chambira ash. The style should be vibrant and expressive, capturing the themes of creation, punishment, deception, and the etiological nature of the myth.</t>
  </si>
  <si>
    <t>Hace mucho tiempo, en un lugar donde el sol brillaba con fuerza, vivían unas personas que no hacían nada durante el día. Solo un anciano trabajaba duro, limpiando la selva. La hija del sol, Manariñawa, se preguntaba por qué los recién llegados no ayudaban en nada. Ella sugirió que podrían colaborar en la tala de la selva para terminar más rápido, pero el sol les dijo que los dejara en paz, que ellos no tenían que hacer nada.
Una tarde, el sol se quejó de que su hamaca estaba rota. Manariñawa comentó que había cumare disponible para trabajar y repararla. El sol entonces les pidió a los cuatro hombres que tejieran una nueva hamaca para él. Ellos aceptaron, pero pronto se quejaron de que era un trabajo muy duro y, en lugar de tejer, quemaron la chambira, la planta con la que se hace la cuerda.
Cuando Manariñawa los vio, les preguntó por qué habían quemado la chambira de su padre si él solo les había pedido que tejieran. Ellos respondieron con desdén, diciendo que ella era mujer y no sabía nada. Luego, cada uno tomó agua en una hoja, mezclaron la ceniza de chambira y la inhalaron por la nariz. Un sapo, un pez bocachico y un insecto llamado tente hicieron lo mismo. Poco después, todos estornudaron y de sus narices salió chambira tejida, excepto el sapo y el bocachico, que no pudieron sacarla y se les quedó en la barriga.
El sol les dijo que, ya que no pudieron sacar la chambira, esa sería su tripa de ahora en adelante. Los hombres terminaron tejiendo la hamaca entre los postes de la casa y con lo que sobró hicieron hamacas más pequeñas para ellos. Cuando Manariñawa llegó, les dijo que ahora sí podían descansar. Ella no dijo nada más, solo se rió y se quedó en silencio.
Interpretación
Este mito refleja la importancia del trabajo y la colaboración en la cultura indígena, así como las consecuencias de la pereza y el desprecio hacia la sabiduría femenina. La hija del sol, Manariñawa, representa la voz de la razón y la responsabilidad, mientras que los hombres representan la resistencia al trabajo y la arrogancia. El castigo que reciben por su pereza y falta de respeto es simbólico: se convierten en los dueños de la chambira, pero a través de un proceso doloroso y vergonzoso. El sapo y el bocachico, al no poder expulsar la chambira, se transforman, lo que sugiere que nuestras acciones pueden tener efectos duraderos y cambiar nuestra naturaleza.
Filosóficamente, el mito plantea cuestiones sobre el papel de los géneros y el valor del trabajo manual. La actitud de los hombres hacia Manariñawa refleja una tensión entre géneros que aún persiste en muchas sociedades. Además, el mito sugiere que el trabajo no solo es una actividad necesaria para la supervivencia, sino también una forma de respeto hacia los demás y hacia uno mismo. La transformación de los animales y los hombres muestra cómo nuestras acciones pueden definir nuestra identidad y nuestro lugar en el mundo.
¿Cómo valoras el trabajo en equipo y el respeto hacia las contribuciones de los demás en tu vida diaria?</t>
  </si>
  <si>
    <t>Cuatro forasteros desafían la paciencia de Manariñawa, hija del sol, al quemar la chambira en lugar de tejer. Su osadía desencadena un castigo eterno, transformando la naturaleza misma. #MitoAmazónico #TejedoresSolares</t>
  </si>
  <si>
    <t>Tejedores Solares</t>
  </si>
  <si>
    <t>Descubre el mito amazónico de Manariñawa y el castigo solar por desobedecer en el arte del tejido. #MitoIndígena #LeyendaSolar</t>
  </si>
  <si>
    <t>Chambira</t>
  </si>
  <si>
    <t>chambira | chinchorro</t>
  </si>
  <si>
    <t>Engaño, Transformación, Creación, Amazonas, Indígena, Imárika, Etiológico</t>
  </si>
  <si>
    <t>Desafío del Árbol Inquebrantable</t>
  </si>
  <si>
    <t>Create an illustration in paper quilling  style that captures the essence of a Colombian myth involving indigenous and mestizo elements. The scene should depict the moment when Imárika Kayafikí realizes that the daughter of the Sun has been secretly repairing the large tree they have been trying to fell. The background should feature the Apaporis River, hinting at its creation from the felled tree. The characters should be styled with Colombian indigenous attire, and the overall atmosphere should be mystical and vibrant, reflecting the rich cultural heritage of Colombia. Include visual elements that represent the transformation, deception, and creation themes of the myth, with a focus on the indigenous Tanimuka people of the Amazonas region.</t>
  </si>
  <si>
    <t>Una tarde, el sol regresó a casa y les dijo a los jóvenes que había derribado todos los árboles pequeños, pero dejó uno grande para que ellos lo tumben, ya que eran jóvenes y fuertes.
Al día siguiente, los jóvenes tomaron sus hachas y se fueron a cortar el árbol grande. Trabajaron todo el día y al anochecer volvieron a casa.
¿Cómo les fue?preguntó el Sol.
Solo cortamos la mitad, mañana terminaremos de tumbarlo, respondieron.
No se preocupen, ese árbol es grande y no tengo prisa, dijo el Sol.
Pero durante la noche, la hija del Sol arregló el árbol, poniendo de nuevo las partes cortadas. Al amanecer, el árbol estaba intacto.
¿Qué pasó con lo que cortamos? ¿Será la hija del Sol que nos está engañando?, se preguntaron los jóvenes.
Esa tarde, volvieron a cortar la mitad del árbol y regresaron a casa.
¿Cómo les fue?preguntó de nuevo el Sol.
Solo llegamos a la mitad, mañana lo derribaremos, dijeron.
La hija del Sol comentó que siempre decían mañanay que nunca lo lograrían. El Sol les pidió que los dejaran en paz, que no había prisa.
Durante la noche, la hija del Sol intentó arreglar el árbol de nuevo, pero no encontró todas las partes cortadas y quedó un hueco grande. Al día siguiente, los jóvenes notaron el hueco y se dieron cuenta de que si tiraban las partes cortadas al lago, la hija del Sol no podría arreglarlo.
Esa noche, hicieron lo que habían planeado y al día siguiente, la hija del Sol no pudo encontrar las partes para arreglar el árbol. Sin embargo, ella ató el árbol con bejucos del cielo para mantenerlo en pie.
Al mediodía, el árbol se rompió y quedó suspendido en el aire, apuntando hacia el río Apaporis.
Por eso ella decía que nunca lo tumbaríamos, dijeron los jóvenes.
El Sol les dijo a los jóvenes que uno de ellos, Imárika Kayafikí, debía subir y cortar los bejucos del cielo. Imárika Kayafikí se transformó en ardilla, subió y cortó los bejucos. El árbol cayó hacia donde sale el sol.
La hija del Sol se lastimó la espalda y los jóvenes no pudieron encontrar a Imárika Kayafikí. Se sintieron tristes y el árbol se convirtió en el río Apaporis. Antes solo había un lago.
Los jóvenes le dijeron al Sol que habían derribado el árbol, pero se sentían mal por la desaparición de Imárika Kayafikí. Decidieron irse a viajar, ya que no podían quedarse en un solo lugar.
Interpretación
Este mito refleja la lucha entre la perseverancia humana y las fuerzas de la naturaleza, personificadas por la hija del Sol. La repetición de los intentos de los jóvenes para derribar el árbol simboliza la tenacidad y el esfuerzo constante frente a los desafíos, mientras que la intervención de la hija del Sol representa los obstáculos imprevistos que a menudo encontramos. La transformación de Imárika Kayafikí en ardilla y la creación del río Apaporis a partir del árbol caído sugieren que incluso en la derrota o el cambio, hay oportunidades para la creación y la renovación. La naturaleza y la cultura están entrelazadas, y las acciones humanas pueden tener consecuencias duraderas en el entorno natural.
Filosóficamente, el mito plantea preguntas sobre el destino y la libre voluntad. Los jóvenes están determinados a cumplir su tarea, pero la hija del Sol parece tener el control del resultado. Sin embargo, la astucia de Imárika Kayafikí al transformarse y su decisión de arrojar las astillas al lago muestran que la innovación y la adaptabilidad pueden alterar el curso de los eventos. La historia también sugiere que hay un equilibrio entre la acción humana y las fuerzas mayores que rigen el mundo, y que el respeto por este equilibrio es crucial para la coexistencia armoniosa.
¿Cómo podemos enfrentar los desafíos persistentes en nuestras vidas con la misma determinación y creatividad que los jóvenes del mito, y qué podemos aprender de la naturaleza sobre la adaptación y la transformación?</t>
  </si>
  <si>
    <t>En un duelo de astucia contra la hija del Sol, cuatro jóvenes intentan derribar un árbol mágico. Cada corte es deshecho por la noche, hasta que un acto ingenioso cambia el destino del río Apaporis.</t>
  </si>
  <si>
    <t>Árbol Inquebrantable</t>
  </si>
  <si>
    <t>Descubre el mito amazónico del árbol inquebrantable y su conexión con la abundancia de peces en el Río Apaporis. #MitoIndígena #LeyendaAmazonas</t>
  </si>
  <si>
    <t>astillas | Apaporis</t>
  </si>
  <si>
    <t>Familia, Resurrección, Poder, Amazonas, Indígena, Imárika, Etiológico</t>
  </si>
  <si>
    <t>Hijos del Mundo y Magia Ancestral</t>
  </si>
  <si>
    <t>Create an illustration using paper quilling  techniques that embodies the essence of a Colombian myth, incorporating indigenous and mestizo elements. The scene should depict the following narrative: The daughter of the sun remarks on the sadness of a group, suspecting they have lost their youngest member. Three figures, imbued with shamanic powers, hasten towards the sea. As the wind tosses Imárika Kayafikí about, the siblings use tobacco in their mystical rites to summon a small orb. With the power of their breath and the tobacco, they conjure a wind that brings the orb bouncing towards them. Upon its arrival, they proclaim their eternal nature as children of the world, not of mere mortals, and resume their sorcery. The artwork should capture the reunion of the four, themes of family, resurrection, and power, set against the backdrop of the Amazon. The style should be very Colombian, reflecting the Tanimuka people of the Amazonas region.</t>
  </si>
  <si>
    <t>Había una vez una niña que era hija del sol, y un día ella notó que algo andaba mal. Pensó que tal vez sus hermanos estaban tristes porque habían perdido al más pequeño de ellos. Así que los tres hermanos, que conocían los secretos de la magia, se pusieron en marcha rápidamente hacia el mar.
Mientras se acercaban al mar, el viento soplaba fuerte y llevaba a Imárika Kayafikí, que rebotaba por el aire. Los hermanos usaron su magia con el tabaco y vieron una pequeña esfera brillante. Con más hechizos y al soplar el tabaco, invocaron un viento que trajo a Imárika de vuelta, rebotando hasta ellos. Cuando lo alcanzaron, exclamaron: ¡Nosotros no somos simplemente hijos de personas, somos hijos del mundo entero, y no morimos!Y así, con su magia, los cuatro hermanos estuvieron juntos de nuevo.
Interpretación
Este mito refleja la creencia en la conexión profunda entre los seres humanos y el universo, y la idea de que la vida trasciende la muerte física. La magia y el tabaco representan el conocimiento ancestral y la capacidad de influir en el mundo natural, sugiriendo que hay fuerzas y habilidades que van más allá de la comprensión humana ordinaria. La resurrección de Imárika simboliza la renovación y la continuidad de la vida, así como la importancia de la unidad familiar y comunitaria.
Filosóficamente, el mito plantea preguntas sobre la naturaleza de la existencia y la inmortalidad. La afirmación de los hermanos de ser hijos del mundosugiere una perspectiva holística en la que todos los seres están interconectados. Sociológicamente, el mito puede interpretarse como una expresión de la identidad colectiva y la resistencia cultural de los pueblos indígenas, que a menudo ven su existencia y prácticas tradicionales amenazadas. La historia también invita a reflexionar sobre el poder de la familia y la comunidad para superar adversidades y mantener vivas las tradiciones.
¿Cómo podemos aplicar la idea de que somos parte de algo más grande que nosotros mismos en nuestra vida diaria, y de qué manera esto podría influir en nuestras acciones y relaciones con los demás?</t>
  </si>
  <si>
    <t>Cuando la hija del sol intuyó una tragedia, los hermanos recurrieron a la magia ancestral. En su viaje, enfrentaron el viento y el mar, desafiando su destino como hijos del mundo, no de mortales. #MitoAmazónico #Resurrección #MagiaIndígena</t>
  </si>
  <si>
    <t>Magia Ancestral</t>
  </si>
  <si>
    <t>Descubre el mito amazónico de resurrección y magia ancestral donde los Hijos del Mundo desafían la muerte con poderes indígenas.</t>
  </si>
  <si>
    <t>brujería</t>
  </si>
  <si>
    <t>brujería|tabaco</t>
  </si>
  <si>
    <t>Incesto, Engaño, Muerte, Amazonas, Indígena, Namiwadyumi, Teogónico</t>
  </si>
  <si>
    <t>Luna Resucitada: Un Relato Ancestral</t>
  </si>
  <si>
    <t>Create an illustration using paper quilling  techniques that captures the essence of a Colombian myth as told by the late Ñaqui Tanimuka. The scene should depict the indigenous and mestizo elements of the story of Namiwadyumi, the moon, and the Imarika-kana. The artwork should be rich in Colombian style, reflecting the themes of incest, deception, and death within the Amazonian Tanimuka culture. The moon, personified as Namiwadyumi, should be shown in a moment of realization, with painted marks on its face, surrounded by the lush Amazonian environment and the four Imarika-kana figures. Emphasize the cultural and teogonic aspects of the myth, ensuring the illustration feels authentically Colombian.</t>
  </si>
  <si>
    <t>Hace mucho tiempo, en un lugar lejano, vivía el Sol, quien era padre y tío de muchos seres celestiales. Uno de sus hijos era la Luna, llamado Namiwadyumi. Había también cuatro hombres que eran parientes de la Luna y sobrinos del Sol. Ellos eran conocidos como los Imarikakana. Estos hombres y la Luna eran muy amigos y solían bañarse juntos, poniéndose hojas verdes en la cara para suavizarla y adornándose con pinturas.
Un día, la Luna comenzó a usar un palo de una manera muy especial, y su hermana, curiosa, le ofreció algo diferente para probar. La Luna aceptó y descubrió que le gustaba mucho. Así, empezó a visitar a su hermana todas las noches en secreto.
Una mujer, al darse cuenta de estas visitas nocturnas, le sugirió a la hermana de la Luna que le pusiera pintura en la cara al visitante para descubrir su identidad. Aunque la hermana ya sabía quién era, decidió seguir el consejo. La próxima vez que la Luna llegó, ella le pintó la cara sin que él se diera cuenta.
Al amanecer, la Luna se vio al espejo y descubrió las manchas de pintura en su rostro. Avergonzado por lo que había hecho, intentó lavarse las manchas, pero no se borraban. Tanto se esforzó en limpiar su cara que, agotado y hambriento, la Luna murió.
Interpretación
Este mito refleja la complejidad de las relaciones humanas y los tabúes culturales, como el incesto, que es un tema central en la historia. La Luna, al involucrarse con su hermana, rompe un límite moral y social, lo que lleva a su caída y muerte. La vergüenza y el deseo de ocultar su acto lo llevan a un esfuerzo inútil por borrar las evidencias, lo que simboliza cómo las acciones tienen consecuencias que no siempre se pueden revertir.
Filosóficamente, el mito puede interpretarse como una reflexión sobre la naturaleza humana y la búsqueda de la identidad. La Luna, al verse marcado por la pintura, enfrenta la realidad de sus acciones y su verdadero yo. La muerte de la Luna podría representar la destrucción del yo a causa de la transgresión de normas esenciales, mientras que su resurrección (implícita en el título) sugiere la posibilidad de redención y renovación.
¿Cómo podemos enfrentar las consecuencias de nuestras acciones que van en contra de las normas sociales y personales, y qué podemos aprender de ellas para crecer y mejorar como individuos?</t>
  </si>
  <si>
    <t>Descubre el mito amazónico donde la Luna, engañada y avergonzada, encuentra su fin, solo para ser resucitada por los Imarika-kana en un acto de poder ancestral.</t>
  </si>
  <si>
    <t>Luna Resucitada</t>
  </si>
  <si>
    <t>Descubre el mito amazónico de Namiwadyumi: incesto, engaño y resurrección en la cultura indígena. #MitoLunar #LeyendaAncestral</t>
  </si>
  <si>
    <t>Luna</t>
  </si>
  <si>
    <t>Luna | Incesto</t>
  </si>
  <si>
    <t>Creación, Familia, Castigo, Amazonas, Indígena, Sol, Etiológico</t>
  </si>
  <si>
    <t>Hijos del Sol: Una Búsqueda Celestial</t>
  </si>
  <si>
    <t>Create a paper quilling  illustration that embodies the essence of Colombian culture, drawing inspiration from the indigenous and mestizo myths of Colombia. The artwork should vividly depict the myth of the Sun searching for its lost child, the Moon. In the story, the Sun creates various offspring in an attempt to replace the Moon, each with their own unique characteristics and shortcomings. The first child, the morrocoy (tortoise), is sent to bathe but fails to do so, remaining small and pot-bellied. The second, the pajuil (bird), is deemed useless and sent to the forest. The third, Kakambra, is too scolding and is also sent away. The fourth, a wooden stick named Asaí, grows too much and is not right. The fifth, canangucho, grows silent and mute, and is sent off. The sixth, bombona, eats too much and becomes pot-bellied. The seventh, a hummingbird, becomes tiny from too much fluttering. The Sun eventually grows weary of these attempts. Please capture the vibrant colors, emotions, and the rich symbolism of this Colombian myth, using paper quilling  techniques to bring the story to life in a style that reflects the Tanimuka people of the Amazonas region.</t>
  </si>
  <si>
    <t>Hace mucho tiempo, el Sol estaba muy triste porque había perdido a su hijo, la Luna. Buscó por todas partes, pero no pudo encontrarlo. Entonces, decidió que necesitaba tener otro hijo que pudiera reemplazar a la Luna.
El primer hijo que tuvo fue el morrocoy. El Sol le pidió que se bañara, pero el morrocoy no lo hizo y por eso no creció mucho. El Sol, un poco molesto, decidió que el morrocoy se quedaría pequeño y con una gran barriga.
Luego, el Sol tuvo un segundo hijo, el pajuil, pero tampoco resultó ser lo que esperaba y lo envió al monte. El tercer hijo fue Kakambra, que se la pasaba regañando todo el tiempo, así que el Sol lo mandó lejos. El cuarto hijo fue un palo llamado Asaí, que creció mucho pero tampoco cumplió con las expectativas del Sol.
El quinto hijo fue canangucho, que creció y creció, pero nunca habló porque era mudo. El Sol decidió enviarlo lejos también. El sexto hijo fue bombona, que comió tanto que terminó con una gran barriga. Y el séptimo fue el colibrí, que a pesar de mover sus alas rápidamente, se quedó pequeño y no fue lo que el Sol buscaba.
Al final, el Sol se cansó de buscar al hijo perfecto que pudiera reemplazar a la Luna y se dio por vencido.
Interpretación
Este mito refleja la búsqueda constante de la perfección y la creación de expectativas que a menudo resultan inalcanzables. El Sol, como figura paterna, intenta encontrar o crear al sucesor ideal, pero cada intento termina en decepción. Esto puede simbolizar la presión que los padres a veces ponen en sus hijos para que cumplan con ciertos estándares, y cómo esa presión puede llevar a la insatisfacción y al rechazo cuando los hijos no cumplen con esas expectativas.
Filosóficamente, el mito plantea cuestiones sobre la naturaleza de la perfección y si es algo que realmente se puede alcanzar. La insistencia del Sol en encontrar un reemplazo para la Luna sugiere una incapacidad para aceptar la imperfección y la pérdida, lo que lleva a un ciclo interminable de creación y desilusión. Sociológicamente, el mito puede verse como una reflexión sobre la diversidad y la singularidad de los individuos, y cómo la sociedad a menudo valora ciertas cualidades por encima de otras, marginando a aquellos que no se ajustan a la norma.
¿Cómo podemos aprender a aceptar y valorar las diferencias únicas de cada individuo en lugar de buscar constantemente la perfección o intentar que todos se ajusten a un mismo molde?</t>
  </si>
  <si>
    <t>El Sol, en su afán de hallar un digno sucesor, engendra hijos únicos: desde el morrocoy hasta el colibrí. Cada uno, con su peculiar destino, refleja la diversidad de la naturaleza y el deseo solar de perfección. #MitoAmazónico #HijosDelSol</t>
  </si>
  <si>
    <t>Hijos Sol Mito</t>
  </si>
  <si>
    <t>Descubre el mito ancestral del Sol y su búsqueda de un hijo digno. Castigos divinos y criaturas únicas en una saga celestial.</t>
  </si>
  <si>
    <t>sol|hijo</t>
  </si>
  <si>
    <t>Engaño, Viaje, Familia, Amazonas, Indígena, Sol, Etiológico</t>
  </si>
  <si>
    <t>Búhos en Búsqueda del Hijo Solar</t>
  </si>
  <si>
    <t>Please create a paper quilling  illustration that captures the essence of a Colombian myth involving indigenous and mestizo elements. The scene should depict owls, once considered to be witches, on a quest given by the Sun to find his son. The artwork should reflect the traditional Colombian style, with vibrant colors and textures that evoke the rich cultural tapestry of the region. The owls should be shown in various stages of their journey, first receiving coca from the Sun, then waking up on the opposite side of the world, and finally, after days of searching, being given coca and tobacco by the Sun as encouragement. The illustration should also include the moment when Imárika Kayafikí discovers the truth about the Moon's fate, suggesting a mysterious and mystical atmosphere. Please incorporate elements of the Amazon, family bonds, and the etiological nature of the myth, as well as the cultural significance of coca and tobacco in the Tanimuka community of the Amazonas region.</t>
  </si>
  <si>
    <t>Hace mucho tiempo, en un lugar lejano, los búhos no eran simples aves, sino poderosos brujos. Un día, el Sol les encomendó una misión muy especial: debían encontrar a su hijo perdido. Para ayudarlos en su búsqueda, el Sol les preparó coca, una planta sagrada que les daría energía y sabiduría.
Los búhos buscaron y buscaron, y cuando amaneció, se encontraron al otro lado del mundo. Pero no habían encontrado al hijo del Sol. El mundo es demasiado grande, le dijeron al Sol. Este, decidido a encontrar a su hijo, les dio más coca y les pidió que buscaran en este lado del mundo.
Pasaron tres días y los búhos seguían sin encontrar al hijo del Sol. El Sol, cansado de preparar coca, decidió no hacer más. Los búhos, que no se consideraban tan buenos brujos, tomaron lo que quedaba de la coca y dijeron que con eso podrían hacer más.
El Sol pensó que los búhos habían visto el alma de la luna y les dio más coca y tabaco, diciéndoles: Aquí tienen, sobrinos, busquen a mi hijo. Pero los búhos respondieron que no sabían de brujería y que ya otros brujos habían buscado sin éxito.
Sin embargo, uno de los búhos, Imárika Kayafikí, había visto algo. Él sospechaba que alguien había matado al hijo del Sol. Tomemos esta coca y vamos a mambear, no solo los brujos pueden hacerlo, dijo a los demás. Así que tomaron la coca y el tabaco y continuaron la búsqueda.
Imárika Kayafikí entonces reveló: ¿Dónde se fue ese hombre? Vi huesos en el caño. Finalmente, llegaron a un esqueleto completo, descubriendo el destino del hijo del Sol.
Interpretación
Este mito refleja la importancia de la perseverancia y la sabiduría colectiva. Aunque los búhos inicialmente no se consideraban capaces, su determinación y el uso de recursos sagrados como la coca y el tabaco les permitieron continuar la búsqueda. La coca, en este contexto, simboliza la energía y el conocimiento necesarios para enfrentar desafíos, mientras que el tabaco representa la conexión espiritual y la claridad mental. La historia también puede interpretarse como una metáfora de la búsqueda interior y la iluminación, donde el hijo del Sol es una representación de la verdad o la comprensión que se busca incansablemente.
Desde una perspectiva sociológica, el mito puede verse como una narrativa que refuerza la cohesión social y la identidad cultural alrededor de prácticas y creencias compartidas. Filosóficamente, plantea cuestiones sobre la naturaleza de la realidad y la posibilidad de acceder a un conocimiento más profundo a través de rituales y sustancias que alteran la conciencia. La historia sugiere que la sabiduría no es exclusiva de los más poderosos o conocidos como brujos, sino que está al alcance de todos aquellos que están dispuestos a buscarla.
¿Cómo podemos aplicar la determinación y la sabiduría colectiva de los búhos en nuestra propia búsqueda de conocimiento y verdad en la vida cotidiana?</t>
  </si>
  <si>
    <t>En un tiempo ancestral, los búhos, sabios de la noche, recibieron del Sol la misión de hallar a su hijo perdido. Con coca y tabaco, cruzaron el mundo, desafiando el destino y la vastedad del cielo. ¿Descubrirán el misterio lunar? #MitoIndígena #BúsquedaCelestial</t>
  </si>
  <si>
    <t>Búhos Brujos Mito</t>
  </si>
  <si>
    <t>Descubre el mito amazónico donde búhos, acusados de brujos, buscan al hijo del sol entre engaños y revelaciones. #MitoIndígena #LeyendaSolar</t>
  </si>
  <si>
    <t>Coca</t>
  </si>
  <si>
    <t>coca|brujos</t>
  </si>
  <si>
    <t>Resurrección, Incesto, Castigo, Amazonas, Indígena, Imárika, Etiológico</t>
  </si>
  <si>
    <t>Resurrección Frustrada por Celos Fraternos</t>
  </si>
  <si>
    <t>Create a paper quilling  illustration that captures the essence of a Colombian myth involving indigenous and mestizo elements. The scene should depict the mystical moment of resurrection as described in the Tanimuka legend from the Amazonas region. The central figure, cursed by Imárika Kayafikí for his transgression with his sister, is being reassembled by his community. A toad stealthily hides one of his fingers, leading to a unique hand that 'works well' even without the bone. The backdrop should include the moon, symbolizing the cycle of life and death, and tobacco leaves, which are used to create the 'skin of the moon.' The sun should be present, casting a harsh light on the resurrected figure who once failed to speak properly to it, resulting in a burnt tongue. The final touch is Imárika Kayafikí painting the face of the resurrected with an open hand, restoring what was lost. Emphasize the vibrant Colombian colors and textures, and infuse the piece with the rich cultural heritage of the Amazonas indigenous myths.</t>
  </si>
  <si>
    <t>En un lugar lejano, Imárika Kayafikí lanzó una maldición sobre su hermano por haber hecho algo indebido con su propia hermana. Los huesos del hermano se desintegraron y todos se apresuraron a reunirlos. Sin embargo, un sapo travieso escondió uno de los dedos, y aunque preguntaron quién lo había tomado, la abuela sugirió que podían arreglárselas sin ese hueso. Así que lo dejaron así y trataron de revivir al hermano.
Cada vez que Imárika Kayafikí le recordaba a su hermano lo que había hecho, él se desmoronaba de nuevo. Intentaron reconstruirlo usando hojas de tabaco como piel, pero se quedaron sin tabaco. Le pidieron al hermano que fuera a buscar más, pero él, convertido en un perezoso, no habló correctamente al sol y casi se quema la lengua con un tizón ardiente. A pesar de los contratiempos, finalmente consiguieron más hojas de tabaco y lo reconstruyeron.
Imárika Kayafikí intentó una y otra vez evitar que su hermano reviviera, repitiéndole su falta. Pero al amanecer, le pidieron que se detuviera y finalmente lograron resucitar al hermano. Aunque lo que su hermana había pintado en su cara se había borrado, Imárika Kayafikí le pintó de nuevo con la mano abierta.
Interpretación
Este mito refleja la complejidad de las relaciones humanas y las consecuencias de las acciones que transgreden las normas sociales. La maldición de Imárika Kayafikí y la desintegración de los huesos simbolizan el desprecio y la desaprobación social hacia el incesto, un tabú en muchas culturas. La dificultad para revivir al hermano muestra cómo las acciones pueden tener efectos duraderos y difíciles de reparar. La insistencia de Imárika Kayafikí en recordarle su falta a su hermano puede interpretarse como la persistencia de la culpa y la vergüenza, que a menudo impiden la redención y la reconciliación.
Filosóficamente, el mito plantea preguntas sobre la naturaleza del perdón y la posibilidad de redención. La resurrección final del hermano sugiere que, a pesar de los errores graves, hay espacio para la restauración y la renovación. La acción de Imárika Kayafikí de pintar de nuevo la cara de su hermano puede verse como un acto de aceptación y un reconocimiento de que, aunque las marcas del pasado pueden borrarse, la historia y las lecciones aprendidas permanecen.
¿Cómo podemos enfrentar los errores del pasado y trabajar hacia la redención y la reconciliación en nuestras propias vidas?</t>
  </si>
  <si>
    <t>En la selva amazónica, un mito cuenta cómo Imárika Kayafikí maldijo a su hermano por traición. Con cada intento de resurrección, un dedo perdido y la ira del sol, la vida pende de un hilo. ¿Podrá renacer a pesar del rencor? #MitoAmazónico #ResurrecciónYCelos</t>
  </si>
  <si>
    <t>Resurrección Incestuosa</t>
  </si>
  <si>
    <t>Descubre el mito amazónico de resurrección y castigo donde Imárika Kayafikí enfrenta el incesto con consecuencias eternas. #MitoIndígena #LeyendaAmazonas</t>
  </si>
  <si>
    <t>resurrección|maldición</t>
  </si>
  <si>
    <t>Creación, Familia, Engaño, Amazonas, Indígena, ninguno, Cosmogónico</t>
  </si>
  <si>
    <t>Baile Cósmico del Sol y la Luna</t>
  </si>
  <si>
    <t>Create an illustration using paper quilling  techniques that embodies the essence of Colombian style, inspired by indigenous and mestizo Colombian myths. The artwork should visually interpret the following Colombian myth from the Tanimuka people of the Amazonas region:
In the myth, a being of great shame is taken away to the Apaporis where they are transformed, adorned with the radiance of the sun. From the remnants and scent, the Makuhes are formed, companions to this being. Sent by the sun to announce the finding of the moon, they prepare themselves with traditional waya, paint, bracelets, and skirts, ready to dance in celebration. The sun, overjoyed, prepares a grand welcome. As they return to the maloca, they wait until late afternoon when they craft a small black monkey and place it on the nape of the moon's neck. They instruct the moon to offer the monkey to its sister if asked, and to explain that this monkey only feeds on the tips of caimo. This tale weaves themes of creation, family, deception, and is deeply rooted in the cosmogonic beliefs of the Tanimuka people.
Please capture the vibrant and mystical atmosphere of this story, highlighting the cultural elements such as the traditional attire, the celestial bodies, and the Amazonian wildlife, all in a vivid, paper quilling  illustration that feels authentically Colombian.</t>
  </si>
  <si>
    <t>Había una vez un ser que sentía mucha vergüenza y no podía ser llevado a la casa comunal, conocida como maloca. Entonces, lo llevaron al río Apaporis, donde lo arreglaron y lo hicieron brillar como el sol. De su esencia, crearon a los Makuhes, seres que eran sus compañeros. Los Makuhes fueron enviados al sol para anunciar que la luna había sido encontrada. El sol, emocionado, decidió recibir a la luna con un baile.
Los cuatro Makuhes se vistieron con sus mejores adornos, como collares, brazaletes y faldas, para estar listos para la danza. El sol, lleno de alegría, preparó una gran celebración y los envió de vuelta a la maloca. Allí esperaron hasta las cuatro de la tarde, cuando crearon un pequeño mono negro y se lo colocaron en la nuca a la luna. Le dijeron a la luna que si su hermana pedía el monito, ella debía dárselo y explicarle que ese mono solo comía de la punta de una fruta especial, y que ella podría atraparlo fácilmente.
Interpretación
Este mito refleja la importancia de la transformación y la conexión entre los seres celestiales y los humanos. La vergüenza inicial del ser que se convierte en luna sugiere un proceso de purificación o mejora antes de poder unirse a la danza cósmica, representando quizás la idea de que todos debemos superar obstáculos internos para alcanzar nuestro verdadero potencial. La creación de los Makuhes y su papel como mensajeros entre el sol y la luna simboliza la interdependencia y la comunicación necesaria para mantener el equilibrio en el universo.
La preparación para el baile y la celebración que organiza el sol reflejan la alegría y la anticipación de la unión de fuerzas opuestas, como el día y la noche, lo masculino y lo femenino. El acto de vestirse con adornos puede interpretarse como la necesidad de reconocer y honrar nuestras propias cualidades únicas antes de participar en eventos significativos de la vida. El detalle del mono en la nuca de la luna introduce un elemento de engaño o prueba, sugiriendo que incluso en los momentos de unión y celebración, hay desafíos y enseñanzas que deben ser enfrentados y comprendidos.
¿Cómo puedes transformar tus propias inseguridades o vergüenzas en algo que brille como la luna, y qué papel juega la comunicación y la preparación en tu capacidad para celebrar y participar plenamente en los eventos importantes de tu vida?</t>
  </si>
  <si>
    <t>En la selva amazónica, un mito relata cómo la Luna, avergonzada, fue transformada y adornada con luz solar. Sus fieles Makuhes anunciaron su esplendor al Sol, quien celebró con un baile cósmico. Un mono mágico, regalo y prueba de hermandad, selló su unión.</t>
  </si>
  <si>
    <t>Baile Cósmico Indígena</t>
  </si>
  <si>
    <t>Descubre el mito amazónico del baile cósmico entre el sol y la luna, una historia de creación, familia y engaño. #MitoIndígena</t>
  </si>
  <si>
    <t>sol | luna</t>
  </si>
  <si>
    <t>Familia, Poder, Castigo, Amazonas, Indígena, Sol, Etiológico</t>
  </si>
  <si>
    <t>Danza Cósmica del Mico Celestial</t>
  </si>
  <si>
    <t>Please create a paper quilling  illustration that captures the essence of a Colombian myth, incorporating indigenous and mestizo elements. The scene should depict a vibrant and mystical celebration with figures dancing and singing joyously upon the return of a fellow villager. The Sun, personified, should be greeting his child, asking about their adventures. Include the Sun's daughter, who desires a monkey, and the Moon, who is reluctant to give it to her. The daughter should be reaching for fruit from the tip of a caimo tree, which she then throws into the sky where the bees are. The setting is the Amazon, with a backdrop that reflects the Tanimuka people's culture. Emphasize themes of family, power, and punishment in your composition, and ensure the style is distinctly Colombian, with rich, warm colors and traditional motifs.</t>
  </si>
  <si>
    <t>Había una vez un grupo de personas que llegaron a un lugar lleno de alegría y música. Cantaban felices porque habían encontrado a uno de los suyos. Después de celebrar con danzas, se tomaron un descanso. El Sol, que era como un padre, saludó a su hijo y le preguntó qué había hecho. El hijo respondió que había estado viajando con los Makuhes y que finalmente había regresado a casa. Luego, el Sol saludó a los otros cuatro que habían venido con él.
La hermana del Sol llegó y expresó su deseo de tener un mono. La Luna, que era como una madre, no quería darle el mono. Pero la hermana insistió tanto que la Luna finalmente cedió y le dijo que podía llevarse el mono, pero que debía alimentarlo con frutas de la punta de un árbol llamado caimo. La hermana intentó alcanzar la fruta, pero en su esfuerzo, lanzó la punta del árbol hacia el cielo, donde vivían las abejas.
Más tarde, la madre preguntó al Sol por su hija. El Sol, enfocado en su hijo que había regresado, le restó importancia a la preocupación de la madre por la hija, diciendo que no pensaba en ella y que no le importaba si se perdía. Al día siguiente, la celebración continuó con danzas mientras amanecía, y los Imarikakana, el grupo que había llegado, prosiguieron su viaje.
Interpretación
Este mito refleja la dinámica de poder y las relaciones familiares dentro de una comunidad. El Sol, representando la figura paterna y autoritaria, muestra preferencia por su hijo, mientras que la Luna, como figura materna, intenta ser más equitativa pero cede ante la insistencia. La hermana, al buscar obtener lo que desea, altera el orden natural, enviando la punta del caimo al cielo, lo que puede interpretarse como una metáfora de las consecuencias de nuestros actos y cómo estos pueden afectar el entorno.
Filosóficamente, el mito plantea cuestiones sobre el individualismo frente a la colectividad y las responsabilidades que cada uno tiene dentro de un grupo. La actitud del Sol sugiere una reflexión sobre la indiferencia y el egoísmo, mientras que la acción de la hermana invita a considerar cómo la persistencia en nuestros deseos puede llevar a cambios irreversibles. La historia también puede verse como una explicación etiológica de algún fenómeno natural, posiblemente relacionado con la ubicación de ciertos elementos en el cielo, como las estrellas o constelaciones.
¿Cómo nuestras acciones y deseos personales pueden influir en el bienestar de nuestra comunidad y en el equilibrio del mundo que nos rodea?</t>
  </si>
  <si>
    <t>En la danza cósmica del Amazonas, el Sol celebra el regreso de su hijo con los Makuhes. Mientras, la Luna y la hermana disputan por un mico, cuyo destino se entrelaza con las estrellas. Una familia divina revela tensiones entre el poder y el castigo en el firmamento.</t>
  </si>
  <si>
    <t>Mico Celestial Danza</t>
  </si>
  <si>
    <t>Descubre el mito amazónico de danza y poder donde el Sol, la Luna y un mico celestial tejen una historia etiológica de familia y castigo.</t>
  </si>
  <si>
    <t>Sol|Mico</t>
  </si>
  <si>
    <t>Engaño, Castigo, Muerte, Amazonas, Indígena, Kurupira, Etiológico</t>
  </si>
  <si>
    <t>El Kurupira y la Trampa Mortal</t>
  </si>
  <si>
    <t>Create an illustration using paper quilling  techniques that captures the essence of a Colombian myth involving indigenous and mestizo elements. The scene should depict the legendary Kurupira, a creature with straight arms and legs without joints, known for luring and consuming people in the Amazon. The setting is the dense Colombian rainforest, where the Kurupira is tricked and ultimately defeated by the Imarikakana people. The artwork should convey the themes of deception, punishment, and death, with a focus on the indigenous Tanimuka's etiological tale. Emphasize the traditional Colombian style in the color palette and composition, reflecting the rich cultural heritage and the mystical atmosphere of the Amazon.</t>
  </si>
  <si>
    <t>En una tierra lejana y misteriosa, vivía un hombre blanco con su gente. A menudo, se aventuraban en la selva para cazar y bañarse, pero algunos nunca regresaban. Un ser temible, el Kurupira, los devoraba sin piedad. El hombre blanco y su gente no podían vencer a esta criatura, pues era diferente a cualquier ser humano: tenía brazos y piernas rígidos, sin articulaciones.
El hombre blanco pensó que quizás los indígenas podrían derrotar al Kurupira, ya que ellos no habían tenido éxito. Así que envió un mensaje a los Imarikakana, quienes decidieron investigar. Descubrieron que el Kurupira cazaba de noche y durante el día dormía en una cama hecha de un tronco sólido, apoyado contra un árbol, sin poder caerse debido a la falta de articulaciones en su cuerpo.
Cuatro de los Imarikakana observaron al Kurupira y se preguntaron cómo podrían vencerlo. Uno de ellos, Imárika Kayafikí, tuvo una idea brillante. Crearon un plan y trabajaron en secreto para debilitar la cama del Kurupira sin que se notara.
Cuando el Kurupira regresó de su cacería nocturna, se recostó en su cama y, de repente, el tronco se partió y cayó al suelo con un estruendo. Los Imarikakana se acercaron rápidamente y, al ver que no podía levantarse, lo golpearon hasta matarlo. Así, con astucia y valentía, pusieron fin al terror que el Kurupira había sembrado.
Interpretación
El mito del Kurupira y la trampa mortal puede verse como una representación de la lucha entre la naturaleza y la humanidad. El Kurupira, una criatura de la selva, simboliza los peligros y misterios de la naturaleza salvaje, mientras que los humanos representan la inteligencia y la capacidad de adaptarse y superar obstáculos. La victoria de los Imarikakana sobre el Kurupira refleja la idea de que, a través de la cooperación y el ingenio, los seres humanos pueden superar las adversidades, incluso aquellas que parecen invencibles.
Filosóficamente, el mito plantea cuestiones sobre la moralidad del engaño y la violencia como medios para alcanzar un fin. Aunque el Kurupira es una amenaza, su derrota se logra mediante el engaño y la fuerza bruta. Esto puede interpretarse como una reflexión sobre la ética de la supervivencia y la justificación de ciertas acciones cuando se enfrentan a un mal mayor. La historia también puede verse como una metáfora de la conquista de lo desconocido y la imposición de la voluntad humana sobre los elementos incontrolables de nuestro mundo.
¿Cómo podemos aplicar la creatividad y el trabajo en equipo para superar los desafíos que enfrentamos en nuestra vida cotidiana, y cuál es el precio ético que estamos dispuestos a pagar por nuestra seguridad y supervivencia?</t>
  </si>
  <si>
    <t>En la selva, el temible Kurupira devora a los cazadores. Sin coyunturas, duerme en su lecho de madera. Los sabios Imarikakana urden una trampa mortal. ¿Podrán vencer al ser indomable? #MitoAmazónico #Leyenda #IngenioIndígena</t>
  </si>
  <si>
    <t>Kurupira Trampa</t>
  </si>
  <si>
    <t>Descubre cómo los Imarikakana vencen al temible Kurupira en este mito amazónico de astucia y valor. #MitoKurupira #LeyendaAmazonas</t>
  </si>
  <si>
    <t>Kurupira</t>
  </si>
  <si>
    <t>Kurupira | cama</t>
  </si>
  <si>
    <t>Transformación, Engaño, Castigo, Amazonas, Indígena, Imarikakana, Etiológico</t>
  </si>
  <si>
    <t>Cacería Mágica: Huesos y Transformación</t>
  </si>
  <si>
    <t>Create a paper quilling  illustration that captures the essence of a Colombian myth involving indigenous and mestizo elements. The scene should depict the Imarikakana people, known for their cunning and resilience. The artwork should illustrate the moment when the Imarikakana, after being captured by the white men for creating a unique hunting device from animal bones, transform into worms to escape their bindings. Show the subsequent punishment where they are left to endure the sun in a canoe, guarded by two men. As the final act of transformation and defiance, the Imarikakana turn into refuse, which the guard throws into the river, only for them to become fish and swim away to freedom. The style should be very Colombian, with vibrant colors and traditional motifs, reflecting the rich cultural tapestry of the Amazonas region and the Tanimuka people's etiological tales. The artwork should convey themes of transformation, deception, punishment, and the indomitable spirit of the indigenous people.</t>
  </si>
  <si>
    <t>Había una vez un grupo de personas que decidió usar los huesos de un animal que habían cazado para crear algo nuevo. Con esos huesos, fabricaron una escopeta, que era diferente a las de antes porque ahora tenía un barril para disparar mejor. Decidieron ir de caza con su nueva invención.
Un hombre blanco escuchó el sonido de la escopeta y envió a dos hombres a investigar. Los creadores de la escopeta no querían compartir su secreto, pero el hombre blanco insistió en que le mostraran su juego. Cuando llegaron, los hombres se negaron a darle la escopeta al hombre blanco, argumentando que él no había sido capaz de cazar al animal y que ellos habían creado la escopeta con sus propios esfuerzos.
El hombre blanco, molesto, ordenó a sus soldados que capturaran a los hombres con las escopetas. Los creadores de la escopeta, llamados Imarikakana, decidieron que era mejor que los blancos pensaran que habían comprado las escopetas en lugar de haberlas obtenido de los indígenas. Los Imarikakana fueron capturados y atados, pero ellos afirmaron que eran hijos del mundo y no podían morir.
Para escapar, se transformaron en lombrices y se liberaron de sus ataduras, esperando que otros indígenas pudieran hacer lo mismo en el futuro. Luego, los castigaron aún más y los dejaron en una canoa bajo el sol con dos guardianes. Los Imarikakana decidieron convertirse en basura, y cuando los guardianes vieron la basura en la canoa, la arrojaron al río. La basura se transformó en peces y los Imarikakana pudieron regresar a casa. Al final, los hombres blancos decidieron dejarlos ir, aceptando que ya no podían castigarlos.
Interpretación
Este mito refleja la resistencia y la astucia de los pueblos indígenas frente a la opresión y la colonización. La transformación de los Imarikakana en lombrices y luego en basura que se convierte en peces simboliza la capacidad de adaptación y supervivencia de las culturas originarias, así como su conexión intrínseca con la naturaleza y el ciclo de la vida. La historia también puede interpretarse como una crítica a la avaricia y al deseo de control de los colonizadores, quienes no respetan la autonomía y los logros de los pueblos indígenas.
Filosóficamente, el mito plantea cuestiones sobre la identidad y la inmortalidad. Los Imarikakana se identifican como hijos del mundo, lo que sugiere una visión holística de la existencia donde la vida no se limita a la forma humana. La transformación y la reencarnación en diferentes entidades de la naturaleza refuerzan la idea de que la esencia de la vida es eterna y trasciende las formas físicas. La historia también invita a reflexionar sobre la justicia y la moralidad, cuestionando las acciones de aquellos en posiciones de poder y su derecho a imponer castigos o reclamar la propiedad de los logros de otros.
¿Cómo podemos aplicar la resiliencia y la adaptabilidad de los Imarikakana en nuestras propias vidas para superar las adversidades y mantener nuestra integridad frente a los desafíos?</t>
  </si>
  <si>
    <t>Descubre el mito de los Imarikakana, donde la astucia y la magia se entrelazan en una cacería eterna. Huesos que se convierten en armas y seres que desafían al opresor, transformándose para sobrevivir.</t>
  </si>
  <si>
    <t>Cacería Mágica</t>
  </si>
  <si>
    <t>Descubre el mito amazónico de astucia indígena: huesos convertidos en escopetas y castigos que llevan a transformaciones mágicas.</t>
  </si>
  <si>
    <t>Escopeta</t>
  </si>
  <si>
    <t>escopeta|huesos</t>
  </si>
  <si>
    <t>Creación, Viaje, Ingenio, Amazonas, Indígena, ninguno, Etiológico</t>
  </si>
  <si>
    <t>Nacimiento de la Primera Canoa</t>
  </si>
  <si>
    <t>Create a paper quilling  illustration that embodies the essence of a Colombian myth, drawing inspiration from indigenous and mestizo legends. The scene should depict the moment when the indigenous people of the Amazonas, specifically the Tanimuka tribe, ingeniously craft the first canoe from a milpeso plant and a comino tree. They are gathered around a fire, using its heat to shape and hollow out the canoe. The background should reflect the lush Amazon rainforest, with a hint of the sea from where they have emerged. The style should be very Colombian, with vibrant colors and traditional motifs, capturing the themes of creation, journey, and ingenuity.</t>
  </si>
  <si>
    <t>Había una vez un grupo de personas que vivían cerca del mar. Un día, mientras observaban las olas, se les ocurrió una idea brillante: ¡Construyamos una canoa!
Se pusieron manos a la obra y buscaron la manera de hacerla realidad. Tomaron un cogollo de la planta de milpeso y lo moldearon hasta darle la forma de una canoa. Luego, encontraron un árbol de comino, lo cortaron y comenzaron a trabajar en él.
Encendieron un fuego grande para poder trabajar la madera y darle la forma deseada. Después de mucho esfuerzo y dedicación, finalmente la canoa estuvo terminada. Así fue como se creó la primera canoa, gracias a la creatividad y el ingenio de aquellos que soñaron con navegar.
Interpretación
Este mito refleja la capacidad humana de innovación y adaptación al entorno. La creación de la canoa no es solo un acto de supervivencia, sino también un símbolo de la curiosidad y el deseo de explorar lo desconocido. Psicológicamente, muestra cómo el ser humano enfrenta desafíos y utiliza su ingenio para superarlos. Simbólicamente, la canoa representa el viaje de la vida y la constante búsqueda de nuevas experiencias y conocimientos.
Desde una perspectiva sociológica, el mito puede ser visto como una narrativa de la cooperación y el trabajo en equipo, destacando la importancia de la comunidad en la consecución de metas comunes. Filosóficamente, nos invita a reflexionar sobre nuestra relación con la naturaleza y cómo la transformamos para satisfacer nuestras necesidades, al mismo tiempo que nos adaptamos a ella. La canoa es un ejemplo de cómo el ser humano y la naturaleza pueden coexistir y beneficiarse mutuamente.
¿Cómo podemos utilizar nuestra creatividad e ingenio para superar los desafíos actuales y navegar hacia nuevos horizontes en nuestra vida cotidiana?</t>
  </si>
  <si>
    <t>Descubre el ingenio ancestral en la creación de la primera canoa. Desde las profundidades del mar, surge la inspiración que lleva a los indígenas a transformar la naturaleza en un medio para surcar las aguas.</t>
  </si>
  <si>
    <t>Origen Canoa</t>
  </si>
  <si>
    <t>Descubre el origen de la primera canoa en el Amazonas, una historia de ingenio y tradición indígena. #MitoEtiológico #CulturaIndígena</t>
  </si>
  <si>
    <t>Canoa</t>
  </si>
  <si>
    <t>canoa|creación</t>
  </si>
  <si>
    <t>Enfermedad, Engaño, Castigo, Amazonas, Indígena, ninguno, Etiológico</t>
  </si>
  <si>
    <t>El Señor de las Enfermedades y la Canoa Prohibida</t>
  </si>
  <si>
    <t>Create a paper quilling  illustration that embodies the essence of a Colombian myth, incorporating indigenous and mestizo elements. The artwork should depict the Tanimuka people of the Amazonas region, facing the dilemma of a canoe carrying diseases like the flu and measles. The scene should capture their decision to reject the canoe, fearing it would bring illness to their land, which they do not know how to cure. They choose to ascend as animals instead, leaving the diseases for the outsiders who have the means to heal. Emphasize themes of disease, deception, punishment, and the etiological nature of the myth, with a distinctly Colombian style.</t>
  </si>
  <si>
    <t>Había una vez un ser poderoso que era dueño de todas las enfermedades, como la gripa y el sarampión. Los habitantes de la región sabían que no podían acercarse a él.
¿Por qué deberíamos usar esta canoa? Si llevamos estas enfermedades a nuestra tierra, todos moriremos, ya que no sabemos cómo curarlas. Mejor dejemos la canoa para los extranjeros. Ellos tienen medicinas y conocen las curas. Nosotros mejor nos vamos como los animales del bosque.
Y así, las enfermedades quedaron asociadas a los forasteros y la canoa prohibida se convirtió en un símbolo de peligro y sabiduría para los indígenas.
Interpretación
Este mito refleja la cautela y el respeto que las culturas indígenas tienen hacia la naturaleza y lo desconocido. La decisión de no usar la canoa simboliza la elección consciente de evitar el peligro y proteger la comunidad. La enfermedad representa lo foráneo y potencialmente dañino, mientras que la canoa prohibida se convierte en una metáfora de la tecnología y conocimientos externos que pueden ser perjudiciales si no se manejan con cuidado.
Filosóficamente, el mito plantea cuestiones sobre la ética del conocimiento y la tecnología. ¿Es siempre beneficioso adoptar lo nuevo, o hay sabiduría en preservar las tradiciones y el conocimiento ancestral? Sociológicamente, el mito puede interpretarse como una narrativa de resistencia cultural y la importancia de la autodeterminación de los pueblos frente a influencias externas que pueden ser perjudiciales.
¿Cómo podemos aplicar la prudencia y el respeto por la sabiduría tradicional en nuestra vida moderna, equilibrando la adopción de nuevas tecnologías con la protección de nuestra salud y bienestar comunitario?</t>
  </si>
  <si>
    <t>En la selva amazónica, un mito cuenta cómo un pueblo indígena rechazó una canoa encantada, temiendo que las enfermedades del hombre blanco los aniquilaran. Su sabia decisión marcó su destino. #MitoAmazónico #SabiduríaIndígena</t>
  </si>
  <si>
    <t>Enfermedades Indígenas</t>
  </si>
  <si>
    <t>Descubre el mito amazónico del Señor de las Enfermedades y su canoa prohibida: engaño, castigo y sabiduría indígena.</t>
  </si>
  <si>
    <t>Enfermedad</t>
  </si>
  <si>
    <t>enfermedades | curar</t>
  </si>
  <si>
    <t>Transformación, Engaño, Castigo, Amazonas, Indígena, Imárika Kayafikí, Etiológico</t>
  </si>
  <si>
    <t>Transformación Mágica de Imárika Kayafikí</t>
  </si>
  <si>
    <t>Create an illustration using paper quilling  techniques that captures the essence of a Colombian myth, incorporating indigenous and mestizo elements. The scene should depict the transformative journey of Imárika Kayafikí, who shifts between various forms of ducks, and eventually becomes a fish trapped in a cleverly woven basket designed to let fish in but not out. The setting is the Amazon, with a river that flows like buttery oil. The narrative includes themes of transformation, deception, and punishment. The style should be very Colombian, reflecting the Tanimuka people's etiological tales. The image should convey the tension of the brothers trying to save Imárika Kayafikí, the fish's eventual death, and the mystical reassembly of its body by the cricket brothers, leading to their re-emergence as humans. The atmosphere should be rich with Amazonian flora and fauna, and the indigenous cultural elements should be prominent.</t>
  </si>
  <si>
    <t>Había una vez un grupo de seres que podían cambiar de forma y convertirse en cualquier tipo de pato. Les encantaba transformarse y explorar el mundo de esta manera. Un día, mientras subían por un río, notaron que el agua bajaba con una textura extraña, como si estuviera mezclada con aceite. Se preguntaron quién podría haber tomado control de su preciada semilla y decidieron que si alguien la había prohibido para comer, lo enfrentarían.
Ascendieron por un barranco y encontraron la semilla, pero el agua ya no estaba aceitosa. Bajaron y volvieron a encontrar el río con esa textura extraña, así que subieron de nuevo. Al llegar a un puerto, vieron la semilla dentro de un canasto muy bien tejido, diseñado para que los peces pudieran entrar pero no salir. Uno de ellos, llamado Imárika Kayafikí, propuso convertirse en pez para entrar al canasto, comer la semilla y luego compartirla con los demás.
Imárika Kayafikí se transformó en pez y comenzó a comer las semillas dentro del canasto, mientras los demás vigilaban. Pero cuando se acercaron unas personas, Imárika Kayafikí no pudo escapar del canasto. Los hermanos intentaron advertirle, pero él estaba seguro de que no lo atraparían. Sin embargo, los muchachos que se acercaron capturaron a Imárika Kayafikí y lo sacaron del agua.
A pesar de las advertencias de sus hermanos, Imárika Kayafikí volvió a entrar en el canasto. Los muchachos lo encontraron de nuevo y esta vez lo llevaron lejos de la orilla. Los hermanos de Imárika Kayafikí esperaban que no lo mataran, pero los muchachos lo mataron y lo abrieron. Luego, arrojaron sus entrañas al río, donde los pensamientos de Imárika Kayafikí también fueron descartados.
Los muchachos decidieron cocinar el pez entero, y los hermanos de Imárika Kayafikí se transformaron en grillos para observar. Los muchachos compartieron un poco de comida con los grillos, sin saber quiénes eran en realidad. Los grillos recogieron cada pedazo de comida que les daban, incluyendo huesos y espinazos.
Finalmente, los grillos reunieron todas las partes de Imárika Kayafikí y lo trajeron de vuelta a la vida. Ahora, transformados de nuevo en su forma original, salieron a enfrentar a los muchachos como si fueran visitantes comunes, listos para revelar su verdadera identidad.
Interpretación
Este mito refleja la relación entre la naturaleza y los seres humanos, y cómo la curiosidad y la codicia pueden llevar a consecuencias desastrosas. La capacidad de los seres para transformarse en patos y luego en peces simboliza la conexión con el mundo natural y la adaptabilidad. Sin embargo, la trampa del canasto representa las construcciones humanas que pueden capturar y destruir incluso a aquellos que son parte de la naturaleza. La insistencia de Imárika Kayafikí en desafiar el peligro muestra cómo el exceso de confianza puede llevar a la caída, mientras que la resurrección a través de los esfuerzos de sus hermanos sugiere que la comunidad y la cooperación son esenciales para superar las adversidades.
Filosóficamente, el mito plantea preguntas sobre la identidad y la transformación. ¿Somos definidos por nuestra forma actual o por la esencia que nos permite cambiar y adaptarnos? La historia también puede interpretarse como una advertencia contra la interferencia humana en la naturaleza y cómo nuestras acciones pueden tener efectos imprevistos. La capacidad de los hermanos para reconstruir a Imárika Kayafikí a partir de los restos simboliza la regeneración y la resiliencia, y cómo, a pesar de los errores, hay oportunidades para la redención y el renacimiento.
¿Cómo puedo reconocer las trampas en mi vida que pueden parecer atractivas al principio, pero que podrían tener consecuencias negativas si no se manejan con cuidado?</t>
  </si>
  <si>
    <t>En un mundo donde los patos cambian de forma y el agua fluye mantecosa, Imárika Kayafikí se convierte en pez para saciar su hambre, pero la codicia lo lleva a una trampa mortal. ¿Podrán sus hermanos salvarlo de un destino cruel? #MitoAmazónico #Transformación #Engaño</t>
  </si>
  <si>
    <t>Mito Imárika Kayafikí</t>
  </si>
  <si>
    <t>Descubre la mágica transformación de Imárika Kayafikí en este mito amazónico de engaño y castigo. #MitoIndígena #TransformaciónMágica</t>
  </si>
  <si>
    <t>pescado|pepa</t>
  </si>
  <si>
    <t>Engaño, Castigo, Poder, Amazonas, Indígena, Imárika, Etiológico</t>
  </si>
  <si>
    <t>Encuentro con los Hijos del Mundo</t>
  </si>
  <si>
    <t>Create an illustration in paper quilling  style that captures the essence of a Colombian myth involving indigenous and mestizo elements. The scene should depict a confrontation between the Imarikakana and a group of young men discussing the absence of a father figure and the mysterious properties of a forbidden seed. The setting is the Amazon rainforest, with a focus on the indigenous Tanimuka culture. The image should convey themes of deception, punishment, and power, with a mystical atmosphere. Include elements such as the rubber tree with its seeds, the transformation of the seed into termites when it hits the ground, and the old man using sorcery to ascend to the sky by grabbing the sun's rays, leading to an eclipse. The style should be very Colombian, with vibrant colors and traditional motifs.</t>
  </si>
  <si>
    <t>Un día, unos jóvenes se encontraron con unos extraños que llegaron a su tierra. Los jóvenes preguntaron quiénes eran, y los recién llegados dijeron que solo estaban de paseo. Los jóvenes cuestionaron si los visitantes eran hijos de este mundo, a lo que ellos afirmaron que sí, pero que no tenían padre. Los jóvenes no entendían cómo podían vivir sin un padre, pero los visitantes insistieron en que habían nacido así.
Los jóvenes mencionaron a su padre, que había ido a recoger unas semillas especiales. Los visitantes preguntaron cómo su padre había conseguido esas semillas, y los jóvenes explicaron que eran prohibidas y peligrosas, que nadie debía probarlas. Los visitantes, sin embargo, no creyeron en el peligro y consumieron la bebida y el alimento hechos con esas semillas.
Después de comer y beber, los visitantes preguntaron a los jóvenes qué harían con ellos, si planeaban matarlos. Los jóvenes respondieron que sí, y así lo hicieron. Luego, quemaron la casa de los jóvenes y decidieron ir tras el padre de estos.
El padre estaba en un árbol, recogiendo las semillas y poniéndolas en un canasto. Los visitantes intentaron atraparlo cerrando el canasto cada vez que él lanzaba las semillas, pero fallaban. Finalmente, el padre se dio cuenta de que estaba en peligro y trató de huir. Intentó pasar por un palo grueso y cayó tres veces. Luego, con su magia, se agarró a los rayos del sol y subió al cielo, donde se aferró al Sol, oscureciendo la tierra. Empezó a llover, y se reveló que el padre era un perico, un ser mágico y poderoso.
Interpretación
Este mito refleja la complejidad de las relaciones entre los seres humanos y las fuerzas de la naturaleza, así como la importancia del respeto hacia lo desconocido y sagrado. La prohibición de consumir ciertas semillas simboliza el conocimiento ancestral y los límites que la naturaleza impone. La desobediencia de los visitantes y su castigo representan las consecuencias de ignorar las advertencias y leyes naturales. La transformación del padre en perico y su ascenso al cielo ilustra la conexión entre los seres humanos y el cosmos, y cómo el conocimiento y el poder pueden llevar a la trascendencia o a la caída, dependiendo de cómo se utilicen.
Filosóficamente, el mito plantea preguntas sobre la existencia y la identidad, cuestionando la necesidad de un creador o padre. Sociológicamente, muestra la tensión entre los forasteros y la comunidad local, y cómo la intrusión puede llevar a conflictos. Psicológicamente, el mito puede interpretarse como una exploración de la curiosidad humana y sus límites, mientras que simbólicamente, el perico representa la sabiduría y la habilidad para navegar entre diferentes realidades.
¿Cómo podemos aplicar el respeto por las tradiciones y el conocimiento ancestral en nuestra vida moderna, y qué consecuencias podríamos enfrentar si elegimos ignorar las advertencias de nuestro entorno?</t>
  </si>
  <si>
    <t>En la selva amazónica, un encuentro místico desafía la realidad: los Hijos del Mundo, sin padre, enfrentan a los Imarikakana. Entre prohibiciones y engaños, una batalla se desata, desencadenando fuerzas ancestrales y oscureciendo la tierra. ¿Sobrevivirá el viejo sabio? #MitoAmazónico</t>
  </si>
  <si>
    <t>Mito Amazonas</t>
  </si>
  <si>
    <t>Descubre el mito amazónico sobre el engaño y castigo divino, donde los Hijos del Mundo enfrentan su destino. #MitoIndígena #LeyendaAmazonas</t>
  </si>
  <si>
    <t>pepa|prohibido</t>
  </si>
  <si>
    <t>Creación, Diluvio, Castigo, Amazonas, Indígena, Imárika, Cosmogónico</t>
  </si>
  <si>
    <t>Desafiando la Oscuridad Eterna</t>
  </si>
  <si>
    <t>Create a paper quilling  illustration that captures the essence of a Colombian myth involving indigenous and mestizo elements. The scene should depict the transformative journey of four beings who, in the darkness, find themselves with a rotting thick stick that has a large wooden ear on it. They lay eggs that turn into caterpillars, which then metamorphose into human-like figures. The illustration should include the moment when Imárika Kayafikí strikes the ground with a club, causing water to spring forth, and the group uses magic to grow the stick, bringing them closer to the sky. The world is flooded, resembling a sea with no end, and the stick they live on carries them. As a seed from the stick matures and falls into the boiling water, they attempt to reach the sky by throwing seeds upwards. Imárika Kayafikí finally hits the sun with a seed, bringing light back to the world, only for it to be obscured again. In a final act, Imárika Kayafikí uses metal to split the old man who darkened the world in two, turning him into a water parrot and a tree parrot, allowing the sun to shine once more. The style should be very Colombian, with vibrant colors and indigenous motifs, reflecting the Amazonas region and the Tanimuka culture. The overall tone should convey themes of creation, deluge, punishment, and a cosmogonic perspective.</t>
  </si>
  <si>
    <t>Cuatro amigos se encontraron en completa oscuridad. A su lado había un tronco podrido y grande, y decidieron hacerlo su hogar.
¿Qué vamos a comer?se preguntaron. ¿Nos convertiremos en gusanos que se transforman en mariposas y comen madera podrida?Así que pusieron huevos de gusanos y, mientras llovía en la oscuridad, esperaron. Finalmente, los huevos eclosionaron y se convirtieron en seres humanos.
¿De dónde viene el agua?preguntó Imárika Kayafikí. Golpeó el suelo con su macana y el agua brotó. Aquí hay otro tronco, observó. Usaron la macana como puente para cruzar y, con un poco de magia, hicieron crecer el tronco hasta que estuvieron cerca del cielo. El agua seguía subiendo hasta que el mundo se convirtió en un mar sin fin.
El tronco en el que vivían comenzó a madurar como una semilla. Voy a darme un baño, dijo la semilla y cayó al agua, que empezó a hervir. Vamos a recoger más semillas, dijeron los cuatro, y así lo hicieron.
Creo que no estamos en el cielo, dijo Imárika Kayafikí. Vamos a lanzar semillas para ver qué tan alto estamos. Lanzaron las semillas y descubrieron que estaban cerca. Estamos cerca, vamos a buscar al anciano que nos sumió en la oscuridad. Lanzaron semillas al cielo, pero no pasó nada.
Deja que lo intente yo, dijo Imárika Kayafikí. Lanzó una semilla con todas sus fuerzas hacia arriba, donde el sol había estado antes de que el anciano lo ocultara. ¡Pam! La semilla golpeó la mano del anciano, el perico se soltó y el sol brilló de nuevo, iluminando el mundo como el mar.
El anciano intentó tomar el sol de nuevo, pero Imárika Kayafikí estaba listo. Puso metal en una semilla y la lanzó, cortando al anciano en dos. Una mitad cayó al agua y se convirtió en un perico acuático, y la otra mitad cayó en una rama y se convirtió en un perico de árbol. El sol volvió a brillar y los cuatro amigos pudieron ver claramente.
Interpretación
Este mito refleja la lucha humana contra la adversidad y la oscuridad, tanto literal como metafóricamente. La oscuridad representa los desafíos y la incertidumbre, mientras que la luz del sol simboliza la claridad, la esperanza y la vida. La transformación de los personajes de gusanos a humanos sugiere un proceso de crecimiento y evolución, destacando la capacidad de adaptación y superación del ser humano. La búsqueda del sol y la lucha contra el anciano que lo oculta puede interpretarse como el deseo intrínseco de la humanidad de buscar la verdad y la iluminación, enfrentando a aquellos que intentan mantenernos en la ignorancia.
La división del anciano en dos pericos, uno de agua y otro de árbol, simboliza la dualidad de la naturaleza y la existencia de diferentes perspectivas y formas de vida. La victoria final sobre la oscuridad y el regreso del sol reflejan la creencia en la posibilidad de un nuevo comienzo y la restauración del equilibrio natural después de superar las pruebas. Este mito también puede verse como una alegoría de la creación y la resiliencia de las comunidades indígenas, que a menudo han enfrentado y superado grandes desafíos a lo largo de la historia.
¿Cómo puedes enfrentar las oscuridadesen tu vida y encontrar la luz de la sabiduría y la verdad en tus propias luchas?</t>
  </si>
  <si>
    <t>Cuatro seres emergen de la oscuridad, transformándose de gusanos a humanos. Buscan la luz en un mundo inundado, desafiando al viejo que oculta el sol. Con astucia y valentía, enfrentan el misterio del cielo y la furia de las aguas. #MitoAmazónico #OrigenYDesafío</t>
  </si>
  <si>
    <t>SEO Título: Mito Cosmogónico</t>
  </si>
  <si>
    <t>Descubre cómo Imárika Kayafikí desafía la oscuridad y restaura la luz en este mito amazónico de creación y castigo.</t>
  </si>
  <si>
    <t>palo|agua</t>
  </si>
  <si>
    <t>Creación, Diluvio, Castigo, Amazonas, Indígena, ninguno, Etiológico</t>
  </si>
  <si>
    <t>Magia ancestral y mares embrujados</t>
  </si>
  <si>
    <t>Create a paper quilling  illustration that captures the essence of a Colombian myth involving indigenous and mestizo elements. The scene should depict the magical moment when ancient beings use their powers to dry up the waters, forming the sea. In the foreground, illustrate the chucha (a local animal) cautiously dipping its tail into the water to test the temperature, only to find it scalding hot, resulting in its smooth, hairless tail. Nearby, the mico huicoco (a monkey-like creature) should be shown with white stripes on its wrists and neck, marks from where it burned itself while checking the water. In the background, the cotudo (another mythical creature) is diving into the water, its skin turning red from the heat. The setting should be vibrant and alive with the lushness of the Amazon, reflecting the rich tapestry of Colombian indigenous mythology. The style should be very Colombian, with a blend of indigenous and mestizo cultural motifs.</t>
  </si>
  <si>
    <t>En un tiempo muy antiguo, cuando el mundo era joven, no había ni un solo árbol en la tierra y todo era tranquilo y sereno. Un día, la gente decidió que querían que las aguas que cubrían la tierra se secaran. Así que, con sus poderes mágicos, hicieron un hechizo en los cuatro puntos cardinales, donde sale el sol, y golpearon la tierra con sus bastones mágicos para que el agua comenzara a bajar. Poco a poco, el agua se retiró y formó los océanos.
Después de hacer su magia, querían asegurarse de que el agua estuviera lo suficientemente fría como para poder usarla. Entonces, le pidieron a la chucha, un animal parecido a una comadreja, que fuera a verificar la temperatura del agua. La chucha bajó y metió su cola en el agua, pero ¡ay!, estaba tan caliente que le quemó el pelaje, dejándola con la cola completamente lisa.
Luego, fue el turno del mico huicoco, un tipo de mono, que metió su mano en el agua para probarla. También se quemó, y por eso tiene rayas blancas en las muñecas y en el cuello, porque se frotó la mano quemada alrededor de su cuello para aliviar el dolor.
Finalmente, enviaron al cotudo, un ave, para ver si el agua ya estaba fría. El cotudo, con muchas ganas de darse un baño, se zambulló en el agua sin esperar. Pero el agua aún estaba caliente, y por eso su piel se volvió roja.
Interpretación
Este mito refleja la relación intrínseca entre los seres humanos y la naturaleza, y cómo nuestras acciones pueden tener consecuencias inesperadas. La magia utilizada para secar las aguas puede simbolizar la intervención humana en el medio ambiente, que a menudo se realiza sin comprender completamente las repercusiones. La reacción de los animales al agua caliente representa las sorpresas y desafíos que la naturaleza puede presentar como respuesta a nuestras acciones.
Filosóficamente, el mito puede ser visto como una reflexión sobre la curiosidad y la imprudencia. La chucha, el mico huicoco y el cotudo actúan impulsivamente, lo que les causa daño. Esto puede interpretarse como una advertencia sobre la importancia de la precaución y el respeto por los procesos naturales. Sociológicamente, el mito también puede ser una metáfora de la comunidad y cómo las decisiones colectivas afectan a todos sus miembros, incluidos los no humanos.
¿Cómo pueden nuestras acciones diarias influir en el equilibrio natural y qué podemos hacer para ser más conscientes de las consecuencias de nuestras intervenciones en el medio ambiente?</t>
  </si>
  <si>
    <t>En un mundo sin palos, la magia ancestral provocó un diluvio. Con macanas, los sabios buscaron secar las aguas, creando el mar. Pero al enfriarlas, la chucha, el mico y el cotudo sufrieron curiosas transformaciones. Descubre cómo nacieron sus peculiares rasgos.</t>
  </si>
  <si>
    <t>Título SEO: Mito Diluvio Indígena</t>
  </si>
  <si>
    <t>Descubre el mito amazónico sobre la creación del mar y el origen de características animales únicas. Magia, castigo y naturaleza enlazados.</t>
  </si>
  <si>
    <t>brujear</t>
  </si>
  <si>
    <t>agua|brujear</t>
  </si>
  <si>
    <t>Engaño, Castigo, Transformación, Amazonas, Indígena, Ñamatu, Etiológico</t>
  </si>
  <si>
    <t>Ñamatu y el Engañoso Banquete</t>
  </si>
  <si>
    <t>Create a paper quilling  illustration that captures the essence of a Colombian myth involving the indigenous and mestizo cultures. The scene should depict the mysterious virgin Ñamatu, who lives in the mountains and is known for offering food made from 'rotten people' to unsuspecting visitors. The artwork should reflect the themes of deception, punishment, and transformation, as well as the Amazonian setting and the Tanimuka cultural influence. The style should be very Colombian, with elements that represent the indigenous myths of the region. The illustration should show the moment when the visitors, having eaten the 'cheese' made by Ñamatu, are told by the four locals that they have consumed rotten flesh and are now cursed to become vultures, forever feasting on decay. Emphasize the dramatic revelation and the characters' reactions in a vivid, narrative paper quilling  technique.</t>
  </si>
  <si>
    <t>En un tiempo muy antiguo, existía una tribu que vivía cerca de una montaña. Los ancianos de la tribu les advirtieron a los más jóvenes que no fueran a esa montaña, porque allí vivía una virgen llamada Ñamatu. Les dijeron que Ñamatu les ofrecería comida con queso, pero que en realidad era carne de gente que había muerto y se había descompuesto. A pesar de la advertencia, los jóvenes decidieron ir.
Cuando llegaron, encontraron a Ñamatu, quien les ofreció cazabe, un tipo de pan. Junto al cazabe, había un queso que los jóvenes no pudieron resistir y comieron. Se sintieron satisfechos y regresaron a su tribu. Al volver, los ancianos les preguntaron si habían comido algo en la montaña. Los jóvenes respondieron que sí, que habían comido cazabe con un delicioso queso. Los ancianos se dieron cuenta de que habían desobedecido y comido la carne prohibida. Como castigo, los transformaron en gallinazos, aves que comen carne podrida, para que siempre recordaran su error.
Interpretación
Este mito refleja la importancia de la obediencia y el respeto por las tradiciones y advertencias de los mayores. La figura de Ñamatu puede interpretarse como una representación de las tentaciones y los peligros que acechan fuera de los límites establecidos por la comunidad. La transformación de los jóvenes en gallinazos simboliza las consecuencias de desobedecer las normas sociales y morales, y cómo estas acciones pueden llevar a una pérdida de la humanidad y la identidad cultural.
Desde una perspectiva más amplia, el mito también puede verse como una reflexión sobre la naturaleza humana y la facilidad con la que podemos ser engañados por las apariencias. La comida ofrecida por Ñamatu es apetecible a primera vista, pero oculta una verdad repugnante. Esto nos lleva a cuestionar la importancia de la sabiduría y la prudencia en nuestras decisiones, y cómo nuestras elecciones pueden tener consecuencias duraderas que alteran nuestra esencia.
¿Cómo podemos aplicar la lección de este mito para ser más conscientes de las consecuencias de nuestras acciones y la importancia de escuchar los consejos de aquellos que tienen más experiencia?</t>
  </si>
  <si>
    <t>Descubre el mito de Ñamatu, la virgen del monte, cuyo banquete de cazabe oculta un oscuro secreto. ¿Podrán los visitantes desentrañar la verdad antes de que sea demasiado tarde? #MitoAmazónico #EngañoDivino</t>
  </si>
  <si>
    <t>Ñamatu Engaño Banquete</t>
  </si>
  <si>
    <t>Descubre el mito amazónico de Ñamatu, donde la virgen castiga a los incautos con un banquete engañoso. #MitoIndígena #Transformación</t>
  </si>
  <si>
    <t>Ñamatu</t>
  </si>
  <si>
    <t>gente|podrida</t>
  </si>
  <si>
    <t>Diluvio, Castigo, Enfermedad, Amazonas, Indígena, ninguno, Etiológico</t>
  </si>
  <si>
    <t>Paloma, Siembra y Maldición Digestiva</t>
  </si>
  <si>
    <t>Create an image using paper quilling  illustration techniques that embodies the essence of Colombian style, drawing inspiration from indigenous and mestizo Colombian myths. The scene should depict the myth of the diligent dove sent to find remnants of the forest. The dove returns with a small amount of earth, indicating where the last trees stand. Following instructions, the dove carries a stick of yucca, along with fruits, maize, and sugarcane to plant, but is warned to only eat at midday to avoid illness. Despite the hard work, the dove forgets to eat at the designated time and later consumes food, leading to sickness with symptoms of diarrhea and vomiting. The image should capture the moment of the dove's return in the afternoon, appearing ill and affected by the negligence, symbolizing the origin of digestive ailments among the people as a consequence of the dove's mistake. The setting should be rich with Amazonian flora, reflecting the Tanimuka myth, and convey themes of deluge, punishment, and disease within a distinctly Colombian context.</t>
  </si>
  <si>
    <t>Había una vez una paloma que recibió una misión muy importante. Los líderes de su comunidad le dijeron: Ve y busca si queda algún lugar con árboles y plantas. Si encuentras tierra, tráela de vuelta. La paloma voló durante horas y al final del día regresó con un poco de tierra en su pico. Solo queda un pequeño lugar con monte, informó.
Los líderes entonces le dieron una nueva tarea: Lleva este palo de yuca, junto con semillas de frutas, maíz y caña. Ve y siembra todo esto, pero recuerda comer al mediodía. No comas por la tarde, o te enfermarás.
La paloma se fue y trabajó duro, plantando todo lo que le habían dado. Pero estaba tan ocupada que se olvidó de comer al mediodía. Cuando finalmente recordó, ya era tarde, y comió a las cuatro de la tarde. Eso le causó una gran enfermedad, con diarrea y vómitos. Regresó a casa sintiéndose muy mal.
¿Qué te pasó?, le preguntaron los líderes. Me enfermé porque olvidé comer al mediodía, explicó la paloma. Los líderes se entristecieron y dijeron: Te advertimos que comieras a la hora correcta. Ahora, todos los que vengan después de ti sufrirán dolores de estómago y diarrea. Has arruinado las frutas.
Interpretación
Este mito refleja la importancia de seguir las tradiciones y los consejos de los mayores, mostrando las consecuencias negativas de no hacerlo. La paloma, a pesar de sus buenas intenciones, falla en cumplir con una instrucción simple, lo que resulta en un castigo que afecta a todos. Esto puede verse como una metáfora de cómo nuestras acciones individuales pueden tener un impacto colectivo, especialmente cuando ignoramos las advertencias y la sabiduría de aquellos que tienen más experiencia.
Filosóficamente, el mito plantea cuestiones sobre la responsabilidad y la culpa. La paloma es castigada no solo por su olvido, sino también por las consecuencias involuntarias de sus acciones. Esto nos lleva a reflexionar sobre cómo juzgamos los errores, intencionales o no, y cómo estos pueden tener efectos duraderos más allá de nuestra propia experiencia inmediata. La historia también sugiere que hay un orden natural y social que debe ser respetado para mantener el equilibrio y la salud de la comunidad.
¿Cómo pueden nuestras acciones diarias, incluso las más pequeñas, influir en el bienestar de nuestra comunidad y qué podemos hacer para ser más conscientes de las consecuencias de nuestras decisiones?</t>
  </si>
  <si>
    <t>En un mundo renacido del diluvio, una paloma es enviada a sembrar vida. Olvida una regla vital y su error trae una maldición eterna: el dolor de la barriga humana.</t>
  </si>
  <si>
    <t>Paloma Siembra Maldición</t>
  </si>
  <si>
    <t>Descubre el mito amazónico sobre la paloma castigada por olvidar su almuerzo, origen de las dolencias digestivas. #MitoIndígena #LeyendaEtiológica</t>
  </si>
  <si>
    <t>Paloma</t>
  </si>
  <si>
    <t>Paloma|Siembra</t>
  </si>
  <si>
    <t>Creación, Familia, Castigo, Amazonas, Indígena, Tufana, Antropogónico</t>
  </si>
  <si>
    <t>Origen Divino de Pueblos Colombianos</t>
  </si>
  <si>
    <t>Create a paper quilling  illustration that captures the essence of a Colombian myth, blending indigenous and mestizo elements in a distinctly Colombian style. The scene should depict the divine being DiosTufana descending from the heavens, carrying eggs that symbolize the birth of different peoples. Each egg is entrusted to a guardian animal or spirit: the Tanimucas to a tiger, the Letuamas to a boa, Kurupira to a hawk, and the Macunas to one of the four Imarikakana. One of the World's four sons safeguards the egg of the whites, explaining their knowledge and inventiveness. The Matapí, being under the boa's care, share a close bond with the Letuamas, almost as kin. The setting is a single maloca, where all the eggs are kept and from which people emerge. Illustrate the moment Tufana returns and instructs the new people to bathe in the waters, speaking a common language, Spanish. Show the whites bathing first, the water turning murky, and the last whites emerging with the strength of their predecessors but with darkened skin. The indigenous people, witnessing this, refuse to bathe in the tainted water, heating their own to wash separately. The image should also hint at the later creation of Colombians, when Umabarf maimed Yanakahí and burned his maloca, leading to Yanakahí stepping on the bamba, creating a house from which many people emerged. The illustration should convey themes of creation, family, and punishment, set against the backdrop of the Amazon and its indigenous Tufana and Tanimuka elements.</t>
  </si>
  <si>
    <t>Hace mucho tiempo, todos se fueron al bosque. Entonces, Dios Tufana descendió del cielo. Él traía consigo unos huevos mágicos, y dentro de cada uno había personas. Dios Tufana repartió estos huevos entre los animales: los Tanimucas al tigre, los Letuamas a la boa, los Kurupira al gavilán y los Macunas a uno de los cuatro Imarikakana. El huevo de la gente blanca fue cuidado por uno de los hijos del Mundo, y por eso ellos son tan sabios e inventivos. La boa también cuidó a los Matapí, y por eso son casi como familia con los Letuamas. En aquel tiempo, no existían personas negras; todos eran iguales. Todos los huevos se guardaron en una gran casa, y de ahí salieron las personas cuando los huevos se abrieron. Luego, Tufana bajó otra vez.
Dentro de estas aguas nacerá la nueva gente, dijo Tufana, y todos hablarán el mismo idioma, el castellano. Así, cada uno lavó a los niños de su propio huevo en el agua. Los blancos fueron los primeros en bañarse, y después de tanto bañarlos, el agua se volvió sucia. Los últimos blancos que se bañaron salieron negros, pero con la misma fuerza que los blancos. Al ver esto, los indígenas decidieron no bañarse en esas aguas.
Los colombianos surgieron más tarde, cuando Umabarf hirió a Yanakahí y quemó su casa. Yanakahí pisó un instrumento musical y de ahí surgió una nueva casa llena de gente. De esta manera nacieron los colombianos.
Los indígenas, queriendo estar limpios para Dios, tomaron agua en recipientes y la calentaron para lavar a los jóvenes. Aunque querían a Dios, no les gustaba el agua negra y preferían estar separados.
Bueno, dijo Dios, si eso es lo que quieren, estarán separados, como ustedes elijan.
Interpretación
Este mito refleja la diversidad de la creación y la distribución de las culturas según la cosmovisión indígena colombiana. La asignación de los pueblos a diferentes animales y elementos de la naturaleza simboliza la conexión profunda entre las comunidades indígenas y su entorno, sugiriendo que cada grupo tiene un protector y un rol específico en el ecosistema. La historia también aborda la llegada de los blancos y la transformación de algunos en negros, lo que puede interpretarse como una explicación mítica de la diversidad racial y la mezcla de culturas que caracteriza a Colombia.
Filosóficamente, el mito plantea cuestiones sobre la identidad y la pureza cultural. La resistencia de los indígenas a bañarse en aguas que han sido 'contaminadas' por otros puede verse como una metáfora de la preservación de las tradiciones frente a la influencia externa. La historia también sugiere que la separación y la distinción entre grupos son decisiones humanas, no divinas, lo que invita a reflexionar sobre cómo las sociedades eligen definirse y diferenciarse unas de otras.
¿Cómo podemos reconocer y valorar la diversidad cultural y racial en nuestras comunidades sin caer en la separación y la división?</t>
  </si>
  <si>
    <t>Dios Tufana descendió y repartió la vida en huevos: a cada animal, su gente. Los blancos, bañados primero, se tornaron sabios; los últimos, negros fuertes. Los indios, temerosos, rehusaron el rito. Así nacieron los pueblos, cada uno con su destino.</t>
  </si>
  <si>
    <t>Origen Pueblos Colombianos</t>
  </si>
  <si>
    <t>Explora el mito amazónico del origen divino de los pueblos colombianos y su conexión con la naturaleza. #MitoColombiano #OrigenDivino</t>
  </si>
  <si>
    <t>Tufana</t>
  </si>
  <si>
    <t>huevos | indios</t>
  </si>
  <si>
    <t>Resurrección, Castigo, Engaño, Amazonas, Indígena, Tufana, Etiológico</t>
  </si>
  <si>
    <t>El Grillo y el Secreto de la Juventud</t>
  </si>
  <si>
    <t>Create a paper quilling  illustration that captures the essence of a Colombian myth involving indigenous and mestizo elements, deeply rooted in Colombian culture. The scene should depict the transformative moment when the youngest, who answered God's call, is turned into a cricket, symbolizing the indigenous belief of shedding skin to rejuvenate. Surround the cricket with other creatures like the boa, spider, Kurupira, and various snakes, all of whom responded to the divine call. In the background, illustrate the lush Amazon rainforest setting, with a hint of the Tufana deity overseeing the events. The style should be vibrant and mystical, reflecting the rich storytelling tradition of the Tanimuka people from the Amazonas region. Emphasize the themes of resurrection, punishment, deception, and the etiological nature of the myth.</t>
  </si>
  <si>
    <t>En una aldea, nadie debía dormir esa noche porque a medianoche serían llamados por una voz divina y todos debían responder. Sin embargo, todos se quedaron dormidos, excepto el más joven, quien respondió al llamado. La voz divina, sorprendida por la respuesta del joven, decidió convertirlo en un grillo. Explicó que todos los seres que cambian de piel, como las serpientes y otros animales, habían respondido y por eso tienen la habilidad de rejuvenecer al mudar su piel. Los humanos, que se quedaron dormidos, perdieron esa oportunidad.
Un día, alguien en la aldea murió y fue enterrado con la creencia de que resucitaría en una semana. El grillo, mientras buscaba leña, notó un olor desagradable y descubrió que era el cuerpo del difunto que había salido de su tumba. Al mencionar el olor, el difunto, avergonzado, volvió a su tumba. La voz divina, al enterarse de lo sucedido, confirmó que el difunto había muerto definitivamente y que, debido a la indiscreción del grillo, este permanecería siendo un grillo para siempre.
Interpretación
Este mito refleja la curiosidad humana por el misterio de la vida y la muerte, así como la búsqueda de la eterna juventud. La transformación del joven en grillo simboliza la pérdida de la inocencia y la transición de la vida a la muerte. La historia también sugiere que hay conocimientos y poderes que están más allá del entendimiento humano y que, a veces, la ignorancia o la indiscreción pueden tener consecuencias permanentes. La resurrección fallida y el castigo del grillo representan la aceptación de la muerte como parte del ciclo natural de la vida y la importancia de respetar sus misterios.
Filosóficamente, el mito plantea preguntas sobre la naturaleza de la existencia y la posibilidad de la inmortalidad. La idea de que los humanos podrían haber tenido la capacidad de rejuvenecer sugiere una reflexión sobre las oportunidades perdidas y las consecuencias de nuestras acciones o inacciones. La historia también puede interpretarse como una crítica a la tendencia humana a desafiar el orden natural, lo que a menudo resulta en resultados inesperados o indeseables. La figura del grillo, que revela el secreto de la muerte, nos recuerda la importancia de la discreción y el respeto por los procesos que no comprendemos completamente.
¿Cómo podemos aplicar la lección de respetar los misterios de la vida y la muerte en nuestra vida cotidiana, y qué podemos aprender sobre la aceptación de las consecuencias de nuestras acciones?</t>
  </si>
  <si>
    <t>En la maloca, un desafío divino prometía juventud eterna, pero el sueño traicionó a todos excepto al más joven. Su respuesta lo transformó en grillo, y así nació el ciclo de la vida y la muerte.</t>
  </si>
  <si>
    <t>Grillo Juventud Etiológico</t>
  </si>
  <si>
    <t>Descubre el mito amazónico sobre por qué el grillo canta y el secreto de la eterna juventud perdido por un sueño profundo. #MitoIndígena</t>
  </si>
  <si>
    <t>Grillo</t>
  </si>
  <si>
    <t>resurrección | castigo</t>
  </si>
  <si>
    <t>Poder, Engaño, Familia, Amazonas, Indígena, Tufana Makí, Etiológico</t>
  </si>
  <si>
    <t>Desafío Nocturno de Tufana Makí</t>
  </si>
  <si>
    <t>Create a paper quilling  illustration that captures the essence of a Colombian myth involving Tufana Makí, the Son of God, as he confronts a mystical boa at midnight. The scene should depict Tufana Makí bravely shooting the boa's glowing eyes, transforming it into a canoe filled with various goods such as trousers, cartridges, and traditional indigenous weapons like macanas, blowguns, and arrows. Illustrate the contrast between the indigenous people, who are hesitant to adopt the new items, and the whites, who readily wear the trousers and shoes and fire the shotguns. Emphasize the cultural significance by showing the indigenous people eventually embracing their traditional weapons and attire, symbolizing their identity and heritage. The style should be deeply rooted in Colombian aesthetics, with indigenous and mestizo influences, reflecting the Amazonas region and the Tanimuka people's ethos.</t>
  </si>
  <si>
    <t>En un tiempo muy antiguo, el Hijo de Dios, conocido como Tufana Makí, descendió a la tierra armado y listo para una misión especial. Su padre le había dado una advertencia: No te duermas a medianoche, porque una gran boa aparecerá. No temas, parece una lancha. Tiene dos ojos que brillan en la oscuridad, y tu deber es dispararle a cada ojo. Tufana Makí hizo exactamente eso, y al herir a la boa, esta se transformó en una lancha llena de mercancías de todo tipo, como pantalones, cartuchos y más.
Tufana Makí comenzó a repartir estos regalos entre la gente. Les dio zapatos y ropa, pero los indígenas solo los amontonaron a un lado, colocando una escopeta encima. Los blancos, por otro lado, se vistieron con los nuevos artículos y empezaron a disparar la escopeta con entusiasmo.
El Hijo de Dios preguntó a los indígenas por qué no usaban lo que les había dado. Ellos simplemente respondieron que no querían. A pesar de su temor, Tufana Makí los animó a disparar la escopeta, pero ellos se negaron, temblando. Entonces, sacaron otras cosas: macanas, bodoqueras, flechas, cueros de danta y plumas de gavilán. Con estos elementos, los indígenas se sintieron cómodos y los usaron con confianza, vistiendo también sus guayucos tradicionales. Tufana Makí les dijo que eso era lo que realmente les servía y que se quedaran con esas cosas.
Interpretación
Este mito refleja la tensión entre las culturas y la resistencia a la imposición de una identidad ajena. La llegada de Tufana Makí con regalos de otra cultura simboliza el contacto entre diferentes pueblos y la introducción de nuevas tecnologías y costumbres. La reticencia de los indígenas a adoptar la vestimenta y las armas de los blancos muestra una preferencia por preservar su propia identidad y tradiciones. La escopeta, que los blancos aceptan sin dudar, representa el poder y la influencia que puede tener la tecnología extranjera, pero también sugiere que no todas las culturas están dispuestas o necesitan adoptar las mismas herramientas para prosperar.
Filosóficamente, el mito plantea preguntas sobre la naturaleza del poder y la autenticidad. El poder se presenta en dos formas: el poder de las armas y el poder de la cultura. Los indígenas, al final, encuentran poder en sus propias tradiciones y herramientas, lo que sugiere que el verdadero poder radica en la autenticidad y en la conexión con las propias raíces. La historia también invita a reflexionar sobre el impacto del colonialismo y cómo la imposición de una cultura sobre otra puede llevar a la resistencia y a la afirmación de la identidad propia.
¿Cómo podemos respetar y valorar nuestras propias tradiciones y cultura mientras interactuamos con otras culturas que nos rodean?</t>
  </si>
  <si>
    <t>En la oscuridad amazónica, Tufana Makí enfrenta la boa luminosa por mandato divino. Su victoria trae dones y armas, pero ¿aceptarán los indios su legado o se aferrarán a sus raíces? Descubre el desafío nocturno que definió un pueblo.</t>
  </si>
  <si>
    <t>Tufana Makí Desafío</t>
  </si>
  <si>
    <t>Descubre el mito de Tufana Makí: un desafío nocturno que revela poder, engaño y cultura indígena en el Amazonas. #MitoEtiológico</t>
  </si>
  <si>
    <t>Tufana Makí</t>
  </si>
  <si>
    <t>lancha|escopeta</t>
  </si>
  <si>
    <t>Creación, Engaño, Transformación, Amazonas, Indígena, Ñamatu, Etiológico</t>
  </si>
  <si>
    <t>Caña Prohibida: Origen de Mujeres</t>
  </si>
  <si>
    <t>Create a paper quilling  illustration that captures the essence of a Colombian myth, blending indigenous and mestizo elements in a distinctly Colombian style. The scene should depict the forbidden sugarcane field as described in the Tanimuka legend from the Amazonas region. Illustrate the moment of transformation where those who disobeyed the divine prohibition and tasted the sugarcane begin to develop breasts and transform into women, embodying the creation, deception, and transformation themes of the myth. The color palette should include sugarcane of various hues—black for the bones of black women, white for white women, and red for red women. The background should feature the Ñamatu, the virgin who ate rotten food and whose discarded bones gave rise to the sugarcane, as well as the single maloca where the people lived. Ensure that the illustration conveys a sense of wonder and the mystical origins of the animals that also turned female from the sugarcane, all in a style that feels authentically Colombian and pays homage to the indigenous Tanimuka storytelling tradition.</t>
  </si>
  <si>
    <t>En un tiempo muy antiguo, existía un campo lleno de cañas de muchos colores. Dios había dado una orden clara: No deben tocar esa caña especial, está prohibida. Pero había una razón para esto: las cañas eran en realidad huesos de mujeres que habían vivido antes de que el mundo se inundara. La virgen Ñamatu, que comía cosas podridas y desechaba huesos, fue la responsable de que esas cañas crecieran en ese lugar.
En aquel entonces, solo existían hombres, ya que de los huevos que se abrieron, ninguna mujer emergió. Todos vivían juntos en una gran casa comunal. A pesar de la prohibición divina, la curiosidad de la gente era fuerte y algunos empezaron a pensar en probar la caña. Es prohibido, recordó uno. No importa, veamos qué sucede, contestó otro.
Y así, algunos se aventuraron a masticar la caña prohibida. Para su sorpresa, aquellos que lo hicieron comenzaron a transformarse: les crecieron senos y se convirtieron en mujeres. Avergonzados por lo que les había pasado, regresaron a casa convertidos en mujeres. Estas se convirtieron en las madres de todos los seres vivos. Incluso los animales que llegaron después y probaron la caña se transformaron en hembras, dando origen a la diversidad de la vida.
Interpretación
Este mito refleja la curiosidad innata y la tendencia al desafío de las prohibiciones que caracterizan a la humanidad. La caña prohibida simboliza lo tentador de lo desconocido y las consecuencias de desobedecer las normas establecidas. La transformación de hombres en mujeres alude a la dualidad y complementariedad de los géneros, y cómo ambos son necesarios para la creación y continuidad de la vida. La vergüenza inicial seguida de la aceptación de su nueva identidad puede interpretarse como el proceso de adaptación y aceptación de los cambios fundamentales en la vida y la identidad.
Desde una perspectiva más amplia, el mito puede verse como una explicación etiológica de la diversidad de género en la naturaleza, así como una reflexión sobre el origen de las normas sociales y su papel en la conformación de la identidad y la comunidad. La historia también invita a la reflexión sobre el papel de la desobediencia y la transgresión como catalizadores del cambio y la evolución en las sociedades.
¿Cómo puede la curiosidad y el desafío a las normas establecidas contribuir a nuestro crecimiento personal y al desarrollo de nuestra comunidad?</t>
  </si>
  <si>
    <t>En un mundo antiguo, una caña prohibida esconde el secreto del nacimiento de las mujeres. Quienes osan desobedecer a los dioses y probar su esencia, desatan una transformación eterna. Descubre el origen místico de la feminidad y la vida. #MitoAmazónico #OrigenDeMujeres</t>
  </si>
  <si>
    <t>Origen Mujeres</t>
  </si>
  <si>
    <t>Descubre el mito amazónico de la caña prohibida, donde la desobediencia y la transformación dan origen a las mujeres. #MitoIndígena #OrigenFemenino</t>
  </si>
  <si>
    <t>Caña</t>
  </si>
  <si>
    <t>caña|prohibida</t>
  </si>
  <si>
    <t>Sexualidad, Castigo, Engaño, Amazonas, Indígena, ninguno, Etiológico</t>
  </si>
  <si>
    <t>Seducción y Castigo Ancestral</t>
  </si>
  <si>
    <t>Create an illustration using paper quilling  techniques that embodies the essence of a Colombian myth, with a focus on indigenous and mestizo elements. The scene should depict a mysterious, non-human entity introducing the concept of intimacy to an indigenous woman in the Amazonas region, as per the Tanimuka myth. The artwork should convey themes of sexuality, punishment, and deception, with a strong Colombian style. The composition should be rich in symbolism, reflecting the indigenous belief that women's suffering in childbirth and labor is a consequence of this primordial encounter.</t>
  </si>
  <si>
    <t>Hace mucho tiempo, en un lugar tranquilo, la gente vivía en paz y no tenían preocupaciones. Pero un día, algo extraño sucedió, algo que no era humano, porque los humanos no hacen esas cosas. Una mujer estaba caminando cuando se encontró con este ser misterioso y le preguntó:
¿Qué haces tú con los hombres?
Nosotros no hacemos nada, respondió el ser.
Pero deberías hacer esto, sugirió el ser, que quizás era un diablo.
Intrigada, la mujer fue a ver a un hombre y le dijo:
¿Por qué no haces esto conmigo?
Fue ella quien lo buscó, no fue idea de los hombres. Y desde entonces, las mujeres han sufrido mucho. Ellas mueren dando a luz, sufren hemorragias y tienen más trabajo. Si hubieran sido los hombres quienes buscaran eso, ellos serían los que sufrirían más.
Interpretación
Este mito refleja la percepción de la sexualidad y el castigo en una cultura ancestral. La curiosidad de la mujer y su interacción con un ser no humano (posiblemente un diablo) simboliza la tentación y el conocimiento prohibido. La consecuencia de su acción es el sufrimiento, que se manifiesta en los dolores del parto y las cargas adicionales de la vida. Esto puede interpretarse como una explicación mítica de por qué existe el dolor y el trabajo duro, especialmente para las mujeres, en la vida cotidiana.
Desde un punto de vista más amplio, el mito puede verse como una reflexión sobre las dinámicas de género y el papel de la mujer en la sociedad. La idea de que la mujer es la responsable del sufrimiento humano por haber buscado algo fuera de lo establecido, refleja una visión patriarcal donde las mujeres son vistas como la fuente de la transgresión y, por ende, del castigo. Filosóficamente, el mito plantea cuestiones sobre la libertad de elección, la responsabilidad y las consecuencias de nuestros actos.
¿Cómo influyen nuestras decisiones y curiosidades en la forma en que la sociedad estructura roles y responsabilidades, y qué podemos aprender de esto para equilibrar mejor estas dinámicas en nuestra vida moderna?</t>
  </si>
  <si>
    <t>En un tiempo sin afanes, un ser ajeno a la humanidad susurró secretos prohibidos. La curiosidad de una mujer desató un destino cruel: sufrimiento y dolor en el ciclo de la vida. Un mito amazónico sobre el origen eterno del castigo femenino.</t>
  </si>
  <si>
    <t>Seducción Castigo</t>
  </si>
  <si>
    <t>Explora el mito amazónico sobre la seducción y el castigo ancestral en la cultura indígena. Descubre el origen del sufrimiento femenino.</t>
  </si>
  <si>
    <t>Seducción</t>
  </si>
  <si>
    <t>Seducción|Castigo</t>
  </si>
  <si>
    <t>Creación, Transformación, Viaje, Amazonas, Indígena, Kurupira, Etiológico</t>
  </si>
  <si>
    <t>Viaje Mágico al Origen Ancestral</t>
  </si>
  <si>
    <t>Create a paper quilling  illustration that captures the essence of a Colombian myth involving indigenous and mestizo elements. The scene should depict the mystical journey of the Kurupira, a guardian spirit, leading people from his egg out of the maloca (traditional longhouse). Incorporate the Ryahifanaká, the water captain, merging with the waters of the Mirití alongside the Yukuna people. Show the boa constrictor guiding the Letuama people through the waters, traveling to the Apaporis, Popeyacá, and into the rugged Akadyaká of Popeyaká. Illustrate the Tanimuka being brought by the tiger, hawk, and Kurupira to the Apaporis. These creatures are seen leaving the Tanimuka along the way. The transformation should be evident, with those sent by the tiger turning into tigers, those by the hawk into hawks, and those by the Kurupira into Kurupiras, until they reach the lands of Apaporis and Popeyacá, where they finally become human. The style should be very Colombian, with vibrant colors and indigenous motifs, reflecting themes of creation, transformation, and journey in the Amazon.</t>
  </si>
  <si>
    <t>Hace mucho tiempo, en una tierra lejana y mágica, un grupo de personas salió de su hogar, una gran casa comunal llamada maloca. Un ser mágico conocido como Kurupira, protector de la gente, guió a estas personas desde su origen, que era un huevo misterioso. Ryahifanaká, el capitán de las aguas, se sumergió en el río Mirití junto con los Yukuna, una comunidad indígena. Una enorme boa se encontró con otro grupo, los Letuama, y los transportó a través de las aguas hacia nuevos destinos: el río Apaporis, el lugar de Popeyacá y un cañón profundo en Akadyaká del Popeyaká.
Los Tanimuka, otra comunidad, fueron llevados por el tigre, el gavilán y el Kurupira hasta el Apaporis. Estos seres mágicos iban dejando a los Tanimuka en diferentes lugares a lo largo del camino. Estas personas querían establecerse y vivir como seres humanos, pero la tierra no era adecuada para ellos. Así que, dependiendo de quién los hubiera llevado, se transformaron en animales: tigres si los había llevado el tigre, gavilanes si los había llevado el gavilán, y kurupiras si los había llevado el Kurupira. Sin embargo, cuando finalmente llegaron a la tierra del Apaporis y Popeyacá, pudieron permanecer como seres humanos.
Interpretación
Este mito refleja la profunda conexión entre los pueblos indígenas y la naturaleza, así como la creencia en seres espirituales que guían y protegen a las comunidades. La transformación de las personas en animales simboliza la adaptación al entorno y la idea de que cada ser tiene un lugar y un propósito dentro del ecosistema. La narrativa también puede interpretarse como una representación de los viajes de la vida y los desafíos de encontrar un hogar o un sentido de pertenencia. La transformación final en seres humanos en la tierra de Apaporis y Popeyacá sugiere que, a pesar de los obstáculos y cambios, hay un destino donde cada uno puede ser su verdadero yo.
Filosóficamente, el mito plantea preguntas sobre la identidad y la esencia de lo que significa ser humano. La idea de que las personas pueden cambiar de forma según el guía que las lleva, sugiere que la influencia del entorno y las relaciones juegan un papel crucial en la definición de la identidad. Sociológicamente, el mito puede verse como una metáfora de la cohesión social y la importancia de la comunidad, ya que es solo al llegar juntos a un lugar común donde los individuos pueden prosperar como seres humanos.
¿Cómo influyen las personas y el entorno que nos rodea en la persona en la que nos convertimos, y cómo podemos encontrar nuestro verdadero lugar en el mundo?</t>
  </si>
  <si>
    <t>En la selva amazónica, seres míticos guían a los pueblos originarios en un viaje transformador. Kurupira, Ryahifanaká y bestias místicas deciden su destino: ¿permanecerán como animales o emergerán como humanos en la tierra prometida de Apaporis?</t>
  </si>
  <si>
    <t>Mito Amazonas Kurupira</t>
  </si>
  <si>
    <t>Descubre el mito amazónico de la creación y transformación de los pueblos indígenas guiados por el Kurupira. #OrigenAncestral</t>
  </si>
  <si>
    <t>Kurupira|Apaporis</t>
  </si>
  <si>
    <t>Caos, Engaño, Muerte, Amazonas, Indígena, Imárika Kayafikí, Etiológico</t>
  </si>
  <si>
    <t>Cazadores Imarikakana y la Boa Voraz</t>
  </si>
  <si>
    <t>Create a paper quilling  illustration that captures the essence of a Colombian myth, blending indigenous and mestizo elements in a distinctly Colombian style. The scene should depict the Imarikakana people confronting a giant boa that devours humans in the Amazon rainforest. The atmosphere is tense with a sense of chaos and deception as the community grapples with the threat of death. The central figure, Imárika Kayafikí, is ingeniously crafting a net from hair, which is the only material strong enough to ensnare the mighty serpent. The illustration should convey the climactic moment when the boa is finally caught in the hair net, showcasing the struggle, the ingenuity of the indigenous hero, and the ultimate triumph over the creature. Emphasize the rich Amazonian environment and the cultural elements of the Tanimuka people in your paper quilling  technique to bring this etiological myth to life.</t>
  </si>
  <si>
    <t>Había una vez un grupo de cazadores llamados los Imarikakana que vivían en la selva. Se dieron cuenta de que había una boa gigante que se comía a la gente y decidieron que tenían que detenerla. Muchos brujos habían intentado matar a la serpiente antes, pero siempre se escapaba sumergiéndose en el agua.
Los Imarikakana intentaron atrapar a la boa con una red, pero la serpiente era tan fuerte que siempre rompía la red y se liberaba. Entonces, uno de los cazadores, Imárika Kayafikí, tuvo una idea. Preguntó si alguien había intentado hacer una red con cabello humano, y como nadie lo había hecho, decidió crear una él mismo.
Trabajó toda la noche y al amanecer, la boa apareció. Imárika Kayafikí lanzó su red de cabello y esta vez, cuando la boa intentó escapar, no pudo. La red era demasiado fuerte y, finalmente, los cazadores pudieron sacar a la serpiente del agua y matarla, liberando a la selva de su amenaza.
Interpretación
Este mito refleja la lucha constante entre el ser humano y las fuerzas de la naturaleza que parecen invencibles. La boa representa un peligro que amenaza la comunidad, y los Imarikakana simbolizan la determinación y la ingeniosidad humana para superar obstáculos. La red de cabello humano puede interpretarse como la unión de la fuerza colectiva y la sabiduría ancestral, sugiriendo que los desafíos se superan mejor cuando se combinan los recursos y el conocimiento de toda la comunidad.
Filosóficamente, el mito plantea cuestiones sobre la relación entre el hombre y su entorno, y cómo la inteligencia y la adaptabilidad son esenciales para la supervivencia. La victoria sobre la boa no solo es un triunfo físico, sino también un triunfo del espíritu humano y su capacidad para enfrentar y superar el miedo a lo desconocido. La historia nos enseña que, a veces, las soluciones a problemas aparentemente insuperables pueden encontrarse en los lugares más inesperados y que la perseverancia es clave para el éxito.
¿Cómo podemos aplicar nuestra creatividad y recursos colectivos para superar los desafíos que enfrentamos en nuestra vida diaria?</t>
  </si>
  <si>
    <t>En la selva amazónica, los cazadores Imarikakana enfrentan a una boa devoradora de hombres. Ingenio ancestral contra fuerza bruta: ¿podrá el cabello humano ser la clave para vencer al monstruo? #MitoAmazónico #ImárikaKayafikí</t>
  </si>
  <si>
    <t>Boa Indígena Mitología</t>
  </si>
  <si>
    <t>Descubre cómo los cazadores Imarikakana vencen a una temible boa en un relato de astucia y valor en el Amazonas. #MitoIndígena #LeyendaEtiológica</t>
  </si>
  <si>
    <t>Imarikakana</t>
  </si>
  <si>
    <t>boa | atarraya</t>
  </si>
  <si>
    <t>Brujería, Castigo, Muerte, Amazonas, Indígena, Imárika, Etiológico</t>
  </si>
  <si>
    <t>Gavilán Devorador y la Flecha Mágica</t>
  </si>
  <si>
    <t>Create a paper quilling  illustration that captures the essence of a Colombian myth involving indigenous and mestizo elements. The scene should depict the dramatic confrontation between a group of four indigenous heroes and a fearsome hawk that devours people. The hawk, which grows in size upon returning to its mountain lair, is about to be outwitted by the heroes' sorcery that prevents the mountain from growing. The setting is the Amazon, with lush vegetation and the Apaporis river in the background. The heroes should be shown performing a magical ritual to keep the mountain small, while one of them, Imárika Kayafikí, takes aim with a bodoquera (blowgun), firing arrows that soar and strike down both the male and female hawks. The illustration should convey the themes of witchcraft, punishment, and death, with a strong sense of place and cultural identity, reflecting the Tanimuka people's etiological tale from the Amazon region of Colombia.</t>
  </si>
  <si>
    <t>Un grupo de valientes viajeros llegó a un lugar donde un gavilán gigante estaba causando problemas. Este gavilán era muy peligroso porque se comía a las personas. Había un brujo en ese lugar que les explicó que, aunque querían deshacerse del gavilán, no podían matarlo. Los viajeros decidieron que tenían que hacer algo al respecto, así que se pusieron a trabajar para crear una flecha especial que pudiera matar al gavilán.
Cuando el gavilán regresó esa tarde, traía consigo a un hombre y una mujer que había capturado. El gavilán solía comer en la mañana y luego salir de nuevo. La montaña donde vivía el gavilán era baja, pero cuando él llegaba, crecía y se hacía muy alta. Los viajeros usaron su magia para evitar que la montaña creciera. El gavilán, confundido porque la montaña no crecía, no sabía qué hacer. Su hogar era como una olla grande y él se posaba allí, haciéndolo difícil de alcanzar.
Pero entonces, uno de los viajeros, Imárika Kayafikí, tomó su cerbatana y disparó una flecha mágica directamente hacia arriba. La flecha dio una vuelta en el aire y cayó justo encima del gavilán, matándolo. Imárika no solo mató al gavilán macho, sino también a la hembra, con dos flechas precisas.
Después de ser heridos, los gavilanes intentaron escapar. El macho dijo que volaría hacia donde sale el sol, daría la vuelta y moriría allí. La hembra intentó llegar a las cabeceras del río PIrá-Paraná, pero no lo logró y cayó como un trueno. Los viajeros vieron caer a la hembra y el macho llegó a su hogar y murió allí.
Interpretación
Este mito puede interpretarse como una representación de la lucha entre el ser humano y las fuerzas de la naturaleza que parecen invencibles. El gavilán simboliza un desafío o un peligro que la comunidad debe enfrentar. La colaboración y la astucia de los viajeros, junto con el uso de la magia, reflejan la idea de que los seres humanos pueden superar obstáculos aparentemente insuperables cuando trabajan juntos y utilizan su ingenio. La muerte de los gavilanes también puede verse como una metáfora de la victoria sobre los miedos y las adversidades que acechan en la vida de las personas.
Filosóficamente, el mito plantea cuestiones sobre el destino y la predestinación. Los gavilanes parecen tener un destino sellado una vez que son heridos, sugiriendo que hay un orden natural o un camino predeterminado que incluso las criaturas más poderosas deben seguir. La historia también puede ser vista como una reflexión sobre el equilibrio entre el respeto a la naturaleza y la necesidad de proteger a la comunidad. La intervención humana, simbolizada por la brujería y la flecha mágica, se justifica en este contexto como un medio para restablecer el equilibrio y la armonía.
¿Cómo podemos aplicar la colaboración y la creatividad mostradas por los viajeros en nuestras propias vidas para superar los desafíos que enfrentamos?</t>
  </si>
  <si>
    <t>Cuatro valientes enfrentan a un gavilán devorador de hombres. Con astucia y una flecha mágica, buscan poner fin a su reinado de terror. ¿Podrán detener la montaña que crece y vencer al monstruo alado?</t>
  </si>
  <si>
    <t>Gavilán Devorador</t>
  </si>
  <si>
    <t>Descubre el mito amazónico del gavilán devorador vencido por la brujería y la flecha mágica de Imárika. #MitoIndígena #LeyendaAmazonas</t>
  </si>
  <si>
    <t>Gavilán</t>
  </si>
  <si>
    <t>gavilán|flecha</t>
  </si>
  <si>
    <t>Engaño, Castigo, Poder, Amazonas, Indígena, ninguno, Etiológico</t>
  </si>
  <si>
    <t>Plumas de Gavilán y Venganza Mágica</t>
  </si>
  <si>
    <t>Create a paper quilling  illustration that captures the essence of a Colombian myth involving the Imarikakana and the Makuna tribes. The scene should depict the Imarikakana, known for their sorcery, as they confront the Makuna about the hawk feathers they claim to have fallen near the Pirá-Paraná. The artwork should reflect the tension of the encounter, with the Imarikakana demanding the finest feathers and the Makuna denying any knowledge of the fallen hawk. Incorporate elements of indigenous Colombian style, showcasing the lush Amazonian environment and the cultural attire of the tribes. The illustration should also hint at the transformation of the Imarikakana into worms and the old man into stone as a result of their magical breath, with feathers, bones, and the last wingtips scattered by a strong wind. Emphasize themes of deception, punishment, and power within the indigenous Tanimuka mythology of the Amazon.</t>
  </si>
  <si>
    <t>Había una vez un grupo de personas conocidas como los Imarikakana, quienes eran muy astutos y tenían poderes mágicos. Un día, usando un fuerte viento, hicieron caer a un gavilán y tomaron sus plumas. Convencidos de que otros, los Makuna, habían recogido algunas de esas plumas, los Imarikakana fueron a buscarlas.
Al llegar donde los Makuna, los Imarikakana saludaron y pidieron las plumas del gavilán que ellos habían derribado. Pero los Makuna negaron haber visto caer al gavilán y no quisieron entregar ninguna pluma. Los Imarikakana se fueron, pero los Makuna se burlaron de ellos a sus espaldas, diciendo que a pesar de ser tan sabios, no sabían nada.
Cuando los Imarikakana se enteraron de las burlas, regresaron furiosos. Todos los Makuna huyeron excepto un anciano y una joven que cuidaba a su hermanito. La joven, sin saber que los Imarikakana estaban escuchando, reveló que las plumas estaban escondidas bajo las hojas del techo. Al oír esto, los Imarikakana decidieron vengarse.
Se transformaron en lombrices y se acercaron al anciano que estaba en la orilla del río. Cuando el anciano intentó advertir a los demás, los Imarikakana soplaron sobre él y lo convirtieron en piedra. Un fuerte viento sopló y las plumas escondidas cayeron al suelo.
El anciano, convertido en piedra, preguntó por qué le hacían daño. Los Imarikakana respondieron que solo querían las plumas y que, como no les habían avisado, ahora les hacían mal. El anciano pidió que al menos le dejaran los huesos de la cabeza, y los Imarikakana accedieron, dejando también las uñas y las últimas plumas de las alas.
Interpretación
Este mito refleja la complejidad de las relaciones humanas y la importancia de la comunicación y el respeto mutuo. Los Imarikakana, al sentirse engañados y burlados, reaccionan con venganza, lo que sugiere que la traición y el deshonor pueden provocar respuestas destructivas. La transformación en lombrices y la petrificación del anciano simbolizan la capacidad de cambiar y la dureza que puede surgir de los conflictos. La historia también puede verse como una metáfora de la lucha por el poder y los recursos, donde la posesión de las plumas representa un bien valioso que genera disputas y desencadena la venganza.
Filosóficamente, el mito plantea cuestiones sobre la justicia y la proporcionalidad del castigo. La decisión de los Imarikakana de castigar a los Makuna por no compartir las plumas y por las burlas puede interpretarse como una reflexión sobre las consecuencias de nuestras acciones y la búsqueda de un equilibrio entre lo que se considera justo y lo que es excesivo. La historia invita a reflexionar sobre cómo nuestras percepciones y acciones pueden llevar a ciclos de rencor y represalias, en lugar de promover la reconciliación y la comprensión.
¿Cómo podemos evitar que los malentendidos y las ofensas menores escalen a conflictos mayores en nuestras propias vidas?</t>
  </si>
  <si>
    <t>En la selva amazónica, los Imarikakana buscan plumas de gavilán, creyendo que los Makuna las ocultan. Tras un engaño, desatan su magia vengativa, transformando al guardián de la maloca en piedra. Una historia de poder y castigo ancestral.</t>
  </si>
  <si>
    <t>Plumas Gavilán</t>
  </si>
  <si>
    <t>Descubre el mito amazónico de venganza y poder donde los Imarikakana buscan plumas de gavilán y castigan con magia. #MitoIndígena</t>
  </si>
  <si>
    <t>Plumas</t>
  </si>
  <si>
    <t>plumas|gavilán</t>
  </si>
  <si>
    <t>Viaje, Familia, Creación, Amazonas, Indígena, ninguno, Etiológico</t>
  </si>
  <si>
    <t>Secretos Subterráneos del Apaporis</t>
  </si>
  <si>
    <t>Create a paper quilling  illustration that captures the essence of a Colombian myth, with a focus on indigenous and mestizo elements. The scene should depict the mystical chorro del Apaporis, where the indigenous people are creating a fish trap for picalón. Transition the illustration to the Popeyaka, with the stone of Yaimaka as a central feature. Show the ingenious method of water flowing from the river into a first pozo (pond), then mysteriously traveling underground to fill a second pozo with Zabaleta fish. Include indigenous family members in the process of scaring the fish with sticks, causing them to leap out of the water. Emphasize the themes of journey, family, creation, and the Amazonian Tanimuka culture in a vibrant, very Colombian style.</t>
  </si>
  <si>
    <t>Hace mucho tiempo, un grupo de personas llegó al lugar conocido como el chorro del Apaporis. Allí, con gran esfuerzo y habilidad, cavaron un pozo especial para atrapar al picalón, un pez muy astuto. Una vez que terminaron su trabajo en el Apaporis, se trasladaron al siguiente sitio, llamado Popeyaka, que en la lengua local significa piedra de Yaimaka.
En Popeyaka, con la misma destreza, crearon otro pozo para capturar al Zabaleta, otro tipo de pez. Este pozo tenía una característica muy particular: estaba conectado a un segundo pozo a través de un pasaje subterráneo por donde el agua fluía secretamente. Así, el pozo se llenaba de peces Zabaleta sin que nadie lo notara.
Hoy en día, si alguien asusta a los peces con un palo, estos saltan fuera del agua. Es en estos pozos donde los peces vivían y eran capturados por las personas que los construyeron, demostrando su conexión con la naturaleza y su ingenio para vivir de ella.
Interpretación
Este mito refleja la relación íntima y respetuosa que las culturas indígenas tienen con su entorno natural. La construcción de pozos no solo muestra su conocimiento avanzado de la ingeniería y la hidráulica, sino también su comprensión de los ciclos de vida de los peces y su habilidad para coexistir con ellos. La captura de peces mediante esta técnica ingeniosa simboliza la armonía entre el ser humano y la naturaleza, donde se toma lo necesario sin dañar el ecosistema.
Filosóficamente, el mito puede interpretarse como una metáfora de la sabiduría y la paciencia. La construcción de los pozos representa la planificación y la previsión, mientras que el acto de esperar a que los peces entren por sí mismos refleja una actitud de no forzar el curso natural de las cosas. La conexión subterránea entre los pozos sugiere que hay aspectos de la vida que están ocultos a simple vista, pero que son esenciales para el resultado final. La habilidad para trabajar con lo invisible y tener fe en el proceso es una lección valiosa que este mito transmite.
¿Cómo podemos aplicar la sabiduría de trabajar en armonía con nuestro entorno y tener paciencia para esperar los resultados naturales de nuestros esfuerzos en nuestra vida diaria?</t>
  </si>
  <si>
    <t>Descubre los misterios del Apaporis, donde antiguos indígenas excavaron pozos mágicos que conectan con el río, y aún hoy, si los perturbas, seres ocultos emergen de las profundidades. #MitoAmazónico #LeyendasIndígenas</t>
  </si>
  <si>
    <t>Apaporis Mitos Indígenas</t>
  </si>
  <si>
    <t>Descubre el mito amazónico de los pozos mágicos del Apaporis y su conexión con la cultura indígena. #MitoApaporis #LeyendasIndígenas</t>
  </si>
  <si>
    <t>Apaporis</t>
  </si>
  <si>
    <t>chorro|pozo</t>
  </si>
  <si>
    <t>Engaño, Muerte, Castigo, Amazonas, Indígena, Imárika Kayafikí, Etiológico</t>
  </si>
  <si>
    <t>Espuma Mágica y el Ratón Llorón</t>
  </si>
  <si>
    <t>Create a paper quilling  illustration that embodies the essence of a Colombian myth, incorporating indigenous and mestizo elements. The scene should depict a group of people joyfully bathing in a stream, playfully applying foam to their heads as if it were soap, unaware of the deceit that is about to unfold. Nearby, a small hut should be visible, where at night, a mouse comes to weep. The central figure, Imárika Kayafikí, should be shown cunningly setting a trap for the mouse, capturing the moment of betrayal that led to the creation of traps. The artwork should convey themes of deception, death, and punishment, deeply rooted in the Amazonian Tanimuka culture. The style should be very Colombian, with vibrant colors and traditional motifs that reflect the rich tapestry of the country's indigenous and mestizo heritage.</t>
  </si>
  <si>
    <t>Había una vez un grupo de personas que disfrutaba bañándose en un hermoso chorro de agua. Mientras se divertían, notaron que había espuma flotando en el agua. Empezaron a jugar con ella, frotándosela en la cabeza como si fuera jabón. Cerca de su pequeña casa, un ratón solía venir a llorar todas las noches. Imárika Kayafikí, un ser astuto de su comunidad, decidió tenderle una trampa al ratón. Cuando el ratón cayó en la trampa, lo mataron y lo arrojaron lejos. Así fue como se originó la trampa para ratones.
Interpretación
Este mito puede verse como una representación de la curiosidad y la inventiva humana. La espuma en el agua despierta la imaginación de las personas, llevándolas a jugar y experimentar, lo cual es un reflejo de cómo los seres humanos interactúan con lo desconocido y lo incorporan a su vida cotidiana. Por otro lado, la figura del ratón llorón y su fatal destino a manos de Imárika Kayafikí puede interpretarse como una advertencia sobre las consecuencias de la vulnerabilidad y la exposición a la malicia de otros. La creación de la trampa es un símbolo de la capacidad humana para desarrollar soluciones y herramientas a partir de la observación y la experiencia, aunque también puede reflejar la tendencia a la violencia y la resolución de conflictos a través de medios letales.
El mito también puede ser visto como una reflexión sobre la moralidad y la justicia dentro de una comunidad. La muerte del ratón, aunque vista como un acto de ingenio, también plantea preguntas sobre la ética de matar a un ser que simplemente expresaba su tristeza. Esto puede llevar a una discusión filosófica sobre el valor de la vida y las acciones que se consideran aceptables para proteger el bienestar colectivo. La trampa, en este contexto, no es solo una herramienta física, sino también un símbolo de las trampas morales y éticas que las sociedades establecen para mantener el orden y la seguridad.
¿Cómo podemos equilibrar nuestra curiosidad y deseo de innovar con la responsabilidad de no causar daño innecesario a otros seres?</t>
  </si>
  <si>
    <t>En las aguas amazónicas, la espuma se torna juguete de inocentes. Pero cuando la noche trae el llanto de un ratón, Imárika Kayafikí urde una trampa mortal. Descubre el origen de la astucia y el castigo en este mito ancestral.</t>
  </si>
  <si>
    <t>Trampa Ratón Mito</t>
  </si>
  <si>
    <t>Descubre el mito amazónico de engaño y castigo donde Imárika Kayafikí crea la primera trampa y sella el destino de un ratón.</t>
  </si>
  <si>
    <t>espuma|mágica</t>
  </si>
  <si>
    <t>Engaño, Castigo, Transformación, Amazonas, Indígena, Imárika, Etiológico</t>
  </si>
  <si>
    <t>Crianza Fatal de la Culebra Ingrata</t>
  </si>
  <si>
    <t>Please create a paper quilling  illustration that captures the essence of a Colombian myth involving indigenous and mestizo elements. The artwork should depict the story of Imárika Kayafikí and his small snake, which he initially cared for and raised as a pet, wrapping it around his finger like a ring and feeding it bits of roasted sardine. As the snake grew, it became a bracelet, then an adornment for his calf, leg, and eventually his belt. The image should illustrate the playful yet intimate relationship between Imárika and the snake, including scenes where he inflates the snake and lets it float upstream in the river. The style should be very Colombian, reflecting the indigenous Tanimuka culture from the Amazonas region. The climax of the story should be captured as well, where the snake, having turned fierce, bites Imárika on the wrist, leading to his downfall and the snake's escape into a stone hole. The themes of Deception, Punishment, Transformation, and the Amazon should be woven into the composition, with a focus on the etiological aspect of why snake bites cause swelling. The overall tone should be mystical and deeply rooted in Colombian indigenous mythology.</t>
  </si>
  <si>
    <t>Había una vez un hombre que encontró una pequeña serpiente mientras recogía espuma de un río. Se llamaba Imárika Kayafikí y pensó que sería buena idea cuidar de la serpiente como si fuera su mascota. La tomó y la enrolló en su dedo como si fuera un anillo y le hizo un lugar especial para que durmiera.
Imárika alimentaba a la serpiente con pedacitos de sardina asada, que era su comida favorita. La serpiente no comía mucho, pero con el tiempo fue creciendo. Cuando se hizo más grande, Imárika la usaba como pulsera. Tenían un juego especial: cuando Imárika se iba a bañar, tomaba a la serpiente, la inflaba como un globo y la lanzaba río arriba. La serpiente flotaba hacia él, él la inflaba de nuevo y la volvía a lanzar.
Conforme la serpiente crecía, Imárika la colocaba en diferentes partes de su cuerpo: en el brazo, en la pantorrilla, en la pierna y finalmente, como un cinturón. Ambos compartían la comida de pescado asado, pero un día la serpiente se puso de mal humor y no quiso comer. Imárika intentó alimentarla, pero la serpiente abrió la boca y lo mordió en la muñeca. Imárika gritó de dolor y cayó al suelo.
La serpiente huyó y se escondió en un hueco de una piedra. Los demás, cansados de la actitud de Imárika, que no quería vivir de manera correcta, decidieron enterrarlo en el suelo, aún estando vivo. Y así, la historia de Imárika y la serpiente ingrata quedó como un recuerdo de engaño, castigo y transformación.
Interpretación
Este mito refleja la complejidad de las relaciones de cuidado y domesticación, y cómo estas pueden volverse peligrosas cuando no se reconocen los límites y la naturaleza de lo que se cuida. Imárika Kayafikí representa la inocencia y la confianza, creyendo que puede domesticar y controlar a un ser salvaje. La serpiente, por otro lado, simboliza lo indomable y la traición inherente al intentar cambiar su esencia. La historia advierte sobre las consecuencias de ignorar la verdadera naturaleza de las cosas y las personas, y cómo el intento de poseer y cambiar a un ser puede llevar a resultados desastrosos.
Filosóficamente, el mito plantea preguntas sobre la relación entre el ser humano y la naturaleza, y cómo la humanidad a menudo intenta dominar lo que es salvaje. La mordida final de la serpiente puede interpretarse como un acto de liberación y un recordatorio de que la naturaleza, en última instancia, sigue su propio curso, independientemente de los deseos humanos. Sociológicamente, el mito también puede verse como una metáfora de las relaciones sociales y cómo el deseo de controlar a los demás puede llevar a la destrucción de la relación y al aislamiento del individuo.
¿Cómo podemos reconocer y respetar la naturaleza inherente de las personas y las cosas en nuestras vidas sin intentar cambiarlas o poseerlas?</t>
  </si>
  <si>
    <t>Descubre el mito amazónico de Imárika y su culebra: un lazo único que crece y se transforma, revelando la naturaleza caprichosa de la vida y el precio de desafiar el orden natural. #MitoIndígena #Transformación #NaturalezaViva</t>
  </si>
  <si>
    <t>Crianza Culebra Ingrata</t>
  </si>
  <si>
    <t>Descubre el mito amazónico de Imárika y su culebra: crianza, engaño y castigo en una historia etiológica indígena. #MitoAmazonas</t>
  </si>
  <si>
    <t>culebra|crianza</t>
  </si>
  <si>
    <t>Venganza, Muerte, Engaño, Amazonas, Indígena, Kanahaku, Etiológico</t>
  </si>
  <si>
    <t>Venganza en la Selva Encantada</t>
  </si>
  <si>
    <t>Create an illustration using paper quilling  techniques that embodies the essence of a Colombian myth, incorporating indigenous and mestizo elements. The scene should depict the sorrowful search for a snake by three individuals, who encounter a bush dog named Kanahaku seeking revenge on a tiger for killing his mate. The setting is the lush Amazon rainforest, with a focus on the dramatic confrontation between the bush dog and the tiger. The tiger should be depicted in a clearing, with the bush dog aiming a poisoned arrow at its vulnerable spot. The illustration should capture the emotional intensity of the myth, with rich, vibrant colors and a style that reflects Colombian artistic traditions. Include symbolic elements such as the three caimo palms and the stone under which the snake hid, to enhance the storytelling aspect of the artwork.</t>
  </si>
  <si>
    <t>Había una vez un niño llamado Imárika Kayafikí que siempre hacía felices a los demás. Un día, el niño fue atacado por una serpiente y los habitantes del pueblo lloraron su pérdida. Mientras lloraban, describían a la serpiente, su color, su boca y sus dientes. Decidieron buscar a la serpiente para vengar al niño, pero no podían encontrarla.
Mientras tanto, un perro de monte estaba buscando a un tigre que había matado a su esposa. El perro de monte, llamado Horrando, se encontró con tres personas que también estaban buscando a la serpiente. Se preguntaron qué estaban haciendo y compartieron sus historias de búsqueda y venganza.
Horrando les dijo que había visto a la serpiente esconderse debajo de una piedra y ellos le dijeron que habían visto al tigre que mató a su esposa. Decidieron ayudarse mutuamente. Los tres le dijeron a Horrando que el tigre estaba en un árbol de caimo y le dieron un veneno poderoso para matarlo.
Horrando encontró al tigre y le disparó con una flecha en un lugar vulnerable. El tigre le preguntó quién le estaba atacando y Horrando confesó que era él, buscando venganza por su esposa. El tigre le pidió a Horrando que se acercara para verlo mejor y, cuando lo hizo, el tigre le escupió en la frente tres veces antes de decirle que podía irse, ya que estaba muerto.
Horrando regresó con los tres y les contó lo sucedido. Ellos le advirtieron que estaba envenenado y que debía ir a casa a morir. Poco después, tanto el tigre como Horrando cayeron muertos, completando así el ciclo de venganza y engaño en la selva encantada.
Interpretación
Este mito refleja la complejidad de las emociones humanas y las consecuencias de la venganza. Psicológicamente, muestra cómo el dolor y la pérdida pueden transformarse en un deseo de justicia que a menudo se confunde con la venganza. La serpiente y el tigre representan las fuerzas oscuras o los desafíos que enfrentamos en la vida, y la búsqueda de estos animales simboliza el esfuerzo por superar esos desafíos, aunque a veces de manera destructiva.
Desde una perspectiva sociológica, el mito puede verse como una advertencia contra la venganza y cómo puede perpetuar un ciclo de violencia y muerte. Filosóficamente, plantea preguntas sobre la moralidad de la venganza y si realmente trae justicia o simplemente más sufrimiento. La colaboración entre Horrando y los tres buscadores también sugiere que, a pesar de nuestras diferencias, compartimos emociones y objetivos comunes que pueden unirnos en tiempos de adversidad.
¿Cómo podemos romper el ciclo de venganza y encontrar una forma de justicia que no perpetúe más violencia y sufrimiento?</t>
  </si>
  <si>
    <t>En la selva, un perro de monte busca venganza contra el tigre que mató a su compañera. Tres dolientes buscan a la culebra asesina. Sus caminos se cruzan, y juntos, entre engaños y venenos, enfrentan a sus enemigos en una lucha etiológica. #MitoAmazónico #VenganzaSelvática</t>
  </si>
  <si>
    <t>Venganza Selva Kanahaku</t>
  </si>
  <si>
    <t>Descubre el mito amazónico de venganza y engaño donde el perro Kanahaku busca justicia por su amada. #MitoIndígena #LeyendaAmazonas</t>
  </si>
  <si>
    <t>culebra|tigre</t>
  </si>
  <si>
    <t>Resurrección, Castigo, Apocalipsis, Amazonas, Indígena, Imárika Kayafikí, Escatológico</t>
  </si>
  <si>
    <t>Canción Sapo y Venganza Serpentina</t>
  </si>
  <si>
    <t>Create a paper quilling  illustration that captures the essence of a Colombian myth involving indigenous and mestizo elements. The scene should depict the dramatic moment where three figures confront a deep-sea serpent, using the power of song to lure it out. As the serpent emerges to feast on frogs, the figures cunningly behead it. The illustration should also convey the subsequent resurrection of a brother through the mystical act of tobacco enchantment and smoke, as his soul is recaptured and returned to his body. The setting is the Amazon, with a strong presence of the indigenous Tanimuka culture. Include symbolic elements such as the half-finished canoe, which signifies the halted apocalypse, and the stone canoe of Popeyaka, split in two, hinting at an eschatological theme. The style should be very Colombian, with vibrant colors and traditional motifs, reflecting the rich cultural tapestry of the region and the myth of Imárika Kayafikí.</t>
  </si>
  <si>
    <t>Había una vez tres personas que se encontraron con una serpiente muy grande y peligrosa escondida en lo profundo. Se preguntaron cómo podrían matarla. Decidieron cantarle canciones de sapos, ya que a las serpientes les gustan los sapos. La serpiente apenas se movía, pero no salía de su escondite. Cantaron y cantaron hasta que, finalmente, la serpiente salió en busca de sapos. En ese momento, cuando asomó su cabeza, le cortaron la cabeza.
Luego, recordaron a su hermano que había muerto y pensaron que era una pena haberlo perdido. Se dijeron a sí mismos que no eran hijos de personas comunes, sino hijos del mundo, y decidieron rescatarlo. Usaron su magia con tabaco, soplaron humo sobre su tumba y, después de un rato, el alma del hermano llegó. Lo atraparon y, con más brujería, lo trajeron de vuelta a la vida tal como era antes. El hermano resucitado preguntó qué había pasado, y le explicaron que la serpiente que él había cuidado lo había matado hace una semana y que lo habían enterrado allí.
El hombre se enfureció mucho. Imárika Kayafikí, que así se llamaba, dijo que siempre que intentaba hacer algo bueno, algo malo sucedía. Recordó los pozos difíciles que había hecho y decidió que, a partir de ese momento, nadie más podría beber del pozo de Zabaleta, excepto los ancianos, porque si alguien más lo hacía, serían mordidos por serpientes. Dijo que siempre le pasaban cosas así y que construiría una canoa para él mismo y, cuando la terminara, destruiría el mundo.
Los otros le dijeron que no, que la gente solo había estado viviendo allí por tres años. Pero él estaba tan enojado que se fue a hacer su canoa. En poco tiempo, la terminó. Los tres se dieron cuenta de que él había dicho que acabaría con el mundo cuando terminara su canoa, así que tomaron la canoa y la cortaron por la mitad a lo largo. Dijeron que la magia de la gente había cortado la canoa.
Imárika Kayafikí dijo que eso tomaría años en repararse y que cuando finalmente se juntara, el mundo se voltearía y se acabaría. En Popeyaka, se puede ver claramente la canoa de piedra partida en dos, separada por unos 50 centímetros. También se pueden ver las trampas para ratones y las lianas con las que hicieron la casa.
Interpretación
Este mito refleja la lucha constante entre la vida y la muerte, y cómo la cultura y las creencias pueden influir en la forma en que las personas enfrentan los desafíos y los eventos trágicos. La resurrección del hermano muestra la negación de la muerte y el deseo de revertir lo irreversible, mientras que la venganza de Imárika Kayafikí ilustra cómo el dolor y la ira pueden llevar a una persona a desear la destrucción, incluso de su propio mundo. La canoa partida simboliza la intervención humana para evitar la catástrofe, sugiriendo que, a pesar de las intenciones destructivas, la comunidad puede unirse para preservar la vida.
Filosóficamente, el mito plantea preguntas sobre la naturaleza del destino y el libre albedrío. La idea de que el mundo podría terminarse por la acción de un individuo enojado sugiere que nuestras acciones tienen consecuencias significativas, pero también que hay un límite a lo que una persona puede hacer frente a la voluntad colectiva. La canoa de piedra, visible en la realidad, sirve como un recordatorio tangible de la leyenda y de la capacidad de las historias para influir en la percepción del mundo físico y en la conducta humana.
¿Cómo podemos equilibrar nuestras emociones y acciones para evitar dañar a los demás y al mundo que nos rodea, incluso cuando enfrentamos nuestras propias serpientes internas?</t>
  </si>
  <si>
    <t>Tres hermanos enfrentan a una serpiente mortal con cantos mágicos. Tras vencerla, resucitan a su hermano caído. Pero la ira de uno amenaza con destruir el mundo. #MitoAmazónico #Resurrección #VenganzaSerpentina</t>
  </si>
  <si>
    <t>Canción Sapo Venganza</t>
  </si>
  <si>
    <t>Descubre el mito amazónico de resurrección y venganza, donde la brujería y la canción del sapo desafían a una serpiente mortal. #MitoIndígena</t>
  </si>
  <si>
    <t>culebra|brujería</t>
  </si>
  <si>
    <t>Muerte, Viaje, Transformación, Amazonas, Indígena, Imárika, Cosmogónico</t>
  </si>
  <si>
    <t>Viaje Celestial de los Cuatro Estantillos</t>
  </si>
  <si>
    <t>Create a paper quilling  illustration that embodies the essence of Colombian indigenous and mestizo myths, with a focus on the Tanimuka people of the Amazonas. The scene should depict the transformative journey of Imárika Kayafikí, who, tired of the poisonous nature of the earthly realm, decides to ascend to the heavens with others. Illustrate the pivotal moment where they use a macana to locate the center of the world in their maloca, marked by a round stone. As they spin the macana above their heads, capture their departure to the sky, where they become stone pillars in the highest heaven. The style should be very Colombian, with vibrant colors and traditional motifs, reflecting the rich cultural tapestry and the cosmogonic themes of death, journey, and transformation.</t>
  </si>
  <si>
    <t>Imárika Kayafikí se sentía cansado y decepcionado de vivir en un mundo que consideraba peligroso y lleno de veneno. Junto a sus compañeros, decidió visitar a los Tanimuka en el Apaporis. Después de pasar un día con ellos, Imárika y sus amigos tomaron una decisión firme: abandonarían este mundo y se dirigirían al cielo.
Antes de partir, querían encontrar el centro exacto del mundo. Para ello, tomaron una macana y la giraron sobre sus cabezas hasta señalar un punto. Aquí es, dijeron, y en ese lugar dejaron una piedra redonda en la maloca de los Tanimuka como testimonio de su presencia.
Cuando cayó la noche y nadie los observaba, los cuatro amigos se elevaron hacia el cielo. Aunque habían avisado de su partida, nadie fue testigo de su ascenso. Ahora, en el más alto de los cielos, se han convertido en estatuas de piedra, como cuatro pilares que representan la muerte, el viaje, la transformación y el cosmos.
Interpretación
Este mito refleja la búsqueda humana de trascendencia y el deseo de escapar de un mundo lleno de peligros y sufrimientos. La transformación de los personajes en estatuas de piedra en el cielo simboliza la inmortalidad y la permanencia, contrastando con la naturaleza efímera y vulnerable de la vida en la Tierra. La piedra redonda dejada en la maloca sirve como un recordatorio de que, aunque aspiramos a lo divino o eterno, nuestras raíces y nuestro impacto permanecen en el mundo terrenal.
Desde una perspectiva más amplia, el mito puede interpretarse como una representación de la cosmovisión indígena, donde la conexión entre el cielo y la tierra es un reflejo de la relación entre lo espiritual y lo material. La acción de señalar el centro del mundo antes de partir al cielo sugiere que, incluso en la búsqueda de lo sagrado, es importante reconocer y honrar el lugar que ocupamos en el universo. La transformación final en pilares de piedra en el cielo puede verse como una metáfora de la guía y el soporte que los ancestros y las tradiciones ofrecen a las generaciones futuras.
¿Cómo podemos encontrar un equilibrio entre la aspiración a lo trascendental y la aceptación de nuestra realidad terrenal, y de qué manera podemos dejar una huella positiva en el mundo que eventualmente dejaremos atrás?</t>
  </si>
  <si>
    <t>Cansados de la mortalidad terrenal, Imárika y sus compañeros buscan el centro del mundo. Con un giro mágico, ascienden al cielo, transformándose en eternas figuras de piedra. #MitoAmazónico #ViajeCelestial</t>
  </si>
  <si>
    <t>Viaje Celestial Tanimuka</t>
  </si>
  <si>
    <t>Descubre el mito amazónico de Imárika Kayafikí y su viaje al cielo para escapar de un mundo venenoso. Transformación y cosmogonía indígena.</t>
  </si>
  <si>
    <t>venenoso | cielo</t>
  </si>
  <si>
    <t>Enfermedad, Curación, Viaje, Amazonas, Indígena, Imárika, Etiológico</t>
  </si>
  <si>
    <t>El Breo Mágico del Brujo Sabio</t>
  </si>
  <si>
    <t>Create a paper quilling  illustration that captures the essence of a Colombian myth involving indigenous and mestizo elements. The scene should depict the ancient shaman's encounter with the Imárika Kayafikí in a mystical and very Colombian style. The shaman, surrounded by his companions, is in a sacred maloca where the air is thick with the scent of burning breo. The Imárika Kayafikí, with red paint on their chests, are performing a ritual of healing, offering the shaman a special kind of breo that saves lives. The atmosphere should be one of an ethereal journey, with elements of illness, healing, and the lush Amazonian environment. The characters should reflect the Tanimuka people's cultural heritage, and the artwork should convey the deep connection between the indigenous beliefs and the natural world.</t>
  </si>
  <si>
    <t>Hace mucho tiempo, un sabio brujo advirtió a la gente que el mundo estaba lleno de peligros y venenos. Les dijo que les había dejado un material especial, llamado breo, para quemarlo y así purificar el mundo. Pero cuando se acabara, tendrían que ir a buscar más.
El breo se terminó y el brujo, junto con otros tres, emprendieron un viaje a través de diferentes mundos hasta llegar a una gran casa, la maloca. Allí, encontraron a Imárika Kayafikí, una figura de piedra que cobró vida al sentir la presencia de visitantes. El brujo le explicó que venían en busca de más breo porque había muchas enfermedades en su mundo.
Imárika Kayafikí les ofreció una gran cantidad de breo, pero el brujo quería algo más personal y poderoso. Entonces, Imárika Kayafikí tocó su dedo meñique del pie derecho y extrajo un breo puro, entregándoselo al brujo. Además, raspó un poco de pintura roja de su pecho y formó una pequeña bola, diciéndole al brujo que con esa pintura y el breo, podría salvar a las personas al borde de la muerte.
El brujo y sus compañeros regresaron a su mundo, donde había muchos enfermos. Con el breo y la pintura roja que trajeron, lograron curar a todos y devolver la salud a su comunidad.
Interpretación
El mito del Breo Mágico del Brujo Sabio puede interpretarse como una representación de la búsqueda de conocimiento y curación. El viaje del brujo simboliza la búsqueda incansable de soluciones a los problemas que afligen a la comunidad, destacando la importancia de la sabiduría ancestral y la conexión con lo sagrado para mantener el equilibrio y la salud. La figura de Imárika Kayafikí representa la fuente de conocimiento puro y la generosidad de la naturaleza, que ofrece sus recursos a aquellos que los buscan con respeto y humildad.
Filosóficamente, el mito refleja la idea de que la curación y la purificación no solo son físicas sino también espirituales. El breo y la pintura roja son símbolos de la medicina tradicional y la protección espiritual, respectivamente. La historia nos enseña que la verdadera sanación viene de una comprensión más profunda de la vida y de la interconexión entre todos los seres. Además, resalta la responsabilidad que tenemos de cuidar nuestro entorno y de buscar la armonía con el mundo que nos rodea.
¿Cómo podemos aplicar la sabiduría de este mito en nuestra vida diaria para enfrentar los desafíos que se nos presentan y buscar un equilibrio entre el bienestar físico y espiritual?</t>
  </si>
  <si>
    <t>En un mundo plagado de enfermedades, un brujo busca el breo mágico para sanar a su gente. Su viaje lo lleva a la maloca de Imárika Kayafikí, donde descubre el poder de la curación en una pintura roja y un breo eterno.</t>
  </si>
  <si>
    <t>Brujo Curativo Breo</t>
  </si>
  <si>
    <t>Descubre el poder del breo mágico en un viaje ancestral de curación y sabiduría indígena. #MitoAmazónico #CuraciónEtiológica</t>
  </si>
  <si>
    <t>Breo</t>
  </si>
  <si>
    <t>breo | enfermedad</t>
  </si>
  <si>
    <t>Creación, Sabiduría, Pérdida, Amazonas, Indígena, Imárika, Etiológico</t>
  </si>
  <si>
    <t>Imárika y el Secreto del Breo</t>
  </si>
  <si>
    <t>Create a paper quilling  illustration that captures the essence of a Colombian myth, blending indigenous and mestizo elements in a distinctly Colombian style. The artwork should depict the story of Imárika Kayafikí, who instructed the shamans to teach the youth how to ascend to his realm in search of breo. Visualize the round stone that was marked for this purpose. Illustrate the shamans preparing the breo magic, wrapping it in a handkerchief with red tied to a post. Despite their efforts, the young ones fail to learn. Show the youths with their eyes painted red, being told to dive as the handkerchief is released. Upon emerging, the handkerchief is thrown over their heads, signifying their readiness to become shamans. However, the conflict with the Makuna leads to the burning of the maloca and the loss of the breo magic. Convey the themes of creation, wisdom, and loss, set in the Amazon, reflecting the Tanimuka people's etiological tale. The final piece should evoke a sense of tradition that has transformed into mere stories, no longer the tangible magic of the past.</t>
  </si>
  <si>
    <t>Hace mucho tiempo, en una tierra lejana y misteriosa, vivía un ser poderoso llamado Imárika Kayafikí. Él quería que los jóvenes de su tribu aprendieran a buscar breo, un elemento mágico muy especial. Para enseñarles, los sabios de la tribu marcaron una gran piedra redonda como parte de un ritual.
Los jóvenes debían llevar un pañuelo con un poco de la magia del breo y un lazo rojo atado a un poste. A pesar de los esfuerzos, los jóvenes no lograban entender cómo obtener el breo por sí mismos. Entonces, los sabios les pintaban los ojos de rojo, soltaban el pañuelo y les decían que se sumergieran en el agua. Al salir, les lanzaban el pañuelo sobre la cabeza y, si se quedaba allí, significaba que estaban listos para ser brujos.
Sin embargo, después de muchas luchas con la tribu enemiga de los Makuna, un día, mientras los perseguían, algunos enemigos llegaron y prendieron fuego a la casa comunal, la maloca, donde se guardaban los secretos de la brujería. Todo se perdió en las llamas. Desde entonces, la brujería que conocemos es solo como historias que se cuentan, ya no es una práctica que se pueda ver y experimentar como en aquellos tiempos antiguos.
Interpretación
El mito de Imárika y el Secreto del Breo refleja la importancia del conocimiento y la sabiduría ancestral en las culturas indígenas. La búsqueda del breo simboliza la iniciación y el aprendizaje que cada joven debe atravesar para alcanzar la madurez y el conocimiento. La destrucción de la maloca y la pérdida de la brujería representan cómo el conflicto y la violencia pueden acabar con la cultura y las tradiciones, dejando solo recuerdos y cuentos en lugar de prácticas vivas.
Filosóficamente, el mito plantea cuestiones sobre la naturaleza del conocimiento y cómo este se transmite de generación en generación. La transformación de la brujería en meros relatos sugiere una reflexión sobre la fragilidad de la memoria colectiva y la importancia de preservar la sabiduría cultural frente a las adversidades. La historia nos invita a valorar y proteger el legado de nuestros ancestros, reconociendo que una vez perdido, puede ser irrecuperable.
¿Cómo podemos asegurarnos de que las enseñanzas y tradiciones valiosas de nuestro pasado no se pierdan y se conviertan solo en historias para las futuras generaciones?</t>
  </si>
  <si>
    <t>Imárika revela a los brujos el arte de ascender en busca del místico breo. Marcando la piedra sagrada, solo los dignos se transforman en verdaderos hechiceros. ¿Podrá la sabiduría ancestral sobrevivir al fuego de la guerra? #MitoAmazónico #OrigenDeLaBrujería</t>
  </si>
  <si>
    <t>Breo Indígena Imárika</t>
  </si>
  <si>
    <t>Descubre el mito amazónico de Imárika y el secreto del breo, una historia de sabiduría ancestral y la pérdida de la brujería indígena.</t>
  </si>
  <si>
    <t>brujería|jóvenes</t>
  </si>
  <si>
    <t>Sabiduría, Engaño, Poder, Amazonas, Indígena, Kanumá, Etiológico</t>
  </si>
  <si>
    <t>Amazonas&gt;Yukuna</t>
  </si>
  <si>
    <t>Mujeres Sabias y el Hurto de Yuruparí</t>
  </si>
  <si>
    <t>Create a paper quilling  illustration that captures the essence of a Colombian myth involving the lyamátuna women, who are wise and powerful beings living above the Mirití. They possess the sacred yuruparí and are skilled in dance and witchcraft, surpassing the knowledge of men. Depict them in their maloca, a traditional indigenous communal house, living independently without the need for men. Illustrate the moment when Kanumá, a deceitful figure, arrives and declares his intention to live with them, eventually stealing the yuruparí. Convey the mystical atmosphere of the Amazon and the cultural richness of the Yukuna people, with a focus on the themes of wisdom, deception, and power. Ensure the style is authentically Colombian, with indigenous and mestizo influences, and that the paper quilling  technique enhances the mythological and ethereal quality of the scene.</t>
  </si>
  <si>
    <t>Hace mucho tiempo, en un lugar llamado Mirití, vivían unas mujeres muy especiales llamadas lyamátuna. Estas mujeres eran increíblemente sabias y podían hacer muchas cosas, como bailar y hasta brujería. No necesitaban a los hombres para nada y vivían felices en su propia casa grande, conocida como maloca.
Un día, un hombre llamado Kanumá llegó a la maloca. Les dijo a las mujeres que no tenía dónde vivir y que quería quedarse con ellas. Las mujeres aceptaron y Kanumá empezó a vivir en la maloca. Pero Kanumá tenía otros planes. Él sabía que las mujeres tenían algo muy poderoso y secreto llamado yuruparí, y decidió que quería robarlo.
El yuruparí era peligroso para las mujeres; si alguna lo miraba, podía enfermarse gravemente. Pero los hombres, con la ayuda de un brujo y una tinta especial llamada Lanáwi, podían manejarlo sin peligro.
Kanumá escuchó el sonido del yuruparí durante cinco días y luego decidió actuar. Habló con Yévari, el abuelo de las lagartijas que vivía cerca del río, y le pidió que le ayudara a robar el yuruparí. Yévari aceptó y juntos llevaron a cabo el robo.
Desde ese día, los hombres aprendieron a manejar el yuruparí y las mujeres ya no pudieron acercarse a él. Kanumá cambió la forma en que hombres y mujeres interactuaban con este objeto sagrado y poderoso.
Interpretación
Este mito refleja la dinámica de poder y conocimiento entre géneros en una sociedad. Las mujeres lyamátuna, que representan la sabiduría y la autosuficiencia, son desafiadas por la llegada de Kanumá, un hombre que busca integrarse en su espacio. La historia puede interpretarse como una lucha por el control de conocimientos sagrados y poderes especiales, simbolizados por el yuruparí. La acción de Kanumá de robar el yuruparí y la consecuente prohibición de que las mujeres lo manejen refleja cómo las estructuras de poder pueden cambiar y cómo el conocimiento puede ser controlado y restringido.
Filosóficamente, el mito plantea preguntas sobre la naturaleza del conocimiento y quién tiene derecho a poseerlo o acceder a él. La exclusión de las mujeres del manejo del yuruparí después del robo sugiere una reflexión sobre cómo las sociedades determinan quién tiene autoridad sobre ciertas prácticas y saberes. Además, el mito puede verse como una metáfora de la transgresión y sus consecuencias, donde la curiosidad y el deseo de poder llevan a Kanumá a desafiar el orden establecido, alterando así el equilibrio de la comunidad.
¿Cómo manejamos el conocimiento y el poder en nuestras propias comunidades, y qué podemos aprender sobre la inclusión y el respeto por las tradiciones y saberes de todos sus miembros?</t>
  </si>
  <si>
    <t>Descubre el mito ancestral de las lyamátuna, mujeres sabias que no necesitaban hombres, y el engaño de Kanumá que cambió el destino del sagrado yuruparí. #MitoAmazónico #MujeresPoderosas #SecretoYuruparí</t>
  </si>
  <si>
    <t>Mujeres Yuruparí Kanumá</t>
  </si>
  <si>
    <t>Descubre el mito amazónico de las lyamátuna, mujeres sabias que poseían el poderoso yuruparí, y el engaño de Kanumá.</t>
  </si>
  <si>
    <t>Yuruparí</t>
  </si>
  <si>
    <t>mujeres|yuruparí</t>
  </si>
  <si>
    <t>Engaño, Castigo, Abandono, Amazonas, Indígena, Kanumá, Etiológico</t>
  </si>
  <si>
    <t>Robo y Destino en la Maloca</t>
  </si>
  <si>
    <t>Create a paper quilling  illustration that captures the essence of a Colombian myth involving indigenous and mestizo elements. The scene should depict the tension and mystery within a maloca, where Kanumá anxiously contemplates whether Yéravi has stolen the sacred yuruparí. The atmosphere should be thick with the rich cultural heritage of the Amazonas, reflecting the Yukuna people's traditions. Include visual motifs that represent the indigenous myths, such as the maloca structure, traditional garments, and the lush Amazonian landscape. The style should be very Colombian, with vibrant colors and expressive characters that convey the emotions of betrayal, accusation, and the impending departure of the women as they prepare to leave, symbolizing the themes of deception, punishment, and abandonment. The final piece should feel like a dance of colors and shapes that tells the story of this etiological tale.</t>
  </si>
  <si>
    <t>Había una vez en una maloca, una casa grande donde vivía la comunidad, un hombre llamado Kanumá. Él estaba tranquilo porque había hablado con Yéravi, quien iba a robar algo muy importante. Kanumá estaba nervioso, preguntándose si Yéravi realmente lo haría.
Mientras tanto, lyamatuna y otras mujeres no sabían nada del plan de robo. Pasaron un buen rato en la maloca, comiendo y disfrutando. Antes de irse a ver el yuruparí, un objeto sagrado, le pidieron a Kanumá que tuviera cuidado y se quedara en la maloca.
Cuando las mujeres llegaron al lugar donde debía estar el yuruparí, se dieron cuenta de que había desaparecido. Empezaron a discutir y a sospechar de Kanumá, aunque una de ellas defendió su inocencia porque él había estado con ellas todo el tiempo.
Kanumá, al escuchar que las mujeres regresaban discutiendo, se preocupó y no sabía qué hacer. Las mujeres lo llamaron y lo acusaron de robar el yuruparí, diciéndole que no necesitaban hombres y que él solo había venido a causar problemas.
Ellas entraron en la maloca y le dieron un ultimátum a Kanumá: si no devolvía el yuruparí, se irían todas y la yuca brava se secaría. Kanumá negó haberlo visto, pero las mujeres insistieron. Finalmente, decidieron irse y empezaron a prepararse, rallando almidón y piña, y bailando toda la noche.
Al amanecer, las mujeres se fueron, dejando a Kanumá solo y triste. Antes de partir, formaron una fila y cantaron, diciendo que ya no vivirían más en ese mundo.
Interpretación
El mito refleja la tensión entre la confianza y la traición dentro de una comunidad. Kanumá, al estar involucrado indirectamente en el robo del yuruparí, simboliza la fragilidad de la confianza y cómo la sospecha puede desencadenar el caos y la desintegración social. La reacción de las mujeres, que deciden abandonar la maloca, muestra cómo la pérdida de un elemento sagrado puede ser vista como un presagio de malos tiempos y cómo la comunidad puede optar por un cambio radical para proteger sus valores y tradiciones.
Filosóficamente, el mito plantea preguntas sobre la responsabilidad individual y colectiva, así como sobre las consecuencias de nuestras acciones. La insistencia de las mujeres en que Kanumá devuelva el yuruparí, a pesar de su negativa, sugiere que la comunidad espera que cada miembro asuma la responsabilidad por el bienestar colectivo. La decisión de las mujeres de irse también puede interpretarse como un acto de autoconservación y un rechazo a vivir en un entorno donde se ha roto el equilibrio sagrado.
¿Cómo manejas la confianza y la responsabilidad en tu comunidad, y qué harías si te encontraras en una situación donde la confianza se rompe y el equilibrio de tu entorno se ve amenazado?</t>
  </si>
  <si>
    <t>En la maloca, la tensión se palpa: Kanumá sabe que Yéravi planea robar el sagrado yuruparí. Cuando las guardianas descubren la traición, la ira y la sospecha caen sobre él. ¿Podrá Kanumá evitar la guerra o su mundo se desmoronará? #MitoAmazónico #TraiciónYDestino</t>
  </si>
  <si>
    <t>Robo Maloca Amazonas</t>
  </si>
  <si>
    <t>Descubre el mito amazónico de engaño y destino en la maloca, donde Kanumá enfrenta acusaciones y consecuencias inesperadas.</t>
  </si>
  <si>
    <t>Kanumá</t>
  </si>
  <si>
    <t>maloca|robar</t>
  </si>
  <si>
    <t>Enfermedad, Engaño, Viaje, Amazonas, Indígena, Kanumá, Etiológico</t>
  </si>
  <si>
    <t>Canto Fatal y la Piedra Blanda</t>
  </si>
  <si>
    <t>Create a paper quilling  illustration that captures the essence of a Colombian myth involving indigenous and mestizo elements. The scene should depict the following narrative: A younger sister sings a harmful song that brings diseases to the world, while the second sister rebukes her, concerned about the well-being of their descendants. The eldest sister then leads them to a river, where the captain, in a drunken state, waves a macana (a traditional weapon) and performs a ritual to dry up the poisonous yuca brava, aiming to defeat Kanumá. As they descend the Mirití river, they lament the theft of the sacred yuruparí and decide to leave, knowing they have no right to stay. Kanumá, longing for the women, follows them and attempts to block their path with stones, which are mysteriously soft that day. The women, being wise and witch-like, find a way around the obstacle and leave their marks on the soft stone, which can still be seen today. When Kanumá arrives with the yuruparí, hoping to lure the women back, they scorn him and one of them etches his face into the stone, a lasting reminder of their rejection. The artwork should be vibrant and deeply rooted in Colombian culture, reflecting the Amazonian Yukuna mythology with symbols and motifs that are characteristic of the region's indigenous and mestizo heritage.</t>
  </si>
  <si>
    <t>Hace mucho tiempo, en un lugar lejano, tres hermanas indígenas tenían el poder de influir en el mundo con sus cantos. La más joven cantó una canción que traería enfermedades a la humanidad. La segunda hermana, preocupada por el bienestar de sus futuros descendientes, cantó para que las personas pudieran vivir hasta que naturalmente llegara su hora. La última hermana propuso que se sumergieran en el río para continuar su viaje.
La líder del grupo, que estaba un poco ebria, tomó su macana, un tipo de arma, y con ella hizo señales en el aire. Con esos gestos, recogió todos los pensamientos negativos sobre la yuca brava, deseando que se secara y muriera Kanumá, un ser importante en su cultura. Después de esto, las hermanas se adentraron en el río Mirití.
Kanumá, sintiéndose solo y triste porque las mujeres lo habían dejado atrás, decidió seguirlas. Intentó bloquear su camino con piedras, pero en ese día las piedras estaban suaves como el barro. Kanumá creó un chorro de agua en el río y las huellas de las mujeres quedaron marcadas en la piedra blanda, donde aún se pueden ver.
Cuando las hermanas escucharon el ruido del agua, usaron su macana para abrirse paso. Eran sabias y poderosas, así que lograron salir por encima del chorro y se sentaron en la piedra, que en ese momento era plana y blanda.
Kanumá llegó con un yuruparí, un objeto sagrado, y les pidió que regresaran con él. Pero las mujeres lo rechazaron, diciéndole que era un sinvergüenza y que no debía seguirles. Una de ellas incluso dibujó en la piedra la cara de Kanumá, dejando plasmado su pensamiento de que él era feo y no debía perseguirlas. Ese dibujo aún permanece en la piedra como testimonio de su encuentro.
Interpretación
Este mito refleja la complejidad de las relaciones humanas y la lucha entre el deseo y la moralidad. Las hermanas, con sus cantos, representan la dualidad de la vida: la enfermedad y la muerte natural, mostrando que nuestras acciones tienen consecuencias en el mundo. La huida de las hermanas y la persistencia de Kanumá simbolizan la tensión entre la libertad individual y el deseo de compañía o control sobre los demás. La piedra blanda que guarda las huellas y el rostro de Kanumá puede verse como un recordatorio de que nuestras acciones y decisiones dejan marcas duraderas en el mundo y en la memoria colectiva.
Filosóficamente, el mito plantea preguntas sobre el destino y la predestinación, ya que las hermanas intentan moldear el futuro de la humanidad con sus cantos. La resistencia de Kanumá y su incapacidad para aceptar la partida de las mujeres sugieren una reflexión sobre la aceptación del cambio y la impermanencia de las cosas. La historia también puede interpretarse como una metáfora de la relación entre los seres humanos y la naturaleza, donde la yuca brava y el río Mirití son elementos centrales que reflejan la interdependencia y el impacto humano en el medio ambiente.
¿Cómo pueden nuestras propias acciones y palabras influir en el mundo que nos rodea, y cómo podemos ser conscientes de las huellas que dejamos en la vida de los demás y en la naturaleza?</t>
  </si>
  <si>
    <t>Tres hermanas deciden el destino del mundo con sus cantos: una trae enfermedad, otra la muerte natural, y la última huye con ellas, perseguidas por Kanumá, dejando huellas eternas en la piedra blanda. #MitoAmazónico #LeyendasIndígenas</t>
  </si>
  <si>
    <t>Canto Fatal</t>
  </si>
  <si>
    <t>Descubre el mito amazónico de canto, engaño y destino, donde la voz de una hermana trae enfermedad y Kanumá persigue el amor perdido.</t>
  </si>
  <si>
    <t>Enfermedad | Piedra</t>
  </si>
  <si>
    <t>Viaje, Castigo, Muerte, Amazonas, Indígena, Kanumá, Etiológico</t>
  </si>
  <si>
    <t>Desafío Mágico en el Río Yuruparí</t>
  </si>
  <si>
    <t>Create an image in paper quilling  illustration style that embodies the essence of Colombian indigenous and mestizo myths, with a focus on the Yuruparí legend from the Yukuna people of the Amazonas region. The scene should depict the dramatic moment when the women, transformed into seeds, navigate the treacherous rapids created by Kanumá. Illustrate the powerful chorro Suri'í and chorro Meesí, with the women encapsulated within the uhlé seeds, braving the waters as Kanumá watches on. Include the transformation of the chorro into Mamú Ñákaru, and the pivotal scene where the women overturn at the chorro del cazabe, leaving behind the cazabe that turns to stone - a symbol of death for those who dare to touch it. Capture the essence of the myth with vibrant Colombian colors and elements, reflecting the journey, punishment, and death themes, as well as the passage from the Caquetá to the Amazonas, leading to the otherworldly realm beneath.</t>
  </si>
  <si>
    <t>Había una vez un grupo de mujeres que decidieron seguir su camino después de haber salido de su lugar de origen. Sabían que tenían un desafío por delante, pues un hombre poderoso llamado Kanumá estaba decidido a detenerlas. Kanumá, conocedor de sus intenciones, creó un chorro de agua llamado Suri'í que bloqueaba el río. Pero las mujeres eran astutas y usaron una semilla mágica llamada uhlé para transformarla en una cápsula y así poder pasar por el chorro Meesí sin problemas.
Kanumá esperaba verlas fracasar y se sentó frente al chorro para observar su muerte. Sin embargo, las mujeres pasaron una tras otra dentro de sus cápsulas. Frustrado, Kanumá creó otro chorro más fuerte llamado Kaapú, también conocido como el chorro del cazabe. No tuvo tiempo de terminarlo completamente cuando las mujeres llegaron. En un intento desesperado, Kanumá hechizó el chorro para que las cápsulas se volcaran y así las mujeres perdieran su cazabe en el agua, dejándolo como una advertencia de muerte para cualquiera que lo tocara. Se decía que si alguien tocaba el cazabe y este se partía, esa persona moriría en un año.
Las mujeres, sin embargo, no se detuvieron. Continuaron su viaje, pasaron por otro chorro creado por el abuelo de grulla y siguieron río abajo hasta el Caquetá, y luego al Amazonas. Finalmente, llegaron al fin del mundo conocido y descendieron a un mundo subterráneo, continuando su viaje misterioso.
Interpretación
Este mito refleja la lucha constante entre la astucia y la adversidad. Las mujeres, simbolizando la perseverancia y la sabiduría, enfrentan los obstáculos creados por Kanumá, quien representa las fuerzas que buscan mantener el statu quo y evitar el cambio. La transformación de la semilla uhlé en una cápsula puede interpretarse como la capacidad de adaptarse y encontrar soluciones creativas ante los desafíos. La advertencia del cazabe se convierte en un símbolo de las consecuencias de desafiar las normas establecidas y el peligro inherente a la búsqueda de nuevos horizontes.
Filosóficamente, el mito plantea preguntas sobre el destino y la autodeterminación. Las mujeres, al continuar su viaje a pesar de los riesgos, desafían la idea de un destino predeterminado y abogan por la libertad de elección. La historia también sugiere que hay mundos y realidades más allá de lo que conocemos, invitando a la reflexión sobre la existencia de múltiples dimensiones y la naturaleza de la realidad.
¿Cómo podemos aplicar la resiliencia y la creatividad mostradas por las mujeres en nuestras propias vidas para superar los obstáculos que enfrentamos?</t>
  </si>
  <si>
    <t>Desafiando al poderoso Kanumá, un grupo de mujeres valientes se embarca en un viaje mágico por el río Yuruparí, enfrentando chorros encantados y dejando tras de sí un legado eterno.</t>
  </si>
  <si>
    <t>Yuruparí Mito</t>
  </si>
  <si>
    <t>Explora el mito del Río Yuruparí: mujeres desafían a Kanumá y enfrentan la muerte mágica. #MitoAmazónico #LeyendaIndígena</t>
  </si>
  <si>
    <t>chorro | cazabe</t>
  </si>
  <si>
    <t>Hambre, Engaño, Familia, Amazonas, Indígena, Kanumá, Etiológico</t>
  </si>
  <si>
    <t>Kanumá y el Secreto del Hambre</t>
  </si>
  <si>
    <t>Create a paper quilling  illustration that captures the essence of a Colombian myth involving indigenous and mestizo elements, deeply rooted in Colombian culture. The scene should depict the story of Kanumá by the Río Negro, where the world's food supply has dried up due to the chagras being tainted with the thought of bitter yucca. As people perish from hunger, Kanumá seeks companionship, first with a small carpenter, then a little bird called 'verdecito,' a bull, and finally a mouse woman who discovers where the food is hidden by He'echú, the god of their people. She stealthily takes the bitter yucca for Kanumá, allowing him to survive on small amounts of cassava bread. 
Include Chuurumi, the tiny fisherman, who meets Inérukaná, the mother of the hunt, while seeking water at midnight. She warns him of the bitter night water and offers him food for her children, which he accepts gratefully, promising not to tell the captain. The canoe should be filled with cassava bread, tucupi, and starch, and Inérukaná should be shown splitting the cassava and adding chili. 
The illustration should convey themes of hunger, deception, and family within the Amazon, highlighting the indigenous Yukuna culture. The style should be vibrant and expressive, reflecting the rich Colombian artistic traditions.</t>
  </si>
  <si>
    <t>Había una vez un hombre llamado Kanumá que llegó a vivir cerca del Río Negro. En ese lugar, la comida se había acabado porque las personas habían plantado una yuca que no se podía comer, y mucha gente murió de hambre.
Kanumá buscó una compañera y primero eligió a un pequeño carpintero, pero no funcionó. Luego intentó con un pajarito verde, un torito y finalmente con una mujer ratón, que sí sabía dónde encontrar comida. La comida estaba en poder de He'echú, que era un dios. La mujer ratón robaba yuca de He'echú y así Kanumá podía comer un poco de cazabe.
Un día, un pescador pequeñito llamado Chuurumi salió a tomar agua a medianoche y se encontró con una mujer llamada Inérukaná, que era la madre de la caza. Ella iba en canoa llevando comida a sus hijos. Chuurumi le pidió comida y ella le dio cazabe con ají, pero le advirtió que no le dijera a nadie, especialmente a su hermana He'echúmero, que era la madre de la piraña. Chuurumi comió feliz y decidió no contarle a nadie sobre las mujeres que le habían salvado de morir de hambre.
Interpretación
El mito de Kanumá y el Secreto del Hambre refleja la importancia de la cooperación y la solidaridad en tiempos de crisis. La mujer ratón y la mujer Inérukaná representan la generosidad y la compasión hacia aquellos que están sufriendo. A nivel simbólico, el acto de compartir la comida puede verse como un acto de resistencia contra la adversidad y la muerte. La advertencia de mantener el secreto sobre la ayuda recibida sugiere que, a veces, la supervivencia depende de la discreción y la habilidad para proteger los recursos limitados.
Filosóficamente, el mito plantea cuestiones sobre la moralidad del engaño en situaciones extremas. Kanumá y Chuurumi se benefician de actos que van en contra de las normas establecidas (el robo de yuca y el ocultamiento de la verdad), lo que lleva a reflexionar sobre si el fin justifica los medios. Sociológicamente, el mito también puede interpretarse como una crítica a la distribución desigual de recursos, donde la figura de He'echú podría simbolizar a aquellos que acaparan bienes mientras otros sufren escasez.
¿Cómo puedo aplicar la generosidad y la discreción en mi vida diaria para ayudar a otros sin comprometer mis propios recursos o bienestar?</t>
  </si>
  <si>
    <t>Kanumá enfrenta el hambre en el Río Negro, donde la comida escasea. Su búsqueda lo lleva a entidades divinas y encuentros con seres mágicos. ¿Podrá hallar sustento sin traicionar confianzas? #MitoAmazónico #HambreYEngaño</t>
  </si>
  <si>
    <t>Mito Kanumá</t>
  </si>
  <si>
    <t>Descubre el mito de Kanumá y el secreto del hambre en el Amazonas, donde la astucia y la supervivencia se entrelazan. #MitoAmazónico</t>
  </si>
  <si>
    <t>hambre|comida</t>
  </si>
  <si>
    <t>Engaño, Familia, Castigo, Amazonas, Indígena, Kanumá, Etiológico</t>
  </si>
  <si>
    <t>Traición Oculta y Cazabe Secreta</t>
  </si>
  <si>
    <t>Create an illustration using paper quilling  techniques that embodies the essence of Colombian culture, drawing inspiration from indigenous and mestizo myths. The scene should depict the moment when Chuurumi is confronted by Kanumá after he discovers the hidden cassava. Emphasize the tension and the themes of deception, family, and punishment within the Amazonian Yukuna community. The style should be vibrant and deeply rooted in Colombian artistic traditions, capturing the lush environment of the Amazon and the nuanced expressions of the indigenous characters involved in this etiological tale.</t>
  </si>
  <si>
    <t>Una noche, una mujer llamada Chuurumi estaba esperando a otra mujer cerca del río. Pronto escuchó el sonido de un remo y vio a la otra mujer, He'echúmeru, acercándose. Chuurumi la llamó y le preguntó qué hacía allí. He'echúmeru, sorprendida, le preguntó lo mismo. Chuurumi dijo que había ido a tomar agua, aunque era medianoche.
He'echúmeru, desconfiada, le preguntó por qué no comía con su esposo, Kanumá, quien tenía muchas esposas y estaba pasando hambre. Chuurumi respondió que ojalá él muriera. Luego, Chuurumi le pidió a He'echúmeru algo de comida para sus hijos. He'echúmeru accedió, con la condición de que Chuurumi no le dijera nada a Kanumá. Chuurumi prometió guardar el secreto y recibió un pedazo de cazabe, un pan de yuca, que He'echúmeru había partido y condimentado con ají.
Chuurumi decidió no contarle a Kanumá sobre el encuentro para seguir recibiendo cazabe. Al volver a casa, escondió el cazabe en las cenizas para que Kanumá no lo encontrara y se fue a dormir. Al día siguiente, Kanumá le ofreció cazabe a Chuurumi, pero ella dijo que ya había tomado agua. Kanumá no sospechó nada.
Con el tiempo, Kanumá se dio cuenta de que Chuurumi no aceptaba su cazabe. Un día, mientras Chuurumi estaba fuera, Kanumá descansaba en su hamaca y notó que las hormigas llevaban pedazos de cazabe. Al investigar, encontró el cazabe escondido y se dio cuenta de que Chuurumi había estado recibiendo comida de alguien más. Decidió confrontarla.
Cuando Chuurumi regresó, Kanumá le ofreció un pedazo de cazabe, pero ella lo rechazó diciendo que ya había tomado agua. Kanumá la cuestionó, revelando que había encontrado el cazabe escondido y quería saber por qué Chuurumi no le había dicho nada.
Interpretación
Este mito refleja la complejidad de las relaciones humanas y la tensión entre la lealtad y la supervivencia. Chuurumi, al aceptar el cazabe en secreto, muestra cómo las personas pueden verse obligadas a actuar en contra de sus propios principios morales cuando se enfrentan a la necesidad. La promesa de Chuurumi de no revelar su fuente de alimento a Kanumá ilustra el dilema ético de proteger a quienes nos ayudan, incluso si eso significa engañar a otros cercanos a nosotros.
Filosóficamente, el mito plantea preguntas sobre la naturaleza de la verdad y la confianza. Kanumá, al final, se siente traicionado no solo por la acción de Chuurumi de esconder el cazabe, sino también por la omisión de la verdad. Esto sugiere que la confianza se basa tanto en la honestidad activa como en la ausencia de engaño. La reacción de Kanumá también puede verse como una representación de cómo las sociedades castigan a aquellos que rompen las normas sociales, manteniendo así el orden y la cohesión del grupo.
¿Cómo equilibramos nuestras necesidades personales con nuestras obligaciones hacia los demás, y qué estamos dispuestos a sacrificar para mantener la confianza y la armonía en nuestras relaciones?</t>
  </si>
  <si>
    <t>En la quietud de la noche amazónica, Chuurumi guarda un secreto que podría costarle caro. Un pacto silencioso con la sombra de la traición, un cazabe oculto, y la sospecha de Kanumá. ¿Podrá el silencio protegerla o la verdad emergerá como hormigas al acecho?</t>
  </si>
  <si>
    <t>Traición Oculta</t>
  </si>
  <si>
    <t>Descubre el mito amazónico de Chuurumi, traición y secretos en torno al cazabe. Engaño familiar y castigo indígena en una historia etiológica.</t>
  </si>
  <si>
    <t>Cazabe</t>
  </si>
  <si>
    <t>cazabe|agua</t>
  </si>
  <si>
    <t>Engaño, Viaje, Castigo, Amazonas, Indígena, Kanumá, Etiológico</t>
  </si>
  <si>
    <t>Encuentro Nocturno en el Río</t>
  </si>
  <si>
    <t>Create a paper quilling  illustration that captures the essence of a Colombian myth involving indigenous and mestizo elements. The scene should depict the mysterious encounter between Chuurumi and the river spirits at midnight, as described in the myth. Emphasize the lush Amazonian environment, the tension of the deception, and the cultural significance of the event. The style should be very Colombian, with a focus on indigenous Yukuna mythology. Include Kanumá as he cunningly uses a vine-made hook to try and capture the spirit women who are known to bring food for their children. The moon should be bright and clear, illuminating the scene where Chuurumi calls out to the spirit women, referring to them as 'granddaughters,' and the ensuing struggle as Kanumá attempts to catch one with his hook. The artwork should convey the themes of trickery, journey, punishment, and the rich indigenous lore of the Amazon.</t>
  </si>
  <si>
    <t>Chuurumi se sintió avergonzado y se quedó en silencio por un momento. Luego, habló:
Las encontré, pero ellas me pidieron que no dijera nada, por eso no te conté.
¿Cuándo las viste?, preguntó el otro.
Hace tiempo.
¿Dónde las encontraste?
En el río. Ellas van por allí a medianoche, siempre llevando comida para sus hijos.
Esta vez las atraparemos para nosotros, dijo Kanumá con determinación. Hizo un anzuelo con una enredadera y propuso:
Vamos a estar atentos.
¿Qué haremos?
Yo las atraparé. ¿A qué hora pasan?
A las doce.
Se fueron a la orilla del río a esperar. Mientras aguardaban, Kanumá se impacientaba. La luna brillaba en el cielo. Pronto, escucharon a la primera mujer acercándose. Kanumá se escondió detrás de Chuurumi para no ser visto. Cuando la mujer llegó, Chuurumi la llamó:
Nieta, nieta.
¿Por qué me llamas? Ayer te dimos cazabe.
Me lo comí todo. Tenía mucha hambre.
¿En serio?preguntó ella, dudosa.
Entonces Kanumá murmuró para sí mismo, No pienses en mí, no pienses en mí, esperando que la mujer no lo notara.
¿Acaso le avisaste a tu despreciable capitán?
¡Jamás te haría daño!
Pero veo que son dos. Mírenme.
Chuurumi y Kanumá se giraron lentamente. La mujer se acercó a Chuurumi y se detuvo en la proa del bote. Kanumá lanzó el anzuelo, que primero se enganchó en la proa y luego en el cabello de la mujer. Ella gritó:
Chuurumi, ¿por qué me atrapas?
Fui yo quien te atrapó, dijo Kanumá.
¡Desgraciado! ¿Por qué me atrapas?
Te atrapé para mí, respondió Kanumá, aún sosteniendo su cabello.
No sabes quién soy. No me toques. Mejor suéltame. Si quieres atrapar a alguien, atrapa a mi hermana. Ella es más adecuada para ti.
Kanumá reflexionó y le preguntó a Chuurumi: ¿Son dos hermanas?
Sí, son dos.
Está bien, dijo Kanumá, y soltó el cabello de la mujer. Ella estaba furiosa y reprendió a Chuurumi:
Pensamos que eras bueno, por eso te dimos cazabe.
Ella se fue río arriba.
Esperaron media hora más por la otra mujer. Kanumá estaba emocionado. Cuando ella llegó, Chuurumi la llamó:
Nieta, nieta.
¿Quién me llama?, preguntó He'echúmeru.
Soy yo, dijo Chuurumi.
¿Por qué me llamas? ¿Ya comiste el cazabe que te dimos?
Sí, tenía hambre.
¿Le avisaste a tu despreciable capitán?
No, no le dije nada. ¿Cómo podría después de que me regalaste cazabe?
Está bien, dijo ella, a punto de acercarse. Pero veo que hay dos de ustedes. Vuélvanse y mírenme.
Interpretación
Este mito refleja la tensión entre la astucia y la confianza, así como las consecuencias de la traición. Kanumá representa la astucia y la manipulación, mientras que Chuurumi simboliza la confianza quebrantada. La historia muestra cómo la codicia y el deseo de poseer pueden llevar a la traición de la confianza y la amistad. La reacción de las mujeres del río, que inicialmente son generosas pero luego se sienten traicionadas, ilustra cómo la confianza rota puede convertir la benevolencia en hostilidad.
Filosóficamente, el mito plantea preguntas sobre la ética de la manipulación y el engaño para obtener beneficios personales. Sociológicamente, refleja la importancia de la reciprocidad y el respeto en las relaciones comunitarias. La captura de la mujer del río con un anzuelo simboliza el intento de controlar y poseer lo que es libre y generoso por naturaleza, lo que puede interpretarse como una crítica a la explotación del medio ambiente o de las relaciones humanas.
¿Cómo podemos equilibrar nuestra ambición personal con el respeto por la confianza y la generosidad de los demás en nuestras propias vidas?</t>
  </si>
  <si>
    <t>Descubre el mito de Chuurumi y Kanumá, donde la astucia y la traición se entrelazan en la ribera de un río mágico. Un anzuelo de bejuco y el encuentro con seres misteriosos a medianoche tejen esta historia de engaños y deseos ocultos.</t>
  </si>
  <si>
    <t>Encuentro Nocturno</t>
  </si>
  <si>
    <t>Descubre el mito amazónico de Kanumá y Chuurumi en un encuentro nocturno lleno de engaños y castigos. #MitoIndígena</t>
  </si>
  <si>
    <t>río | cazabe</t>
  </si>
  <si>
    <t>Engaño, Castigo, Sexualidad, Amazonas, Indígena, Kanumá, Etiológico</t>
  </si>
  <si>
    <t>Chuurumi y el Engaño de Kanumá</t>
  </si>
  <si>
    <t>Create an illustration using paper quilling  techniques that embodies the essence of Colombian indigenous and mestizo myths, with a strong Colombian style. The scene should depict the enigmatic encounter between Chuurumi and Kanumá, inspired by the Yukuna myth from the Amazonas. The artwork should capture the moment when Kanumá, after being tricked by the cunning woman, is left bleeding and frightened. The environment should reflect the Amazonian landscape, and the characters should be adorned with traditional attire. The use of barbasco, a plant used by indigenous people to fish, should be evident, and the tension of the myth's themes of deception, punishment, and sexuality should be palpable in the composition. Please ensure the paper quilling  illustration conveys the rich cultural heritage and the mystical atmosphere of the story.</t>
  </si>
  <si>
    <t>Chuurumi estaba tranquilo cuando Kanumá se acercó sigilosamente por detrás. No pienses en mí, no pienses en mí, le advirtió Kanumá. Pero Chuurumi no le hizo caso y se acercó. En ese momento, Kanumá lanzó su anzuelo y atrapó el cabello de Chuurumi.
¿Por qué me atrapas, Chuurumi?, gritó ella. ¿Por qué me haces esto si ya tienes muchas mujeres? ¿Por qué no les pides a ellas que te preparen la comida? ¡Suéltame, por favor!
No puedo soltarte porque te he atrapado para mí, respondió Chuurumi.
Pero tú, pobre, no me sirves. Aunque ya me has atrapado, no quiero que después estés triste conmigo. Saca mi cabello del anzuelo, dijo ella.
¿Prometes no escapar?, preguntó Chuurumi mientras le quitaba el anzuelo. Ahora saca todo lo que tienes en la canoa: almidón, cazabe, tucupi, todo.
Una vez que vaciaron la canoa, ella le dijo: Ahora ven y haz lo que quieras conmigo. Pero Kanumá dudó y decidió no acercarse.
¿Por qué me atrapaste si ahora tienes miedo de mí? Llena esa canoa con agua, ordenó ella.
Llenaron la canoa hasta la mitad y ella se sentó con el agua hasta el pecho. Ahora echa barbasco, dijo. Al hacerlo, empezaron a aparecer peces. Su hijo pescó una piraña y ella le instruyó que la lanzara al río sin matarla. Así lo hizo, y continuaron sacando peces hasta que solo quedaron tres pequeñas pirañas en su cuerpo.
Ven ahora, Kanumá, y haz lo que quieras conmigo, lo llamó ella. Pero Kanumá se negó y envió a una pulga en su lugar. La pulga aceptó, pero en cuanto se acercó a ella, lo partió por la mitad. La pulga, asustada, saltó lejos y se convirtió en una pulga común.
Ves, Kanumá, soy una mujer peligrosa. Te asustaste, ¿verdad?, dijo ella. Ahora sabes que no me sirves. Echa más barbasco.
Echaron más barbasco y sacaron otra piraña. Esta vez no fue Kanumá quien lo hizo, sino otros. Quedaron dos pirañitas en su cuerpo. Ya no hay más pirañas. Ven ahora, insistió ella.
Kanumá llamó a un pequeño picón. Yo iré, dijo el picón, pero al acercarse, ella también lo cortó por la mitad. El picón se convirtió en un pequeño insecto.
Eso te demuestra que no me sirves. Echa más barbasco, dijo ella. Sacaron otra pirañita, quedando solo una. No pienses, no pienses, se dijo a sí misma para que Kanumá no sospechara. Ven ahora, Kanumá. Ya no hay más.
Kanumá pensó un momento y, sin darse cuenta de la pirañita restante, se acercó. Ella, ya intoxicada por el barbasco, lo llamó. Ven y haz lo que quieras conmigo. Kanumá accedió, pero justo cuando iba a acercarse, ella le cortó la pipa. Kanumá saltó hacia atrás, asustado y sangrando.
Ahora ves, Kanumá, estás triste y no estás contento de haberme atrapado, dijo ella. Kanumá no dijo nada, solo se quedó muy triste y asustado. Ella tomó un palo y, aún intoxicada por el veneno, se fue a la casa de Kanumá con él.
Interpretación
Este mito refleja la complejidad de las relaciones humanas y la naturaleza engañosa de las apariencias. La insistencia de Chuurumi en atrapar a Kanumá, a pesar de las advertencias, simboliza la tendencia humana a desear lo prohibido o peligroso. La transformación de los personajes en insectos y peces puede interpretarse como una metáfora de la deshumanización que ocurre cuando las personas son vistas como objetos de deseo o poder, en lugar de seres con voluntad propia.
Filosóficamente, el mito cuestiona la noción de poder y control en las relaciones interpersonales. Kanumá cree tener el control al atrapar a Chuurumi, pero en realidad es ella quien manipula la situación y demuestra su poder. Sociológicamente, el mito puede verse como una crítica a las estructuras patriarcales que subestiman la agencia y la astucia femenina. La historia también sugiere que la violencia y el engaño tienen consecuencias, tanto para el victimario como para la víctima, lo que lleva a una reflexión sobre la ética y la moralidad en nuestras acciones.
¿Cómo podemos asegurarnos de no subestimar a los demás y de no dejarnos cegar por nuestros deseos, evitando así las trampas del engaño y la manipulación en nuestras propias vidas?</t>
  </si>
  <si>
    <t>En las profundidades del Amazonas, Chuurumi atrapa a una mujer con su anzuelo, pero ella es más que una presa: es un ser de astucia y poder. ¿Podrá Kanumá resistir su peligroso encanto o caerá víctima de su propio juego? Descubre el mito de engaño y deseo.</t>
  </si>
  <si>
    <t>Engaño Kanumá Chuurumi</t>
  </si>
  <si>
    <t>Descubre el mito amazónico de Chuurumi y Kanumá, una historia de engaño y astucia con un giro inesperado. #MitoAmazónico #LeyendaIndígena</t>
  </si>
  <si>
    <t>barbasco | anzuelo</t>
  </si>
  <si>
    <t>Creación, Engaño, Familia, Amazonas, Indígena, Kanumá, Etiológico</t>
  </si>
  <si>
    <t>Kanumá y el Encanto del Ñame</t>
  </si>
  <si>
    <t>Create a paper quilling  illustration that captures the essence of a Colombian myth involving the indigenous and mestizo cultures. The scene should depict the moment when Heechumeru, a young indigenous woman, returns to her father's house to inform him that she has been taken by Kanumá. The style should be vibrant and deeply rooted in Colombian artistic traditions, reflecting the Amazonas region and the Yukuna people. The image should include Heechumeru holding a basket filled with yams, a symbol of her providing for her future with Kanumá. Kanumá should be portrayed eagerly awaiting her return, with a mix of fear and anticipation in his eyes. The background should feature the lush Amazon rainforest, with hints of transformed bird-women, alluding to Kanumá's previous companions. Emphasize the cultural elements such as the traditional clothing, the totumo (gourd) used for mashing yams, and the handmade clay pot for cooking, showcasing the etiological aspects of the myth. The overall tone should convey themes of creation, deception, and family within the indigenous context.</t>
  </si>
  <si>
    <t>Hace mucho tiempo, en una tierra lejana, vivía un hombre llamado Kanumá. Él tenía muchas esposas, pero un día, cuando llegaron nuevas personas a su vida, las transformó en pequeños pájaros. Una de las mujeres, Heechumeru, le preguntó a Kanumá si tenía un canasto para llevar cosas. Él dijo que no tenía ninguno, pero Chuurumi le ofreció el suyo.
Heechumeru le dijo a Kanumá que iba a informar a su padre que Kanumá la había tomado por esposa. Kanumá le pidió que no lo abandonara y que regresara con él. Ella le aseguró que volvería después de hablar con su padre.
Cuando Heechumeru llegó a la casa de su padre, He'echú, le contó que ahora viviría con Kanumá. Su padre aceptó, diciendo que las mujeres están destinadas a vivir con hombres. Antes de irse, Heechumeru recogió ñames para llevarlos de vuelta.
Kanumá estaba nervioso esperando su regreso, temiendo que ella pudiera huir. Pero Heechumeru volvió con un canasto lleno de ñames. Kanumá, que nunca había visto ñames antes, quiso comerlos crudos de inmediato. Heechumeru le explicó que primero debían cocinarlos.
Ella fue la primera en hacer una olla y cocinó los ñames hasta que estuvieron suaves. Kanumá estaba ansioso por probarlos, pero Heechumeru preparó un plato especial para él. Machacó los ñames cocidos en un totumo grande y llamó a Kanumá para que comiera. Él, loco de hambre, se alegró al ver la comida preparada y finalmente pudo disfrutar del encanto del ñame cocido.
Interpretación
Este mito refleja la importancia de la colaboración y el intercambio de conocimientos entre las personas. Heechumeru representa la innovación y la transmisión de la cultura, enseñando a Kanumá cómo cocinar y preparar alimentos, lo cual es un acto de amor y cuidado. La aceptación del padre de Heechumeru sobre su unión con Kanumá simboliza la aceptación de las normas sociales y el papel de la mujer en la sociedad de ese tiempo.
Filosóficamente, el mito puede interpretarse como una reflexión sobre la adaptación y el aprendizaje. Kanumá, al enfrentarse a algo desconocido como el ñame, aprende a través de Heechumeru que hay métodos y procesos que deben respetarse para disfrutar plenamente de las experiencias de la vida. La historia también sugiere que el conocimiento y las habilidades se enriquecen cuando se comparten, lo que lleva a un crecimiento mutuo y a la evolución de la comunidad.
¿Cómo podemos aplicar la lección de compartir conocimientos y colaborar con los demás para mejorar nuestra vida cotidiana y la de nuestra comunidad?</t>
  </si>
  <si>
    <t>Descubre cómo Kanumá transformó a sus mujeres en aves y el ingenio de Heechumeru al presentarle el ñame. Un mito de creación y astucia en el corazón del Amazonas.</t>
  </si>
  <si>
    <t>Kanumá Ñame Mito</t>
  </si>
  <si>
    <t>Descubre el mito de Kanumá y el encanto del ñame: un relato de creación, engaño y tradiciones indígenas del Amazonas.</t>
  </si>
  <si>
    <t>canasto | ñame</t>
  </si>
  <si>
    <t>Engaño, Castigo, Creación, Amazonas, Indígena, Kanumá, Etiológico</t>
  </si>
  <si>
    <t>Desafío Voraz de Kanumá y Chuurumi</t>
  </si>
  <si>
    <t>Create an illustration using paper quilling  techniques that embodies the essence of a Colombian myth, with a focus on indigenous and mestizo Colombian themes. The artwork should be rich in Colombian style and draw inspiration from the following myth:
In the scene, depict the moment of transformation and consequence as described in the myth. The central figure is Kanumá, who has been tricked by He'echúmeru into overeating from a sieve and drinking from a gourd until he vomits. Illustrate the pivotal moment when He'echúmeru flips Kanumá upside down, steps on him, and a pipe emerges from him, symbolizing his contentment and the creation of a new tool for him. 
The setting is the Amazon, with a focus on the indigenous Yukuna culture. Show the lush environment and the opening of the chagra (a traditional plot of land for cultivation) with the appearance of wild yucca plants, as He'echúmeru demonstrates her knowledge and power. The illustration should capture the themes of deception, punishment, and creation, with a mystical atmosphere that reflects the rich storytelling tradition of the Amazonian indigenous people.
Please use vibrant colors and dynamic compositions to bring this myth to life, ensuring that the paper quilling  style adds to the ethereal and dreamlike quality of the narrative.</t>
  </si>
  <si>
    <t>Había una vez un hombre que estaba muy feliz comiendo y comiendo, sin saber lo que le esperaba. He'echúmeru, una mujer, le dijo que tenía que comerse todo lo que había en un cernidor y luego beberse un totumado lleno. El hombre aceptó y le prometió que cumpliría su palabra.
Comió y comió hasta que no quedó nada en el cernidor. Se sentía muy lleno, pero le dijo a la mujer que había terminado. Ella, contenta, le pidió que ahora bebiera todo el totumado. El hombre empezó a beber y beber hasta que no pudo más y vomitó. La mujer, enojada, lo volteó boca abajo, lo pisó y lo marcó para siempre. En ese momento, al hombre se le cayó su pipa, la cual había usado para controlar a los animales que tenía como esposas.
La mujer le hizo una nueva pipa y le dijo que ahora podía usarla con ella. Kanumá intentó usarla, pero en lugar de eso, creó la ceca, una planta que quedó para siempre. Luego, la mujer le preguntó a Kanumá dónde había visto un gran monte. Él señaló uno, pero ella dijo que no era ese, sino otro más grande. Ella salió de la casa, hizo señas con su macana y, de repente, se abrió un campo lleno de yuca brava. Ese día no había maleza, la tierra estaba limpia. Kanumá se quedó asombrado y pensó en lo mucho que sabía esa mujer. Desde entonces, la yuca brava ha estado siempre con nosotros.
Interpretación
Este mito refleja la relación entre el exceso y sus consecuencias, así como la creación y el conocimiento ancestral. El personaje de Kanumá representa la voracidad y la falta de moderación, lo cual lo lleva a sufrir las consecuencias de sus actos, simbolizadas por el vómito y el castigo de He'echúmeru. Por otro lado, la creación de la ceca y la yuca brava muestra cómo, a través de los errores y el castigo, surgen nuevos elementos en el mundo, reflejando la idea de que incluso de las acciones negativas puede surgir algo positivo o útil para la comunidad.
La figura de He'echúmeru puede interpretarse como una representación de la naturaleza o la sabiduría indígena, que enseña a través de lecciones duras pero necesarias. La transformación del campo en un lugar lleno de yuca brava simboliza la revelación del conocimiento y la habilidad para cultivar y aprovechar los recursos naturales. Este mito también puede verse como una reflexión sobre el respeto hacia las fuerzas de la naturaleza y la importancia de entender y valorar el conocimiento que las culturas ancestrales han desarrollado a lo largo de los siglos.
¿Cómo podemos aplicar la moderación en nuestras vidas para evitar las consecuencias negativas del exceso y aprender de nuestros errores para crear algo positivo?</t>
  </si>
  <si>
    <t>Kanumá, desafiado por Chuurumi, devora sin saber su destino. Tras un banquete voraz, su castigo y un acto de creación, nace un legado eterno para su gente. #MitoAmazónico #OrigenDeLaYuca</t>
  </si>
  <si>
    <t>Desafío Voraz</t>
  </si>
  <si>
    <t>Descubre el mito amazónico de Kanumá: desafío, engaño y castigo divino que explica el origen de la yuca brava. #MitoIndígena #LeyendaAmazon</t>
  </si>
  <si>
    <t>cernidor|totuma</t>
  </si>
  <si>
    <t>Engaño, Castigo, Poder, Amazonas, Indígena, Kanumá, Etiológico</t>
  </si>
  <si>
    <t>Piña Encantada: Disputa y Magia</t>
  </si>
  <si>
    <t>Create an illustration using paper quilling  techniques that captures the essence of a Colombian myth involving indigenous and mestizo elements. The scene should be vibrant and deeply rooted in Colombian style, depicting the story of Kanumá and He'echúmeru. The image should show the moment when the enchanted pineapples, carrying the spirit of the myth, turn into people and dance a bewitching dance that teaches the art of witchcraft. Include details such as the pineapples carrying themselves on their shoulders, the characters preparing to receive the special pineapples sent by He'echúmeru's father, and the eventual transformation of the pineapples into a beautiful, ripe bounty. The setting should be a traditional maloca, with Kanumá hiding and observing the magical events unfolding. Emphasize the rich, earthy tones and the lush Amazonian environment, and incorporate symbolic elements like the ayupá made from the heart of the redwood tree. The illustration should convey themes of deception, punishment, power, and the indigenous Yukuna culture of the Amazon.</t>
  </si>
  <si>
    <t>Una mañana, Kanumá le pidió a He'echúmeru que recogiera piña. Ella se preguntó dónde encontraría piña, ya que solo conocía la de la chagra de su padre. Cuando Kanumá le mostró una piña, ella se enojó al darse cuenta de que era un bejuco disfrazado y lo arrojó fuera de la casa. Kanumá le exigió que trajera piña de verdad, así que ella fue a la chagra de su padre.
Al llegar, le contó a su padre lo sucedido y él prometió enviar piña al día siguiente. Kanumá debía prepararse atándose con bejucos y pintándose la cara con tierra. Al amanecer, escucharon un sonido y vieron llegar la piña, que dio vueltas alrededor de la casa antes de entrar. La piña se transformó en gente que traía más piña, ollas, rayadores y almidón. Todo comenzó a prepararse solo y la gente de piña empezó a bailar una danza mágica. Kanumá, escondido, aprendió la magia de la piña.
Después de beber guarapo y pelear entre ellos, la gente de piña se preparó para irse. He'echúmeru golpeó con su macana y las piñas se convirtieron en frutas maduras. Ella tomó una, la cortó y la preparó para comer. Kanumá salió de su escondite, impresionado por la belleza de la piña. Al probarla, quedó encantado. Desde entonces, la piña permaneció en la chagra para siempre.
Interpretación
Este mito refleja la importancia de la piña en la cultura indígena, no solo como alimento sino también como elemento de conexión con lo mágico y lo espiritual. La transformación de la piña en gente y su posterior danza simboliza la relación entre la naturaleza y la comunidad, donde la piña se convierte en un ser vivo que interactúa con los humanos. La enseñanza de la magia de la piña a Kanumá puede interpretarse como la transmisión de conocimientos ancestrales y la importancia de respetar y entender los rituales y tradiciones de la comunidad.
Filosóficamente, el mito plantea cuestiones sobre la realidad y la ilusión, y cómo la percepción puede ser alterada por la magia o el engaño. Sociológicamente, muestra la dinámica de poder y castigo dentro de la comunidad, donde el engaño inicial de Kanumá es castigado con la revelación de un conocimiento más profundo y la integración de la piña en la vida cotidiana de la tribu. La historia también sugiere que el respeto por los mayores y la sabiduría tradicional es esencial para la armonía y la supervivencia de la comunidad.
¿Cómo podemos aplicar el respeto por la sabiduría ancestral y las tradiciones en nuestra vida moderna para encontrar un equilibrio entre lo antiguo y lo nuevo?</t>
  </si>
  <si>
    <t>En la alborada, Kanumá exige piña que no posee, desatando la ira de He'echúmeru. Su padre promete enviar piña verdadera, pero con un giro mágico, la fruta cobra vida, revelando secretos ancestrales y desencadenando una batalla de astucia y poder. #MitoAmazónico #PiñaMágica</t>
  </si>
  <si>
    <t>Piña Encantada</t>
  </si>
  <si>
    <t>Descubre el mito de la Piña Encantada: una historia de engaño, castigo y poder en el Amazonas. #MitoIndígena #MagiaDeLaPiña</t>
  </si>
  <si>
    <t>Piña</t>
  </si>
  <si>
    <t>piña|brujería</t>
  </si>
  <si>
    <t>Creación, Engaño, Familia, Amazonas, Indígena, He'echúmeru, Etiológico</t>
  </si>
  <si>
    <t>Chontaduro: Danza de la Tradición</t>
  </si>
  <si>
    <t>Create an illustration using paper quilling  techniques that captures the essence of a Colombian myth involving indigenous and mestizo elements. The scene should depict the vibrant and mystical atmosphere of the Amazon, inspired by the Yukuna myth of He'echúmeru and Kanumá. Illustrate the moment when He'echúmeru confronts Kanumá for not waiting for her father's chontaduro, a traditional fruit. The image should include the maloca (indigenous communal house), the chontaduro fruit, and the characters dressed in traditional attire, engaged in the chontaduro dance. Emphasize the rich Colombian cultural motifs and the lush Amazonian environment.</t>
  </si>
  <si>
    <t>Había una vez un hombre llamado Kanumá que le pidió a unos muchachos que le trajeran chontaduros, que son unos frutos muy ricos. He'echúmeru, una mujer, se preguntaba de dónde los muchachos traerían los chontaduros, ya que estos solo crecían cerca de su casa, no en el monte.
Cuando los muchachos volvieron, Kanumá se emocionó al ver los chontaduros, pero He'echúmeru se dio cuenta de que no eran los verdaderos chontaduros y los tiró fuera. Ella decidió ir a buscar los chontaduros de su padre, que eran los mejores.
Al llegar donde su padre, He'echú, le contó lo sucedido y él prometió enviar sus chontaduros al día siguiente. He'echúmeru regresó y le dijo a Kanumá que esperara los chontaduros de su padre.
Al día siguiente, todos se prepararon para la llegada de los chontaduros. Kanumá se escondió, pero He'echúmeru le pidió que esperara en el centro de la casa. Cuando llegaron los chontaduros, todos comenzaron a bailar el baile del chontaduro en la casa. Kanumá aprendió el baile y se quedó con ellos.
Después del baile, He'echúmeru golpeó con una macana a los chontaduros y se quedaron en la casa. Kanumá quedó encantado con los chontaduros de He'echú. He'echúmeru le enseñó a Kanumá que los chontaduros debían asarse antes de comerlos porque tenían manteca. Kanumá probó los chontaduros asados y le encantaron.
Desde entonces, los chontaduros se quedaron para siempre. He'echú sabía que Kanumá se había escondido y estaba enojado porque no había esperado por los chontaduros que él había enviado.
Interpretación
Este mito refleja la importancia de la paciencia y el respeto por las tradiciones y los regalos de los demás. Kanumá, al no esperar los chontaduros de He'echú y aceptar una imitación, muestra una falta de aprecio por lo auténtico y la sabiduría de los mayores. La insistencia de He'echúmeru en obtener los verdaderos chontaduros de su padre simboliza el valor de lo genuino y la conexión con las raíces y la cultura. Además, el baile del chontaduro representa la celebración y la transmisión de las tradiciones culturales.
Filosóficamente, el mito puede interpretarse como una reflexión sobre la autenticidad y la identidad. La búsqueda de He'echúmeru por los chontaduros verdaderos es una metáfora de la búsqueda de uno mismo y de la verdad en un mundo lleno de imitaciones. La transformación de Kanumá, de alguien que acepta lo falso a alguien que aprende a valorar lo auténtico, sugiere un camino hacia el conocimiento y la madurez personal.
¿Cómo podemos asegurarnos de valorar y preservar lo auténtico en nuestras vidas, y qué podemos hacer para transmitir nuestras tradiciones y cultura a las siguientes generaciones?</t>
  </si>
  <si>
    <t>Descubre el mito del chontaduro, donde la astucia y la tradición se entrelazan en un baile ancestral. ¿Podrá Kanumá aprender el verdadero valor de esta fruta sagrada?</t>
  </si>
  <si>
    <t>Chontaduro Mito</t>
  </si>
  <si>
    <t>Descubre el mito del chontaduro y su danza tradicional en la cultura amazónica. Engaño, familia y creación se entrelazan.</t>
  </si>
  <si>
    <t>Chontaduro</t>
  </si>
  <si>
    <t>chontaduro | maloca</t>
  </si>
  <si>
    <t>Engaño, Castigo, Transformación, Amazonas, Indígena, He'echúmeru, Etiológico</t>
  </si>
  <si>
    <t>Kanumá y el Engaño Guacamayo</t>
  </si>
  <si>
    <t>Create a paper quilling  illustration that captures the essence of a Colombian myth involving indigenous and mestizo elements. The scene should depict the moment when He'echúmeru, after being tricked by Kanumá, takes revenge on the guacamayas by turning their backs blue with pukapé mud. The style should be very Colombian, with vibrant colors and traditional motifs. The guacamayas should be portrayed as majestic and colorful, reflecting the rich biodiversity of the Amazon. Kanumá should be represented as a mischievous figure, possibly with features of a black tigrillo, and the setting should be an indigenous maloca with details that highlight the cultural significance of the myth. The overall atmosphere should be one of enchantment and transformation, with a touch of the mystical indigenous lore of the Amazonas region, specifically the Yukuna culture.</t>
  </si>
  <si>
    <t>Un día, Kanumá se despertó y dijo que su loro estaba haciendo ruido porque tenía hambre. ¿Dónde está ese loro?, preguntó la mujer. Ella recordó que su padre tenía una hermosa guacamaya y al mirar cerca de la puerta, vio la guacamaya de Kanumá, que era negra como un tigrillo y tenía una cola con un palo rojo para parecerse a una guacamaya. Ella exclamó: ¿Este es tu loro? ¡Qué animal tan feo, esto no es un loro!Y lo echó fuera de la casa junto con su cola. El animal se escapó enfadado y desde entonces ataca a los animales jóvenes por la noche.
La mujer dijo que el loro de su padre era bonito y pidió que le trajeran uno. Fue a la casa de su padre y le contó lo sucedido. Su padre, molesto con Kanumá por su impaciencia y por esconderse, prometió enviar una guacamaya al día siguiente. La mujer preparó una canasta de ñame para cocinarlo para las guacamayas que llegarían.
Al día siguiente, las guacamayas llegaron gritando y entraron por diferentes lugares de la casa. Kanumá se escondió en su jaula mientras las guacamayas comían el ñame y luego carbón. Cuando estaban listas para irse, la mujer corrió y atrapó a dos, untándoles barro en el lomo, lo que las volvió azules. Cuando las guacamayas regresaron a su dueño He'echú, él se enfureció al verlas azules.
Interpretación
Este mito refleja la complejidad de las relaciones humanas y la naturaleza de la decepción y el engaño. Kanumá, al intentar impresionar con un loro que no era lo que parecía, desencadena una serie de eventos que culminan en la transformación de las guacamayas. Esto simboliza cómo las mentiras y las apariencias pueden llevar a consecuencias inesperadas y cambios permanentes. La reacción de la mujer y su padre muestra la importancia de la honestidad y la paciencia, y cómo la falta de estas cualidades puede causar conflictos y alterar el estado natural de las cosas.
Desde un punto de vista filosófico, el mito plantea cuestiones sobre la identidad y la autenticidad. La guacamaya negra de Kanumá, disfrazada para parecer otra cosa, plantea la pregunta de si lo que valoramos debe ser genuino o si las apariencias son suficientes. La transformación final de las guacamayas en azules sugiere que nuestras acciones pueden dejar marcas duraderas en el mundo y en nosotros mismos, y que la verdad eventualmente sale a la luz, a menudo con consecuencias imprevistas.
¿Cómo nuestras acciones y las apariencias que presentamos a los demás pueden influir en nuestra vida y en la de quienes nos rodean?</t>
  </si>
  <si>
    <t>Descubre el mito de Kanumá y su engaño guacamayo: un relato de traición y metamorfosis, donde la ira y la astucia colorean el destino de seres mágicos en la selva amazónica. #MitoIndígena #Transformación #Amazonas</t>
  </si>
  <si>
    <t>Guacamaya Engaño</t>
  </si>
  <si>
    <t>Descubre el mito amazónico de Kanumá y el engaño guacamayo: traición, castigo y transformación en la selva.</t>
  </si>
  <si>
    <t>Guacamaya</t>
  </si>
  <si>
    <t>guacamaya | ñame</t>
  </si>
  <si>
    <t>Engaño, Castigo, Transformación, Amazonas, Indígena, Kanumá, Etiológico</t>
  </si>
  <si>
    <t>Kanumá y el Origen de la Coca</t>
  </si>
  <si>
    <t>Create a paper quilling  illustration that captures the essence of a Colombian myth involving indigenous and mestizo elements. The scene should depict the transformative moment of the myth where Kapiyú becomes the coca plant. Emphasize the rich Colombian style, with vibrant colors and traditional motifs. The setting is inside a maloca, a communal house, where Kapiyú is surrounded by indigenous figures and the omnipresent coca leaves. The atmosphere should be mystical, with a hint of the Amazonian environment. Include symbolic elements that reflect the themes of deception, punishment, and transformation inherent in the story.</t>
  </si>
  <si>
    <t>Un día, Kanumá se despertó con ganas de masticar coca, pero no tenían ninguna. Intentó engañar a su esposa, He'echúmeru, con unas hojas que no eran de coca, pero ella no se dejó engañar y le dijo que fuera a buscar coca de verdad a la casa de su padre. Cuando He'echúmeru llegó a la casa de su padre, él la regañó por haber dañado su guacamaya y le dijo que si Kanumá quería coca, debía ir él mismo a buscarla.
Kanumá, al enterarse de esto, decidió enviar a su hermano Kapiyú en su lugar. Kapiyú, sin saber lo que le esperaba, aceptó ir. Cuando llegó a la casa del padre de He'echúmeru, este lo puso a masticar coca sin parar, hasta que Kapiyú se hinchó y se volvió loco. Desde ese día, Kapiyú se convirtió en la planta de coca que la gente mastica, y se dice que es malo masticar coca cuando se es joven porque la coca era una persona.
Interpretación
Este mito refleja la relación compleja que tienen las culturas indígenas con las plantas sagradas y las consecuencias de no respetar las tradiciones y los rituales. Kanumá, al intentar engañar y al no asumir su responsabilidad, desencadena una serie de eventos que llevan a la transformación de su hermano en la planta de coca. Esto puede interpretarse como una advertencia sobre las consecuencias de la pereza y la deshonestidad, así como la importancia de enfrentar las propias acciones.
Filosóficamente, el mito plantea cuestiones sobre la identidad y la transformación. Kapiyú se convierte en algo más que un ser humano; se transforma en una sustancia que es tanto parte de la vida cotidiana como un elemento sagrado. Esto sugiere una visión del mundo en la que los seres humanos y la naturaleza están íntimamente conectados y donde las acciones humanas pueden tener efectos duraderos y profundos en el mundo natural.
¿Cómo podemos asegurarnos de que nuestras acciones diarias respeten las tradiciones y el mundo natural que nos rodea, evitando así consecuencias negativas para nosotros y para los demás?</t>
  </si>
  <si>
    <t>En la selva amazónica, un desafío de orgullo lleva a Kanumá a enviar a su hermano en una misión peligrosa. La coca, más que una planta, es un destino transformador. Descubre cómo la ambición y el engaño dan vida a la tradición de mambear coca.</t>
  </si>
  <si>
    <t>Origen Coca</t>
  </si>
  <si>
    <t>Descubre el mito amazónico de Kanumá y el origen de la coca, una historia de engaño y transformación. #MitoIndígena #OrigenCoca</t>
  </si>
  <si>
    <t>coca|mambear</t>
  </si>
  <si>
    <t>Creación, Engaño, Castigo, Amazonas, Indígena, Kanumá, Etiológico</t>
  </si>
  <si>
    <t>Coca Nacida de Engaño</t>
  </si>
  <si>
    <t>Create a paper quilling  illustration that captures the essence of a Colombian myth involving indigenous and mestizo elements. The scene should depict the poignant moment from the Yukuna myth where Kanumá discovers the coca plants growing in the middle of the chagra (field), a result of the transformation of his brother. Emphasize the rich Colombian style, with vibrant colors and traditional motifs. The illustration should convey the themes of creation, deception, and punishment, as well as the deep connection to the Amazon and indigenous culture. Include Kanumá in a state of realization and sorrow, with the spirit of his brother represented by a small animal or bird, and the coca plants around him, reflecting the etiological nature of the myth.</t>
  </si>
  <si>
    <t>He'echú le dijo a su hija que ya podía llevarse al hombre, pero que no debía dejarlo descansar hasta llegar a la mitad de la chagra, donde debía colocar un banco y hacerlo sentar. La hija, He'echúmeru, aceptó y se llevó a Kapiyú, quien llevaba un palo. En el camino, Kapiyú quería descansar, pero He'echúmeru insistía en seguir adelante, recordando las palabras de su padre.
Finalmente, llegaron a la mitad de la chagra y He'echúmeru puso el banco. Cuando Kapiyú se sentó, ella lo partió en dos y de su pecho surgió la coca. El pensamiento de Kapiyú se dispersó como un gavilán. La forma en que se debe sembrar la coca se basa en las partes del cuerpo de Kapiyú.
He'echúmeru continuó su camino hasta la casa de Kanumá, quien preguntó por su hermano. Ella le dijo que su hermano ahora era más importante y serviría para el día del baile. Kanumá sospechó algo malo y al mirar la chagra, vio que la coca había crecido hasta ese momento y luego se detuvo.
He'echúmeru enseñó a Kanumá a realizar rituales con la coca. Le advirtió que no se entristeciera si escuchaba el llanto de un animal, ya que era el espíritu de su hermano. En la chagra, Kanumá escuchó el llanto y se detuvo, lamentando la muerte de su hermano y reconociendo su culpa. Sus lágrimas cayeron y hasta hoy, en ese lugar, la coca no crece más.
Interpretación
Este mito refleja la complejidad de las relaciones humanas y la naturaleza, entrelazando la creación de la coca con un acto de traición y enseñanza. La transformación de Kapiyú en coca simboliza cómo la muerte y el engaño pueden dar origen a algo valioso y sagrado, como lo es esta planta para muchas culturas indígenas. La insistencia de He'echúmeru en seguir adelante, a pesar de las súplicas de Kapiyú, puede interpretarse como una lección sobre la importancia de la obediencia y la determinación, así como las consecuencias de desobedecer las instrucciones de los mayores.
Por otro lado, la reacción de Kanumá al descubrir la verdad sobre su hermano y la coca refleja el dolor del arrepentimiento y la aceptación de la culpa. La paralización del crecimiento de la coca donde Kanumá lloró simboliza cómo el remordimiento puede detener el crecimiento y la prosperidad. Filosóficamente, el mito plantea cuestiones sobre la moralidad, la culpa y la redención, y cómo nuestras acciones pueden tener efectos duraderos en el mundo natural y en nuestra propia psique.
¿Cómo pueden nuestras acciones y decisiones influir en la creación de algo nuevo, y qué responsabilidades conlleva este poder de transformación?</t>
  </si>
  <si>
    <t>En la selva amazónica, un engaño ancestral da origen a la coca. He'echúmeru, con astucia y un banco mágico, transforma a Kapiyú en la planta sagrada. Kanumá, entre cantos y lágrimas, descubre la verdad eterna en su chagra.</t>
  </si>
  <si>
    <t>Coca Mito Origen</t>
  </si>
  <si>
    <t>Descubre el mito amazónico de cómo la coca surgió del engaño y castigo de Kanumá. Una historia etiológica indígena.</t>
  </si>
  <si>
    <t>coca|chagra</t>
  </si>
  <si>
    <t>Creación, Castigo, Trabajo, Amazonas, Indígena, Kanumá, Etiológico</t>
  </si>
  <si>
    <t>Kanumá y el Secreto de la Coca</t>
  </si>
  <si>
    <t>Create a paper quilling  illustration that captures the essence of a Colombian myth involving indigenous and mestizo elements. The scene should depict the moment when Kanumá learns the sacred process of handling coca from He.echúmeru. Emphasize the magical transformation of the coca leaves as they move on their own into the basket, toast by themselves, and are pounded into powder with a self-moving pestle. The style should be very Colombian, with vibrant colors and traditional motifs, reflecting the Yukuna culture from the Amazon region. Include elements that symbolize creation, punishment, and labor as central themes, and portray the characters in a way that honors the indigenous etiological tale of Kanumá.</t>
  </si>
  <si>
    <t>Hace mucho tiempo, en una tierra lejana, vivía Kanumá, un hombre que descubrió el secreto de la coca. Una mujer sabia, He.echúmeru, le enseñó cómo recoger las hojas de coca de una manera mágica. Ella le mostró cómo, con solo decir unas palabras especiales, las hojas de coca se movían solas hacia la canasta hasta llenarla.
Luego, He.echúmeru le enseñó a Kanumá cómo tostar las hojas de coca. Simplemente tenían que decir Tueste, tuestey las hojas se tostaban por sí solas. Después, para moler las hojas, solo tenían que colocarlas en un pilón y decir Pila, pila, y el palo de moler se movía solo hasta que el trabajo estaba hecho.
Finalmente, mezclaron la coca tostada con ceniza y la pusieron en una bolsita. Con solo unas palabras, la mezcla se hacía sola. He.echúmeru incluso les enseñó un hechizo para poder masticar la coca.
Pero un día, Kanumá se preguntó si había una manera más rápida de recoger la coca y decidió hacerlo con sus propias manos, ignorando las advertencias de He.echúmeru. Desde ese día, el proceso mágico se perdió y recoger coca se convirtió en un trabajo muy duro.
He.echúmeru, decepcionada por la decisión de Kanumá, decidió que si la coca iba a ser un trabajo duro, entonces la agricultura también debería serlo. Así que hizo que las hierbas crecieran más y que la cáscara de la yuca fuera más dura de pelar. Desde entonces, tanto hombres como mujeres tienen que trabajar mucho más en sus labores diarias.
Interpretación
Este mito refleja la relación entre la humanidad y la naturaleza, y cómo nuestras acciones pueden alterar el equilibrio y la armonía existentes. La facilidad inicial con la que Kanumá recoge la coca simboliza una conexión espiritual y respetuosa con la tierra, que se pierde cuando decide actuar por su cuenta. La reacción de He.echúmeru representa las consecuencias de nuestras acciones, mostrando que el deseo de facilitar las cosas a corto plazo puede llevar a dificultades a largo plazo.
Filosóficamente, el mito plantea preguntas sobre la ética del trabajo y la responsabilidad. La decisión de Kanumá de ignorar la sabiduría tradicional en busca de una solución más rápida sugiere una crítica a la impulsividad y la falta de previsión. Sociológicamente, el mito puede interpretarse como una explicación de por qué el trabajo es una parte esencial de la vida humana, y cómo las tradiciones y el conocimiento ancestral deben ser valorados y preservados.
¿Cómo nuestras decisiones diarias pueden afectar el equilibrio natural y la armonía de nuestro entorno, y qué podemos hacer para mantener una relación respetuosa y sostenible con la naturaleza?</t>
  </si>
  <si>
    <t>Descubre el antiguo secreto de la coca con Kanumá, donde la magia facilita su cosecha. Pero un error cambia todo, dejando un legado de esfuerzo y trabajo.</t>
  </si>
  <si>
    <t>Coca Kanumá Mito</t>
  </si>
  <si>
    <t>Descubre el mito de Kanumá y el origen del trabajo con la coca en la cultura amazónica. Castigo y sabiduría ancestral en una leyenda etiológica.</t>
  </si>
  <si>
    <t>coca | trabajar</t>
  </si>
  <si>
    <t>Creación, Familia, Poder, Amazonas, Indígena, Ureyu, Antropogónico</t>
  </si>
  <si>
    <t>Nacimiento Mágico en Hewaíta</t>
  </si>
  <si>
    <t>Please create a paper quilling  illustration that captures the essence of a Colombian myth involving the indigenous Yukuna and the birth of the Matapí people. The scene should be vibrant and deeply rooted in Colombian culture, reflecting the indigenous and mestizo myths. The artwork should depict the moment when the first beings, the cananguchos, emerged from the underworld into the Yuinata savannah, a place above the Mirití region, by the Pilumíchari ravine, where the sacred danta Kulanúmí roamed—a creature that must not be harmed as it is a birth companion.
In the center, illustrate Ureyu, the leader, with the presence of a hawk representing Kana'apé, and Rimákuté, the messenger. Surround them with the lush Amazonian landscape, filled with native flora and fauna. Include the wiri tree under which a child was born with a tail, and the mother contemplating whether to harm the child. Nearby, Luariya, another figure, should be depicted performing a ritual with tobacco to remedy the child's condition, ultimately causing the tail to disappear as he smokes and blows the tobacco.
The style should be mystical and ethereal, with a strong emphasis on the interconnectedness of the Yukuna people with their environment and the supernatural elements of their origin story. The color palette should be rich and earthy, with a focus on greens, browns, and the vibrant colors of the Amazon. The paper quilling  technique should give a sense of fluidity and natural beauty, with soft edges and a dreamlike quality to the entire composition.</t>
  </si>
  <si>
    <t>Hace mucho tiempo, antes de que existieran las personas como las conocemos, llegaron los primeros seres al mundo. Estos seres eran los Yukuna y los Matapí, que vinieron de un lugar misterioso, quizás de debajo de la tierra. Entre ellos estaba Ureyu, quien era el líder, Kana'apé, que era como un gavilán, y Rimákuté, que era el mensajero. Todos ellos eran cananguchos, una especie de criaturas mágicas.
Estos cananguchos nacieron en un lugar llamado Yuinata, que es una sabana cerca de un gran quebradón. En esa sabana vivía una danta llamada Kulanúmí, que era considerada especial y no se podía cazar porque era como un hermano para los cananguchos.
Un día, uno de los cananguchos nació con una cola, y su madre se asustó tanto que pensó en matarlo. Pero entonces, Luariya, otro de los seres, dijo que ese niño había nacido con un buen propósito y que podían usar la magia para ayudarlo. Así que Luariya usó tabaco en un ritual mágico, sopló sobre el niño y la cola desapareció.
El niño había nacido bajo un árbol llamado wiri, y su madre decidió llamarlo Wihimi. Desde entonces, los Yukuna y los Matapí han vivido en la Amazonía, recordando siempre que no deben pelear entre ellos porque comparten un origen común y mágico.
Interpretación
Este mito refleja la importancia de la conexión entre los seres humanos y la naturaleza, así como la creencia en un origen común que une a las comunidades. La aparición de los cananguchos y la danta Kulanúmí simboliza la relación simbiótica entre los humanos y los animales, y cómo esta relación debe ser respetada. La transformación del niño con cola a través del ritual con tabaco muestra la fe en la magia y la curación espiritual, y cómo estas prácticas son fundamentales en la cultura indígena para mantener el equilibrio y la armonía.
Filosóficamente, el mito plantea la idea de que todos los seres vivos tienen un propósito y un lugar en el mundo, y que las diferencias físicas o las dificultades iniciales pueden superarse con comprensión y ayuda comunitaria. La historia también sugiere que la violencia y el conflicto son innecesarios cuando se reconoce un origen y destino compartidos, promoviendo así una filosofía de paz y coexistencia.
¿Cómo podemos aplicar la lección de reconocer nuestro origen común y la importancia de la armonía con la naturaleza y entre nosotros mismos en nuestra vida diaria?</t>
  </si>
  <si>
    <t>Descubre el origen místico de los Yukuna: en un mundo sin humanos, emergen de la tierra los primeros seres, los cananguchos. Entre ellos, Ureyu lidera, mientras nacen bajo árboles mágicos y se enfrentan a destinos inciertos. #MitoAmazonas #OrigenYukuna</t>
  </si>
  <si>
    <t>Mito Yukuna Matapí</t>
  </si>
  <si>
    <t>Descubre el origen mítico de los Yukuna y Matapí en la Amazonía, donde la magia y la naturaleza se entrelazan. #MitoYukunaMatapí</t>
  </si>
  <si>
    <t>Yukuna</t>
  </si>
  <si>
    <t>nacimiento|canangucho</t>
  </si>
  <si>
    <t>Familia, Poder, Hermandad, Amazonas, Indígena, Ka'amari, Etiológico</t>
  </si>
  <si>
    <t>Ka'amari: Danzas de Tigre y Hermanos</t>
  </si>
  <si>
    <t>Create an illustration using paper quilling  techniques that embodies the Colombian style, inspired by indigenous and mestizo Colombian myths. The artwork should depict the story of Ka'amari and his people, alongside Himuri and his people, living in harmony. The scene should capture the moment where Ka'amari, who transforms into a tiger, and his people perform a dance before the Himuri, signifying their elder status. The Himuri, acknowledging their younger status, agree to dance after. The illustration should convey themes of family, power, brotherhood, and the essence of the Amazonas, specifically reflecting the Yukuna culture. The style should be vibrant, colorful, and deeply rooted in Colombian indigenous artistic traditions.</t>
  </si>
  <si>
    <t>Hace mucho tiempo, en un lugar lejano, nacieron Ka'amari y su gente. También nacieron Himuri y su gente. Durante mucho tiempo, estas dos comunidades vivieron en armonía y buenas relaciones.
Ka'amari, que había crecido y se había convertido en un líder, propuso que su gente, siendo los mayores, celebraran un baile antes de entablar conversaciones con los Himuri. Ka'amari tenía la habilidad de transformarse en tigre, lo que le daba un aire de respeto y poder.
Los Himuri, reconociendo que eran los menores, aceptaron la propuesta y acordaron que bailarían después de que los mayores lo hicieran. Así, Ka'amari y su gente celebraron su baile primero, seguidos por los Himuri.
Esta tradición de bailes continuó durante mucho tiempo, manteniendo la paz y el respeto mutuo entre las dos comunidades. A pesar de que el tiempo pasaba, ellos seguían viviendo bien y en armonía.
Interpretación
El mito refleja la importancia de la jerarquía y el respeto por los mayores en la cultura indígena. La transformación de Ka'amari en tigre simboliza la fuerza y el poder que se asocian con la sabiduría y la experiencia de los líderes mayores. La danza, como acto de celebración y comunicación, representa la forma en que las comunidades indígenas valoran la expresión cultural y la cohesión social. La aceptación de los Himuri de bailar después de los mayores muestra la importancia de reconocer y respetar el orden establecido para mantener la armonía en la sociedad.
Filosóficamente, el mito plantea cuestiones sobre la naturaleza del liderazgo y la autoridad. Ka'amari, al convertirse en tigre, puede ser visto como una metáfora de la transformación que un líder debe sufrir para guiar efectivamente a su pueblo. La danza como medio de comunicación sugiere que las acciones y las tradiciones culturales son tan importantes como las palabras para transmitir mensajes y valores. La historia subraya la idea de que el respeto por las tradiciones y la jerarquía son fundamentales para la convivencia pacífica y el bienestar de la comunidad.
¿Cómo podemos aplicar el respeto por las tradiciones y la jerarquía en nuestras propias comunidades para fomentar la armonía y el entendimiento mutuo?</t>
  </si>
  <si>
    <t>En tiempos ancestrales, Ka'amari y los Himuri coexistían en armonía. Mayores y menores, su danza de poder y fraternidad tejía el destino de sus pueblos en la inmensidad del Amazonas.</t>
  </si>
  <si>
    <t>Ka'amari Mito</t>
  </si>
  <si>
    <t>Descubre el mito de Ka'amari y los Himuri: una historia de hermandad y tradiciones ancestrales en la Amazonía. #MitoIndígena #CulturaOriginaria</t>
  </si>
  <si>
    <t>Ka'amari</t>
  </si>
  <si>
    <t>Ka'amari* | Himuri</t>
  </si>
  <si>
    <t>Familia, Castigo, Poder, Amazonas, Indígena, Himuri, Etiológico</t>
  </si>
  <si>
    <t>Danza Fatal entre Hermanos Rivales</t>
  </si>
  <si>
    <t>Create a paper quilling  illustration that captures the essence of a Colombian myth involving indigenous and mestizo elements. The scene should depict the dramatic confrontation between the people of Himuri and Ka'amari, set in the lush Amazonian landscape. Emphasize the tension and cultural significance of the dance and the ensuing conflict, with a focus on the indigenous Yukuna perspective. The artwork should be vibrant, authentic, and deeply rooted in Colombian artistic traditions.</t>
  </si>
  <si>
    <t>Había una vez dos hermanos, Himuri y Ka'amari, que vivían en la selva amazónica. Himuri decidió organizar un baile y le avisó a Ka'amari para que su gente ayudara a recoger frutas para la fiesta. Pero cuando los hombres de Ka'amari pasaron por donde estaban las mujeres, llevando consigo un objeto sagrado llamado yuruparí, las asustaron mucho. Esto enfureció a Himuri, quien quiso castigarlos por su comportamiento.
Sin embargo, los hombres de Ka'amari no aceptaron el castigo y en la pelea que siguió, mataron a uno de los hombres de Himuri. En respuesta, la gente de Himuri mató a Kalahima, el hermano menor de Ka'amari, y también hirieron a otro hombre en la cabeza.
Himuri, molesto porque su hermano siempre organizaba los bailes primero, decidió que esta vez sería él quien lo hiciera. Mandó a dos mensajeros a avisar a Ka'amari sobre su decisión. Ka'amari, sorprendido, pensó que Himuri quería ser el líder y, aunque no estaba de acuerdo, le dijo a los mensajeros que Himuri hiciera lo que quisiera.
Al día siguiente, la gente de Ka'amari fue a ayudar a recoger las frutas, pero Ka'amari les advirtió que manejaran bien la situación. Sin embargo, cuando llegaron a la casa de Himuri, este les dijo que castigarían a los hombres de Ka'amari luchando, pero sin matarlos.
Los hombres de Himuri encontraron a los dos hombres de Ka'amari esperándolos en el campo. Les reprocharon haber asustado a las mujeres y les dijeron que ahora los castigarían luchando. Los hombres de Ka'amari, que eran muy fuertes, lucharon y derribaron a los hombres de Himuri varias veces. Pero en un momento, uno de los hombres de Ka'amari agarró un palo y golpeó tan fuerte a los hombres de Himuri que mató a uno de ellos. La gente de Himuri gritó horrorizada al ver lo que había pasado.
Interpretación
Este mito refleja la tensión y la competencia por el liderazgo y el reconocimiento dentro de una comunidad, simbolizada por la rivalidad entre los hermanos Himuri y Ka'amari. La violencia que surge de esta competencia puede ser vista como una advertencia sobre las consecuencias de dejar que el orgullo y la necesidad de ser el primero lleven a conflictos destructivos. La presencia del yuruparí, un objeto sagrado, durante el incidente que desencadena la ira de Himuri, sugiere la importancia de respetar las tradiciones y los roles dentro de la sociedad, así como las consecuencias de transgredir esos límites.
Filosóficamente, el mito plantea cuestiones sobre la naturaleza del poder y la autoridad, y cómo estos pueden ser disputados dentro de una estructura social. La reacción violenta y la escalada del conflicto entre los hermanos ilustran la fragilidad de las relaciones humanas y cómo la falta de comunicación y comprensión puede llevar a resultados trágicos. La historia también puede interpretarse como una reflexión sobre la responsabilidad individual y colectiva en la gestión de los conflictos y la importancia de buscar soluciones pacíficas.
¿Cómo manejamos nuestras propias competencias y rivalidades en la vida diaria, y qué podemos hacer para resolver conflictos de manera que no terminen en violencia o pérdida?</t>
  </si>
  <si>
    <t>En la selva amazónica, un baile ancestral desata la ira entre hermanos. Himuri desafía la tradición, invitando a la tragedia y al derramamiento de sangre. ¿Podrá la danza reconciliar o dividirá a su gente para siempre? #MitoAmazónico #DanzaFatal #RivalidadFraterna</t>
  </si>
  <si>
    <t>Danza Fatal Hermanos</t>
  </si>
  <si>
    <t>Descubre el mito amazónico de Himuri y Ka'amari: un baile, un conflicto y una danza mortal. #MitoIndígena #HermanosRivales</t>
  </si>
  <si>
    <t>Himuri</t>
  </si>
  <si>
    <t>baile | castigar</t>
  </si>
  <si>
    <t>Guerra, Castigo, Poder, Amazonas, Indígena, Ka'amari, Moral</t>
  </si>
  <si>
    <t>Venganza y Honor en Himuri</t>
  </si>
  <si>
    <t>Create a paper quilling  illustration that captures the essence of a Colombian myth, blending indigenous and mestizo elements in a distinctly Colombian style. The scene should depict the dramatic moment when the people of Himuri capture a man accused of harming their own, showing the tension and the act of retribution as they strike him down with a wooden weapon. In the background, the powerful figure of Ka'amari should be present, symbolizing authority and the impending call to arms. The artwork should also include the aftermath, where the wounded man, now named 'Cotton Head' or Pilumíchisa'apohére, is being treated with cotton by Ka'amari, setting the stage for a looming conflict. The environment should reflect the Amazonian setting, with elements such as yuca plants and the gathering of seeds, hinting at the daily life and culture of the Yukuna people. The illustration should convey themes of war, punishment, power, and the moral code of the indigenous community, with a focus on the vibrant and mystical atmosphere of the Amazon.</t>
  </si>
  <si>
    <t>En un campo lleno de gente de Himuri, capturaron a un hombre acusándolo de haber matado a algunos de los suyos. Decidieron que debían matarlo en venganza. Lo sujetaron y con un palo le golpearon la cabeza hasta matarlo. Luego intentaron hacer lo mismo con su compañero, pero él era fuerte y se resistía. A pesar de que le golpearon la cabeza con un palo, no lograron matarlo y el hombre herido logró escapar.
Llegó sangrando y gritando a donde estaba Ka'amari, diciendo que habían matado a su amigo. Ka'amari le pidió que lo trajera, pero el hombre le dijo que ya era demasiado tarde. Curaron al herido con algodón y sobrevivió, por lo que le pusieron el nombre de Cabeza de Algodón(Pilumíchisa'apohére). Ka'amari decidió que era hora de prepararse para la batalla.
Himuri y su gente se pusieron a trabajar en un gran patio para llenarlo con pepas que recogieron con pequeñas canastas. Después de trabajar, regresaron a casa y Ka'amari les preguntó cómo les había ido. Les aconsejó manejar bien las pepas para evitar problemas y todos se fueron a dormir. Sin embargo, Ka'amari presintió que algo malo iba a suceder.
Al día siguiente, la gente de Ka'amari siguió a unas mujeres que iban a recoger yuca y, mientras tocaban un instrumento llamado Túku'uchi, las mujeres se asustaron y lloraron. Cuando los hombres de Himuri se enteraron de lo sucedido, se enfurecieron porque consideraban que Ka'amari y su gente habían faltado al respeto a las mujeres al pasar con el yuruparí, un objeto sagrado, cerca de ellas. Himuri decidió que debían castigar a la gente de Ka'amari por su falta de respeto.
Los hombres de Himuri fueron a confrontar a Ka'amari, gritando y anunciando que habría un castigo por lo que habían hecho. Ka'amari respondió a sus llamados y se enteró de que su gente había cometido un error al pasar con el yuruparí cerca de las mujeres, lo que había ofendido al jefe de Himuri y había llevado a la amenaza de un castigo.
Interpretación
Este mito refleja la importancia de la justicia y el honor en las comunidades indígenas, donde la venganza y el castigo son vistos como medios para restablecer el equilibrio social y moral. La reacción violenta ante la muerte de uno de los suyos muestra cómo la ley del talión, ojo por ojo, era una práctica común para resolver conflictos. Por otro lado, el uso del algodón para curar al herido y el cambio de nombre simbolizan la transformación y la resiliencia ante la adversidad, así como la identidad que se forja a partir de las experiencias vividas.
La segunda parte del mito destaca la sacralidad de ciertos rituales y objetos, como el yuruparí, y cómo su mal uso o la falta de respeto hacia ellos puede desencadenar conflictos. La reacción de Himuri ante la transgresión cometida por la gente de Ka'amari ilustra la importancia de respetar las tradiciones y el espacio de las mujeres dentro de la comunidad. La tensión entre el respeto a las costumbres y la necesidad de adaptarse a nuevas situaciones es un tema recurrente en muchas culturas.
¿Cómo podemos aplicar el respeto por las tradiciones y la importancia de la justicia en nuestras propias comunidades, y qué podemos aprender sobre la resolución de conflictos de este mito?</t>
  </si>
  <si>
    <t>En las tierras de Himuri, un acto de venganza desata la furia de los dioses. Un hombre cae, otro huye herido, y la guerra se cierne sobre la tribu. Ka'amari prepara su gente para un enfrentamiento inevitable, donde el honor y la tradición chocarán con sangre y canto.</t>
  </si>
  <si>
    <t>Venganza Himuri</t>
  </si>
  <si>
    <t>Descubre el mito amazónico de venganza y honor en Himuri, donde la justicia y el poder indígena se entrelazan. #MitoAmazónico #HonorIndígena</t>
  </si>
  <si>
    <t>guerra|castigo</t>
  </si>
  <si>
    <t>Guerra, Venganza, Poder, Amazonas, Indígena, Ka'amari, Heróico</t>
  </si>
  <si>
    <t>Confrontación Tribal: Fuego y Veneno</t>
  </si>
  <si>
    <t>Create a paper quilling  illustration that captures the essence of a Colombian myth involving the indigenous and mestizo cultures. The scene should depict the fierce battle between Ka'amari and Himuri, where Ka'amari, adorned in traditional Colombian warrior attire, leads his people to Himuri's maloca (longhouse). Illustrate the intense confrontation with warriors wielding poison-tipped arrows and shields made from tapir hide. The background should be vibrant with Colombian flora, including pineapples and coca plants, symbolizing the abundance of fruit on the day of the battle. Show the moment when Ka'amari decides to wage war, reflecting on the importance of leadership and the consequences of disobedience. Capture the dramatic climax as Ka'amari's forces surround the maloca, with each warrior ready with a shield in one hand and a bundle of arrows in the other. The illustration should culminate in the burning of Himuri's maloca, signifying Ka'amari's victory. Emphasize themes of war, revenge, power, and the heroic spirit of the Amazonian indigenous people, particularly the Yukuna tribe. The style should be very Colombian, with indigenous and mestizo mythological elements woven throughout the artwork.</t>
  </si>
  <si>
    <t>Ka'amari estaba muy enojado con Himuri y decidió ir a pelear con él. Llegó con su gente a la casa de Himuri y empezaron a luchar. Himuri se asustó y se escapó, entonces Ka'amari quemó su casa.
Ese día, Ka'amari y su gente tenían flechas con veneno y usaban pieles de danta para protegerse. De repente, Ka'amari se dio cuenta de que los hombres a los que iban a atacar eran más jóvenes que él y eso no le pareció bien. Así que les dijo a los suyos que debían pelear bien y que era hora de ir a la guerra.
Tenían muchas frutas y coca para comer. Ka'amari les dijo que iban a pelear con gente que no era realmente su enemiga, pero que igual irían a la guerra.
El capitán daba órdenes y todos tenían que obedecer. Si no lo hacían, los mataba. Él tenía una granja y repartía la comida entre su gente, que era mucha, y su esposa mandaba a las otras mujeres. Así vivían y usaban fósforos para hacer fuego.
Entonces marcharon hacia la guerra. Eran muchos y estaban listos para pelear. Cuando llegaron a la casa de Himuri, Ka'amari gritó que venía a pelear porque habían matado a su hermano.
Los hombres de Himuri salieron bravos y se enfrentaron fuera de la casa. Todos tenían escudos y muchas flechas. La pelea duró mucho tiempo, pero al final Himuri no pudo más y huyó con su gente. Ka'amari quemó su casa y todos se fueron.
Después de eso, Ka'amari y su gente volvieron a su casa.
Interpretación
Este mito refleja la importancia de la lealtad y la venganza en las culturas tribales, donde el honor y la justicia se mantenían a través de la confrontación directa. La quema de la maloca simboliza la destrucción del poder y la influencia del enemigo, mientras que el uso de veneno y escudos muestra la preparación y la estrategia en la guerra. La decisión de Ka'amari de no atacar a los más jóvenes revela un código de ética que valora la sabiduría y la experiencia por encima de la fuerza bruta.
Filosóficamente, el mito plantea cuestiones sobre la naturaleza del poder y la autoridad, así como sobre la moralidad de la guerra. La figura de Ka'amari representa la autoridad que se ejerce con responsabilidad, mientras que la huida de Himuri muestra las consecuencias de no poder sostener el liderazgo. La guerra, aunque vista como necesaria, lleva consigo una reflexión sobre cuándo y cómo debe ser llevada a cabo, resaltando la complejidad de la justicia y la venganza en las relaciones humanas.
¿Cómo podemos equilibrar la búsqueda de justicia con la preservación de la ética y la moral en nuestras propias confrontaciones y desafíos diarios?</t>
  </si>
  <si>
    <t>En la selva amazónica, el guerrero Ka'amari busca venganza. Con veneno en sus flechas y furia en su corazón, incendia la morada de Himuri tras una feroz batalla. #MitoAmazónico #VenganzaIndígena</t>
  </si>
  <si>
    <t>Guerra Ka'amari Himuri</t>
  </si>
  <si>
    <t>Descubre la épica batalla de Ka'amari* contra Himuri: un relato de guerra tribal, venganza y poder en la Amazonía. #MitoIndígena #LeyendaHeroica</t>
  </si>
  <si>
    <t>guerra | maloca</t>
  </si>
  <si>
    <t>Guerra, Ciclo, Venganza, Amazonas, Indígena, Ka'amari, Heróico</t>
  </si>
  <si>
    <t>Himuri y la Maloca Incendiada</t>
  </si>
  <si>
    <t>Create a paper quilling  illustration that captures the essence of a Colombian myth, blending indigenous and mestizo elements in a distinctly Colombian style. The scene should depict the dramatic moment when Himuri, after tirelessly rebuilding his maloca, confronts the vengeful Ka'amari. The battle, which lasts half a day, is fierce and colorful, with both characters heroically clashing amidst the lush Amazonian backdrop. Ka'amari emerges victorious, and in a fiery rage, burns down the maloca once again. The artwork should convey the themes of war, cycle, vengeance, and the heroic spirit of the Amazonian Yukuna people. Emphasize the traditional attire, shields, and the intense emotions of the characters, all rendered in vibrant paper quilling  strokes that reflect the rich cultural tapestry of Colombia.</t>
  </si>
  <si>
    <t>Himuri volvió a su tierra después de que Ka'amari se había ido. Al llegar, encontró su casa, la maloca, consumida por el fuego. Mientras observaban cómo las llamas devoraban su hogar, decidieron construir una nueva. Es nuestra culpa, dijeron, nuestro líder está en guerra con nosotros. Construyamos otra maloca.
Así que levantaron una nueva maloca.
Ka'amari, al enterarse, pensó: Himuri está construyendo su casa. Cuando terminen, iremos a la guerra contra ellos de nuevo.
Tomó tiempo, pero finalmente terminaron la maloca. Ka'amari esperó pacientemente a que acabaran.
Ahora que Himuri ha terminado su maloca, es hora de ir a la guerra otra vez, dijo Ka'amari a su gente.
Se acercaron a la maloca y Ka'amari desafió a Himuri: ¡Prepárate para luchar!
Himuri respondió con valentía: ¡Estoy listo! ¿Crees que te temo?.
Himuri salió primero, protegiendo su maloca. Ka'amari apareció poco después, ambos bandos armados con escudos. La batalla duró más de medio día, pero al final, Ka'amari venció por segunda vez. Himuri y su gente huyeron.
Ka'amari proclamó: Esta guerra no terminará hasta que mate a tu hermano menor, como tú mataste al mío. Solo así estaremos en paz.
Himuri aceptó el desafío.
Ka'amari prendió fuego a la maloca una vez más, y todo se redujo a cenizas. Ka'amari regresó a su hogar, mientras Himuri observaba cómo su nueva maloca se quemaba por completo. La ira se apoderó de Himuri. Nuestro hermano mayor nos está haciendo daño, dijeron. Pero nunca se acaban las hojas ni los palos.
Construyeron otra maloca, la última que harían. Ka'amari, al enterarse, dijo: Dejémoslos construir. Cuando terminen, iremos a la guerra de nuevo.
Interpretación
El mito refleja la naturaleza cíclica de la venganza y el conflicto. La repetición de la construcción y destrucción de la maloca simboliza cómo las acciones impulsadas por el rencor y la necesidad de represalia pueden perpetuar un ciclo interminable de violencia. La insistencia de Himuri en reconstruir su hogar, a pesar de las adversidades, muestra la resiliencia y la determinación humana frente a la destrucción. Por otro lado, la actitud de Ka'amari revela cómo el deseo de venganza puede cegar a las personas y llevarlas a repetir sus acciones destructivas sin considerar la posibilidad de reconciliación o perdón.
Filosóficamente, el mito plantea preguntas sobre la justicia y la moralidad en el contexto de la guerra y el conflicto. ¿Es justificable buscar venganza por los agravios pasados, o es un ciclo sin fin que solo lleva a más sufrimiento? Sociológicamente, el mito puede verse como una representación de las tensiones entre grupos o individuos y cómo estas tensiones pueden escalar y afectar a toda una comunidad. La maloca, como centro de la vida comunitaria, se convierte en el símbolo de lo que está en juego cuando el conflicto se vuelve personal y destructivo.
¿Cómo podemos romper los ciclos de venganza y conflicto en nuestras propias vidas y buscar caminos hacia la reconciliación y la paz?</t>
  </si>
  <si>
    <t>Himuri desafía al destino reconstruyendo su maloca, pero la ira de Ka'amari arde feroz. En una épica batalla, el fuego consume esperanzas y madera. ¿Podrá Himuri resistir la eterna venganza de su enemigo? #MitoAmazónico #LeyendaIndígena #CicloDeGuerra</t>
  </si>
  <si>
    <t>Maloca Incendiada</t>
  </si>
  <si>
    <t>Descubre la épica lucha entre Himuri y Ka'amari, donde la venganza y la construcción se entrelazan en un ciclo sin fin. #MitoAmazónico #LeyendaIndígena</t>
  </si>
  <si>
    <t>maloca | guerra</t>
  </si>
  <si>
    <t>Guerra, Familia, Venganza, Amazonas, Indígena, Ka'amari, Heróico</t>
  </si>
  <si>
    <t>Create a paper quilling  illustration that captures the essence of a Colombian myth involving indigenous and mestizo elements. The scene should depict the dramatic confrontation between Himuri and Ka'amari, set against the backdrop of the Amazon rainforest. The artwork should be rich in Colombian style, with vibrant colors and traditional motifs. The composition should include the third maloca built by Himuri, the intense battle with shields and arrows, and the tragic moment where Ka'amari defeats Himuri's forces, kills his younger brother, and sets the maloca ablaze. Emphasize the emotional exchange between the two characters, reflecting themes of war, family, and vengeance, while also hinting at the underlying message of reconciliation and brotherhood. Ensure that the indigenous Yukuna influence is evident in the clothing, weaponry, and architectural details. The final piece should be a powerful and heroic representation of this Amazonian legend.</t>
  </si>
  <si>
    <t>Himuri había terminado de construir su tercera casa grande, conocida como maloca. Pero Ka'amari, su enemigo, no tardó en atacar de nuevo y, como antes, logró vencer. En la lucha, Ka'amari mató al hermano menor de Himuri y prendió fuego a la maloca. Sintiéndose victorioso, Ka'amari pensó que todo había terminado, pero Himuri decidió que era hora de irse y dejar su tierra.
Mientras Himuri y su gente se preparaban, Ka'amari se enteró y decidió que era el momento de luchar. Prepárate Himuri, voy a pelear contigo, le desafió. Himuri salió alrededor de su maloca, listo para el enfrentamiento. Ka'amari y sus guerreros, todos armados con escudos, lucharon contra Himuri y su gente hasta casi el atardecer. Pero no pudieron resistir el poder de Ka'amari y tuvieron que huir. Durante la huida, Ka'amari alcanzó y mató al hermano menor de Himuri, además de a otro hombre. Himuri, de pie y furioso, confrontó a Ka'amari mientras este quemaba su hogar.
Discutieron intensamente. Himuri le reprochó: Has arruinado todo lo que he construido. ¿Acaso no quieres que viva cerca de ti?. Ka'amari respondió: Hermano menor, como mataste a mi hermano menor, yo maté al tuyo. Ahora estamos a mano. Olvidemos todo y seamos amigos, como hermanos.
Himuri decidió irse: Me voy de aquí. Como quieras. Yo ahora viviré bien, dijo Ka'amari.
Ka'amari tenía tres hijos: Maka'u, el mayor, que no sabía de brujería, y los otros dos, uno llamado como él, Ka'amari, y el otro Papukúa, ambos conocedores de la magia, como su padre.
Interpretación
El mito de Himuri y la Maloca Incendiada refleja la complejidad de las relaciones humanas y la naturaleza cíclica de la violencia. La construcción y destrucción repetida de la maloca simboliza el esfuerzo humano por crear y mantener un hogar, una comunidad, frente a las adversidades y conflictos. La venganza de Ka'amari, que culmina en la muerte del hermano menor de Himuri y la quema de la maloca, representa la respuesta destructiva a la agresión y cómo esta puede perpetuar un ciclo de violencia y dolor. La decisión final de Himuri de abandonar su tierra puede interpretarse como un acto de renuncia a la venganza y un paso hacia la ruptura de ese ciclo, buscando la paz lejos del conflicto.
Filosóficamente, el mito plantea preguntas sobre la justicia y la reconciliación. La equivalencia que Ka'amari establece entre las muertes de los hermanos menores sugiere una noción de justicia basada en la reciprocidad, aunque esta justiciano resuelve el conflicto subyacente ni sana las heridas emocionales. La partida de Himuri puede verse como una reflexión sobre la sabiduría de elegir la paz sobre la venganza, y la aceptación de que la convivencia no siempre es posible, lo que lleva a la búsqueda de nuevos comienzos.
¿Cómo podemos romper los ciclos de violencia y venganza en nuestras propias vidas y buscar caminos hacia la reconciliación y la paz, incluso cuando eso signifique dejar atrás lo familiar?</t>
  </si>
  <si>
    <t>En la selva amazónica, Himuri enfrenta la ira de Ka'amari, quien, tras una feroz batalla, mata a su hermano y quema su hogar. ¿Podrá Himuri hallar paz o se desatará una eterna venganza? #MitoAmazónico #LeyendaIndígena</t>
  </si>
  <si>
    <t>Maloca Incendiada Ka'amari</t>
  </si>
  <si>
    <t>Descubre la épica lucha de Himuri contra Ka'amari, donde venganza y honor se entrelazan en la Amazonía. #MitoIndígena #LeyendaHeroica</t>
  </si>
  <si>
    <t>maloca | quemó</t>
  </si>
  <si>
    <t>Guerra, Familia, Alianza, Amazonas, Indígena, Himuri, Heróico</t>
  </si>
  <si>
    <t>Himuri y la Alianza Guerrera</t>
  </si>
  <si>
    <t>Create a paper quilling  illustration that captures the essence of a Colombian myth, blending indigenous and mestizo elements in a distinctly Colombian style. The scene should depict Himuri's journey as he visits the homes of Parámina, Makúruwa, Yechámina, and Ñamaná, who are 'other people' and agree to join Himuri in his war against Ka'amari. The artwork should reflect the moment of alliance and preparation, with each household contributing chagras and building a maloca for Himuri. Incorporate symbols of the Amazon, such as yuca brava, coca, and pina, and portray the characters in a heroic light, emphasizing the themes of war, family, and unity within the Yukuna culture of the Amazon.</t>
  </si>
  <si>
    <t>Himuri llegó a la casa de Parámina, y después visitó a Makúruwa, luego a Yechámina y finalmente a Ñamaná. Todos ellos eran de otra gentey decidieron unirse a Himuri para luchar en la guerra contra Ka'amari. Como muestra de apoyo, le dieron chagras y construyeron una maloca para él.
Cuando Himuri llegó a la casa de Parámina, este le preguntó qué hacía por allí. Himuri explicó que su propia familia estaba en guerra, algo que consideraba muy feo, y por eso había decidido buscar ayuda. Parámina aceptó ayudarlo y le ofreció vivir en su tierra.
Después, Himuri continuó su viaje y llegó a la casa de Makúruwa, quien le hizo la misma pregunta y recibió la misma respuesta. Lo mismo sucedió en las casas de Yechámina y de Ñamaná Kiña Ukétana. En todas partes, le preguntaban si iba a hacer guerra con Ka'amari y si podían unirse a él. Himuri aceptó su ayuda.
Como muestra de su alianza, le entregaron chagras llenas de pina y coca, y construyeron una maloca para él. Le dieron todo lo que tenían: yuca brava, coca, pina, y así Himuri formó una gran alianza para la guerra.
Interpretación
Este mito refleja la importancia de la solidaridad y la unión frente a los conflictos internos, destacando cómo la ayuda externa puede ser crucial para resolver disputas familiares. La guerra entre familiares es vista como algo negativo y destructivo, y la búsqueda de Himuri por aliados simboliza el deseo de encontrar una solución pacífica y justa, recurriendo a la comunidad más amplia para obtener apoyo y recursos.
Filosóficamente, el mito plantea cuestiones sobre la identidad y la pertenencia, ya que Himuri se alía con otra gentepara enfrentar a su propia familia. Esto sugiere que las alianzas pueden trascender los lazos de sangre en pos de valores más altos como la paz y la justicia. Sociológicamente, el mito puede interpretarse como una representación de cómo las sociedades se organizan y movilizan colectivamente para enfrentar amenazas comunes, reforzando la cohesión social a través de la cooperación mutua.
¿Cómo podemos aplicar la lección de buscar alianzas y apoyo en nuestra comunidad para resolver conflictos personales o familiares en nuestra vida cotidiana?</t>
  </si>
  <si>
    <t>Himuri, traicionado por su propia sangre, busca aliados en la Amazonía. En su odisea, forja una alianza con otra gentepara enfrentar a Ka'amari. Unidos, construyen una maloca y preparan la guerra. #MitoAmazónico #AlianzaIndígena #LeyendaHeroica</t>
  </si>
  <si>
    <t>Guerra Himuri Alianza</t>
  </si>
  <si>
    <t>Descubre la epopeya de Himuri, un héroe indígena que forja alianzas para una guerra familiar en el Amazonas. #Mito #CulturaIndígena</t>
  </si>
  <si>
    <t>guerra | familia</t>
  </si>
  <si>
    <t>Engaño, Guerra, Traición, Amazonas, Indígena, Ka'amari, Etiológico</t>
  </si>
  <si>
    <t>Traición y Guerra en Tierras Ancestrales</t>
  </si>
  <si>
    <t>Create a paper quilling  illustration that captures the essence of a Colombian myth involving indigenous and mestizo elements. The scene should depict the treacherous encounter between Himuri and his allies with Kumayá, the guardian appointed by Ka'amari, set in the lush Amazonas region among the Yukuna people. The artwork should reflect the tension of the moment when Himuri's people, lured into a false sense of security by a feast and dance, are betrayed. Ka'amari, taking the form of a tiger in spirit, steals their hearts. The illustration should include vibrant Colombian colors, traditional attire, and the dense Amazonian landscape. Emphasize the dramatic moment when Ka'amari and his men ambush the unsuspecting group, with only two managing to escape to warn the others. The atmosphere should be charged with the themes of deception, war, and betrayal, all deeply rooted in the rich tapestry of Colombian indigenous mythology.</t>
  </si>
  <si>
    <t>Himuri decidió que era hora de volver a su antiguo hogar para recuperar sus cosas valiosas: yuca, piña y coca. Se llevó consigo a sus amigos y aliados, y juntos emprendieron el viaje. En el camino, se encontraron con Kumayá, un guardián puesto por Ka'amari para vigilar la zona. Kumayá fingió ser amistoso con Himuri, pero en secreto envió a uno de sus hombres a informar a Ka'amari sobre la llegada de Himuri.
Ka'amari, astuto y malintencionado, planeó una trampa. Ordenó que se organizara una fiesta en la casa de Kumayá, donde se emborracharía a los compañeros de Himuri y se les haría comer carne de animales que Ka'amari había cazado. Mientras tanto, Kumayá preparó un guarapo fermentado de piña para la celebración.
Durante la fiesta, cuando los hombres de Himuri estaban distraídos comiendo la carne, el espíritu de Ka'amari, en forma de tigre, les robó el corazón. Ka'amari y sus guerreros se acercaron sigilosamente a la casa de Kumayá. Aprovechando que los hombres de Himuri estaban borrachos y desprevenidos, Ka'amari y su gente los atacaron sorpresivamente y los mataron a todos, excepto a dos que lograron escapar. Estos supervivientes corrieron a advertir a los hijos de Himuri y a sus aliados sobre la emboscada, y así se prepararon para la guerra.
Los años pasaron, y aunque la piña no les pertenecía, ellos hablaban de ella como si fuera suya. Sin temor a Ka'amari, debido a su gran número, decidieron que era momento de recuperar lo que era suyo. Himuri y sus aliados partieron hacia su antiguo hogar, sin saber que Ka'amari ya estaba al tanto de sus planes y los esperaba para enfrentarlos.
Interpretación
Este mito refleja la complejidad de las relaciones humanas y la naturaleza de la confianza y la traición. La hospitalidad inicial de Kumayá es una máscara que oculta sus verdaderas intenciones, lo que nos recuerda que las apariencias pueden ser engañosas y que debemos estar atentos a las posibles traiciones, incluso de aquellos que parecen amigos. La emboscada y el robo del corazón simbolizan la pérdida de la esencia o el espíritu de una persona o comunidad cuando es traicionada, lo que puede llevar a la desunión y la vulnerabilidad ante los enemigos.
Filosóficamente, el mito plantea cuestiones sobre la propiedad y la identidad. La piña, aunque no les pertenece, es hablada como propia por los personajes, lo que sugiere que la conexión con la tierra y sus frutos trasciende la posesión legal y se arraiga en la identidad cultural y la pertenencia. La guerra que se desata es una representación de la lucha por la autonomía y la defensa de lo que se considera propio, un eco de las luchas que muchas comunidades indígenas han enfrentado a lo largo de la historia.
¿Cómo podemos asegurarnos de que las relaciones que construimos están basadas en la confianza genuina y no en la falsedad que puede llevar a la traición?</t>
  </si>
  <si>
    <t>Himuri regresa por sus tesoros ancestrales, pero Ka'amari acecha. En un baile de engaño y guarapo, corazones son robados y una masacre se avecina. ¿Sobrevivirá la herencia de Himuri? #MitoAmazónico #Traición #GuerraAncestral</t>
  </si>
  <si>
    <t>Traición Indígena</t>
  </si>
  <si>
    <t>Descubre el mito amazónico de traición y guerra donde Himuri enfrenta a Ka'amari en una lucha por sus tierras y pertenencias ancestrales.</t>
  </si>
  <si>
    <t>traición|guerra</t>
  </si>
  <si>
    <t>Familia, Poder, Engaño, Amazonas, Indígena, Kumayá, Etiológico</t>
  </si>
  <si>
    <t>Flechas de Paz en Kumayá</t>
  </si>
  <si>
    <t>Create an illustration using paper quilling  techniques that captures the essence of a Colombian myth involving indigenous and mestizo elements. The scene should depict the tense yet culturally rich atmosphere inside the maloca (traditional communal house) of Kumayá, where the characters Makúruwa and Himuri are present, each holding their Isihila arrows (24). The maloca is filled with people, some eager for conflict, while others, like Kumayá, advocate for peace and understanding. The character known as Cabeza de Algodón (Cotton Head) should be included, showing the aftermath of a previous altercation. The illustration should convey the themes of family, power, deception, and the indigenous Yukuna culture of the Amazon. Emphasize the vibrant Colombian style, with a focus on the indigenous attire, the traditional tucupí meal being offered, and the dynamic between the characters as they navigate the possibility of war or peace.</t>
  </si>
  <si>
    <t>En un tiempo muy antiguo, en una gran casa comunal llamada maloca, vivía un hombre sabio llamado Kumayá. Un día, dos grupos de personas, liderados por Makúruwa e Himuri, se acercaron a la maloca con intenciones de pelear. Kumayá, al verlos llegar, les pidió a los suyos que no tomaran armas y que dejaran que los visitantes hicieran lo que quisieran, pues sabía que no iban a causar daño.
Los compañeros de Kumayá estaban asustados y pensaban que Himuri venía a matarlos. Pero Kumayá les insistió en que no tomaran armas y confiaran en él. Entre los visitantes estaba un hombre conocido como Cabeza de Algodón, quien había tenido un conflicto anterior con la gente de Himuri.
Himuri, al entrar en la maloca, gritó que solo venía a buscar sus pertenencias y que no quería pelear a menos que fuera necesario. Kumayá, con calma, le respondió que aún estaba allí. Himuri, que estaba muy enojado, entró con su gente y llenaron la maloca.
Uno tras otro, los hombres de Himuri declaraban que buscaban pelea porque para ellos era como su comida y no tenían miedo. Himuri explicó que había venido a buscar sus cosas porque cuando visitaba a otros, le entregaban lo que era suyo.
Kumayá le dijo que podía llevarse sus cosas, ya que la guerra había sido con su hermano mayor y no con él. Himuri aceptó y se sentó, mientras que sus hombres seguían de pie, listos para pelear, como hormigas inquietas.
Kumayá ofreció hospitalidad y les invitó a comer tucupí y casabe. Himuri comió sin soltar sus flechas. Después de comer, preguntó por el hermano mayor de Kumayá, quien vivía lejos. Himuri tomó su banco y se fue, y así terminó el encuentro sin violencia.
Interpretación
Este mito refleja la sabiduría de la paciencia y la diplomacia frente a la agresión. Kumayá representa la figura del líder que, a través de la calma y la no violencia, logra desactivar una situación potencialmente peligrosa. Su actitud invita a la reflexión y al diálogo, mostrando que incluso en medio de la tensión, es posible encontrar soluciones pacíficas. La comida compartida simboliza la comunión y la posibilidad de reconciliación, mientras que la insistencia de Himuri en llevarse sus pertenencias refleja la importancia de la propiedad y el honor en las culturas indígenas.
Filosóficamente, el mito plantea la idea de que la verdadera fuerza no reside en el poderío militar, sino en la capacidad de mantener la paz y la armonía dentro de la comunidad. Sociológicamente, destaca la cohesión social y la resolución de conflictos dentro de un grupo, y psicológicamente, subraya la importancia de controlar las emociones y actuar con inteligencia emocional. El mito también sugiere que la violencia y el conflicto son a menudo innecesarios y pueden ser evitados a través de la comprensión y el respeto mutuo.
¿Cómo puedo aplicar la paciencia y la diplomacia en situaciones de conflicto en mi vida diaria, y de qué manera puedo fomentar la paz y la comprensión en mi entorno?</t>
  </si>
  <si>
    <t>En la maloca de Kumayá, la tensión se corta como la brisa del Amazonas. Himuri, con su gente, busca lo suyo sin querer guerra, pero ¿podrá la sabiduría de Kumayá evitar el conflicto? Descubre el poder de las palabras frente a las flechas.</t>
  </si>
  <si>
    <t>Flechas Kumayá Paz</t>
  </si>
  <si>
    <t>Descubre el mito amazónico de Kumayá, donde la sabiduría y la calma previenen un conflicto armado. #MitoIndígena #FlechasDePaz</t>
  </si>
  <si>
    <t>Kumayá</t>
  </si>
  <si>
    <t>flechas|maloca</t>
  </si>
  <si>
    <t>Familia, Engaño, Viaje, Amazonas, Indígena, Ka'amari, Etiológico</t>
  </si>
  <si>
    <t>Hermanos, Recursos y Venganza Ancestral</t>
  </si>
  <si>
    <t>Create a paper quilling  illustration that captures the essence of a Colombian myth involving indigenous and mestizo elements. The scene should depict a vibrant and mystical atmosphere inspired by the story of sibling rivalry and reconciliation, where the older brother, after causing harm, builds a maloca (traditional communal house) to protect their shared heritage. Include elements such as the harvesting of coca leaves, the exchange of words between the characters, and the setting of traps with magical stones. The style should be very Colombian, with a focus on the indigenous Yukuna culture from the Amazonas region. The artwork should convey themes of family, deception, journey, and the indigenous etiological narrative. Emphasize the rich colors and textures that are characteristic of Colombian paper quilling  illustrations.</t>
  </si>
  <si>
    <t>Hace mucho tiempo, en una tierra lejana, vivía un hombre que tuvo que dejar su hogar por culpa de su hermano mayor, quien no lo trataba bien y no lo consideraba parte de la familia. Este hombre se fue a vivir con otras personas, quienes le dieron refugio y cosas para vivir, pero él sabía que no eran suyas. Por eso, decidió volver a su tierra para recuperar lo que le pertenecía: la yuca, la piña y la coca, que eran los frutos de su tierra natal.
El hermano mayor, al enterarse de su regreso, no se mostró arrepentido por lo que había hecho. En cambio, construyó una maloca, una casa grande, para proteger los bienes de la familia. Cuando el hermano menor llegó, hablaron durante horas y acordaron que al día siguiente recogerían la coca juntos. El hermano menor quería hacer las cosas a su manera y tomarse su tiempo.
Mientras tanto, Kumayá, el hermano mayor, le dio una instrucción secreta a Cabeza de Algodón, un hombre de la maloca, para que llevara un mensaje urgente a Ka'amari, un líder poderoso. Luego, en voz alta, le pidió a Cabeza de Algodón que trajera ceniza de guarumo, una tarea que todos escucharon.
Cabeza de Algodón partió en su viaje y, después de correr toda la noche y parte del día, llegó a donde estaba Ka'amari y le informó sobre la llegada de Himuri, el hermano menor. Ka'amari, contento con la noticia, le preguntó a Cabeza de Algodón qué estaba haciendo. Cabeza de Algodón explicó que había ido a buscar hojas de guarumo para mezclar con la coca y también para traerle noticias a Ka'amari.
Ka'amari, astuto, colocó un armadillo y un borugo en las trampas de Cabeza de Algodón y le advirtió que ni él ni su familia debían comer de esa caza, ya que era exclusivamente para los visitantes. Este acto tenía un significado oculto, ya que las trampas contenían piedras de brujería, lo que indicaba que algo malo podría suceder si alguien más las consumía.
Interpretación
Este mito refleja la complejidad de las relaciones familiares y la importancia de los lazos de sangre en las culturas indígenas. El conflicto entre hermanos muestra cómo la envidia y el maltrato pueden llevar a la separación y al exilio, pero también cómo la conexión con la tierra y sus recursos es fundamental para la identidad y la supervivencia. La construcción de la maloca por parte del hermano mayor y la insistencia del hermano menor en recuperar lo que es suyo simbolizan la lucha por el poder y la propiedad dentro de la familia y la comunidad.
Filosóficamente, el mito plantea cuestiones sobre la justicia y la moralidad. La venganza y el engaño, representados por las trampas y las piedras de brujería, sugieren que las acciones tienen consecuencias y que la justicia puede manifestarse de maneras inesperadas. Sociológicamente, el mito destaca la importancia de la cooperación y la comunicación dentro de la comunidad, así como las consecuencias de romper la armonía social. Simbólicamente, la coca y la ceniza de guarumo representan la conexión con la tierra y los antepasados, y la necesidad de respetar y proteger los recursos naturales y culturales.
¿Cómo podemos asegurarnos de que nuestras acciones hacia los demás reflejen justicia y respeto, y qué podemos aprender de nuestras conexiones con la tierra y la comunidad para vivir en armonía?</t>
  </si>
  <si>
    <t>Desterrado por su hermano, un hombre busca reclamar lo que es suyo. En un viaje de venganza y redención, enfrenta engaños y pruebas, invocando la sabiduría ancestral de la Amazonía.</t>
  </si>
  <si>
    <t>Hermanos Indígenas</t>
  </si>
  <si>
    <t>Descubre el mito amazónico de hermandad y venganza ancestral, donde la familia y los recursos naturales se entrelazan.</t>
  </si>
  <si>
    <t>Hermano</t>
  </si>
  <si>
    <t>hermano | cosas</t>
  </si>
  <si>
    <t>Engaño, Guerra, Familia, Amazonas, Indígena, Kumayá, Etiológico</t>
  </si>
  <si>
    <t>Fiesta y Traición en Kumayá</t>
  </si>
  <si>
    <t>Create a paper quilling  illustration that captures the essence of a Colombian myth involving indigenous and mestizo elements. The scene should depict the story of Cabeza de Algodón preparing for a communal event in the Amazonas, where the Yukuna people are gathering to make and share coca. The artwork should include the following elements:
- The early morning atmosphere as Cabeza de Algodón hears the manguaré drum echoing through the forest.
- The communal maloca of Kumayá, where piles of casabe bread are being prepared and tucupí sauce is being served.
- The Yukuna men and women bathing in the river, with a sense of camaraderie and preparation for the presence of enemies.
- The meticulous process of coca preparation, with men carrying pineapples to grate and toast the coca leaves.
- The anticipation of Cabeza de Algodón's return, as Himuri watches the path, and the discovery of the armadillo and borugo in the traps.
- The construction of a catalijano, a large structure filled with guarumo leaves, symbolizing the deception and strategy involved in their survival.
The style should be very Colombian, with vibrant colors and a sense of the lush Amazonian environment. The illustration should convey the themes of community, war, family, and the indigenous etiological perspective of the Yukuna people.</t>
  </si>
  <si>
    <t>Había una vez en una tierra lejana, cuando el sol apenas despuntaba en el horizonte, un hombre llamado Cabeza de Algodón escuchó el sonido de un tambor llamado manguaré. Él sabía que era una señal para reunirse y compartir guarapo, una bebida fermentada. Así que fue a avisar a su hermano Kumayá que preparara mucho guarapo para que todos se emborracharan y luego pudieran atacar a sus enemigos.
Mientras Cabeza de Algodón iba a dar el mensaje, en la casa de Kumayá, las mujeres preparaban casabe, un tipo de pan, en grandes cantidades. La gente de Kumayá se bañaba temprano, seguidos por los de Himuri y otros grupos. Colocaron tucupí, una salsa, y casabe en el centro de la casa comunal, pero no mostraban sus armas. Kumayá quería calmar la ira de Himuri, aunque otros aún deseaban luchar. Pronto se acabó el casabe y llegó el momento de compartir la coca, una planta sagrada que era importante para recibir a los visitantes y hablar con confianza.
Kumayá invitó a Himuri a mambear, o masticar coca, esa noche y luego partir. Himuri aceptó y pidió a su gente que trajeran coca. Todos se alinearon y recogieron coca rápidamente, llenando cinco filas. Luego, Kumayá les dijo a los jóvenes que cada hombre llevara dos piñas para rallar cuando fueran a preparar la coca.
Mientras tanto, Cabeza de Algodón había ido a revisar sus trampas y encontró un armadillo y un borrego muertos. Construyó un gran catalijano, una especie de montículo, más alto que él, lo llenó de hojas de guarumo y colocó los animales muertos en el centro. Siguió su camino, llevando consigo el engaño y la traición.
Interpretación
Este mito refleja la complejidad de las relaciones humanas y la naturaleza dual de la confianza y la traición. Por un lado, muestra cómo las comunidades se unen en rituales y comparten recursos, como el guarapo y la coca, para fortalecer lazos y comunicarse eficazmente. Por otro lado, revela la presencia constante de conflictos y la posibilidad de engaño incluso entre hermanos y aliados. La preparación del casabe y la coca simboliza la hospitalidad y la importancia de las tradiciones en la cohesión social, mientras que la estrategia de Cabeza de Algodón para embriagar y atacar a sus enemigos subraya la astucia y la estrategia en la guerra.
Filosóficamente, el mito plantea cuestiones sobre la ética y la moralidad en tiempos de conflicto. ¿Es aceptable el engaño si se utiliza para proteger a la propia comunidad? Sociológicamente, ilustra cómo las prácticas culturales pueden ser utilizadas tanto para unir como para dividir a las personas. La historia también puede interpretarse como una reflexión sobre la naturaleza humana, donde la ambición y el deseo de poder pueden llevar a acciones que rompen la armonía comunitaria.
¿Cómo equilibramos la necesidad de confiar en los demás con la precaución de protegernos del engaño y la traición en nuestras propias comunidades y relaciones?</t>
  </si>
  <si>
    <t>En la selva amazónica, un plan de traición se urde al ritmo del manguaré. Mientras Kumayá prepara un festín, Cabeza de Algodón trama su venganza. ¿Podrá la coca y el guarapo sellar la paz o desatarán la guerra?</t>
  </si>
  <si>
    <t>Fiesta Kumayá Traición</t>
  </si>
  <si>
    <t>Descubre el mito amazónico de engaño y traición en Kumayá, donde la fiesta y la guerra se entrelazan en la cultura indígena. #MitoAmazónico #Cultura</t>
  </si>
  <si>
    <t>guarapo|manguaré</t>
  </si>
  <si>
    <t>Familia, Comunidad, Celebración, Amazonas, Indígena, Cabeza de Algodón, Etiológico</t>
  </si>
  <si>
    <t>Cabeza de Algodón y la Cacería Generosa</t>
  </si>
  <si>
    <t>Create a paper quilling  illustration that captures the essence of a Colombian myth, blending indigenous and mestizo elements in a distinctly Colombian style. The scene should depict the moment when Cabeza de Algodón returns to the maloca, laden with his hunt, an armadillo by the tail and a borugo, amidst the anticipation of his community. The atmosphere is one of celebration, with preparations for a dance in honor of the successful hunt. Include traditional Colombian Amazonian elements such as the maloca structure, indigenous attire, and the lush Amazonian landscape. The illustration should convey the communal joy, the cultural richness, and the deep connection to nature that characterizes the Yukuna people's etiological tales. Emphasize the vibrant colors and dynamic movement to reflect the festive spirit of the scene.</t>
  </si>
  <si>
    <t>Himuri se preguntaba por qué Cabeza de Algodón no había vuelto aún. Debe estar trayendo algo, por eso se tarda tanto, dijo Kumayá mientras miraban el camino por donde se había ido Cabeza de Algodón. El sol ya iluminaba la maloca y eran cerca de la una de la tarde cuando Cabeza de Algodón apareció a lo lejos, cargando un saco pesado. Al entrar a la maloca, dejó caer su carga, sacó un armadillo por la cola y lo puso en el centro. Luego, metió la mano en el saco y sacó un borrego. Todos lo miraban. Kumayá dijo: Vean, él sí que piensa en los demás, por eso se tardó.
Cabeza de Algodón explicó: Capitán, esto es fruto de la caza. Fue difícil, pero lo hice porque quiero lo mejor para mi familia. Todos estaban felices porque tenían hambre. Cabeza de Algodón continuó: Capitán, escuché nuestro tambor desde temprano y supe que debía apurarme.
Kumayá propuso: Nuestro capitán está haciendo guarapo, hagamos un baile como él. Ya que Cabeza de Algodón trajo la caza, celebremos con un buen baile. Himuri estuvo de acuerdo y mandó a buscar piñas para la fiesta. Vamos a hacer un gran baile, porque nunca he bailado uno así y ahora tenemos caza y guarapo, dijo.
Todos se prepararon para el baile, contentos de tener comida y bebida. Cabeza de Algodón, al pasar junto a Kumayá, le susurró que la caza era para todos, por orden del capitán.
Interpretación
Este mito refleja la importancia de la generosidad y el trabajo en equipo dentro de la comunidad. Cabeza de Algodón, a pesar de la dificultad de la caza, piensa en el bienestar de su grupo y no solo en el suyo propio. Su acción no solo satisface el hambre de la comunidad, sino que también se convierte en el catalizador de una celebración colectiva, reforzando los lazos sociales y la identidad grupal. La figura de Cabeza de Algodón simboliza el ideal de un miembro de la comunidad que contribuye al bien común, mientras que la celebración refleja la alegría compartida que surge de la colaboración y el éxito colectivo.
Filosóficamente, el mito plantea cuestiones sobre el valor de la individualidad frente al colectivismo. La decisión de Cabeza de Algodón de compartir su caza con la comunidad ilustra una ética comunitaria donde el bienestar del grupo prevalece sobre el interés personal. Además, el acto de celebrar juntos refuerza la idea de que la felicidad y la satisfacción son más profundas y significativas cuando se experimentan en comunidad, sugiriendo que la interdependencia y la cooperación son fundamentales para la vida humana.
¿Cómo puedo aplicar la generosidad y el trabajo en equipo en mi vida diaria para fortalecer mi comunidad y mejorar el bienestar colectivo?</t>
  </si>
  <si>
    <t>En la selva amazónica, Cabeza de Algodón regresa cargado de caza, desatando la alegría de su tribu. Un festín se avecina, pero un secreto se oculta tras su demora.</t>
  </si>
  <si>
    <t>Cacería Generosa</t>
  </si>
  <si>
    <t>Descubre el mito amazónico de Cabeza de Algodón, un cazador generoso que trae alegría a su tribu con una gran fiesta.</t>
  </si>
  <si>
    <t>Cabeza de Algodón</t>
  </si>
  <si>
    <t>cacería|guarapo</t>
  </si>
  <si>
    <t>Engaño, Guerra, Castigo, Amazonas, Indígena, Kumayá, Etiológico</t>
  </si>
  <si>
    <t>Fiesta Fatal del Guarapo Amargo</t>
  </si>
  <si>
    <t>Create a paper quilling  illustration that captures the essence of a Colombian myth involving indigenous and mestizo elements. The scene should depict the story of Kumayá, who prepares an abundance of casabe (cassava bread) in towering mounds, higher than a person. His wife brings down cooked game in large clay platters, offering it all to Hirumi for a grand dance celebration. The people are adorned in white, with feathers, and they play traditional instruments like the luí luí and poponá, with their faces painted and the leaders wearing tuí hi'ilá and Kamá. They run, shaking the pepa wáya, and sit on benches on the other side of a plank, changing their expressions as they play the pupura'ala with sticks, producing a loud sound. The celebration continues with singing and dancing, accompanied by the manguaré drum.
As the evening progresses, around six-thirty, Ka'amari arrives secretly with his family. Kumayá offers Himuri bitter, hot guarapo (a fermented drink), and the plank is crowded with people. As the guarapo is consumed, the crowd becomes intoxicated, and Ka'amari's people help distribute the drink, unnoticed by the inebriated Himuri's people. The canoes are filled with the hot beverage, and Ka'amari plots to take advantage of the situation.
Despite the revelry, the enemies still hold their arrows at the ready. Himuri receives three pots of caguana (another drink), and urges everyone to eat and dance, leaving their weapons aside. They pile their spears and shields next to the pahí numaná, and with clean hands, they eat, unaware of the impending deceit. The illustration should capture the atmosphere of trickery, war, and punishment in the Amazon, reflecting the indigenous Yukuna culture. The style should be very Colombian, with a focus on the vibrant and dynamic nature of the myth.</t>
  </si>
  <si>
    <t>Kumayá escuchó en silencio y decidió preparar una gran cantidad de casabe, tanto que formó cuatro montones más altos que una persona. Su esposa bajó con carne cocida en cuatro grandes platos de barro y se lo entregó todo a Hirumi, sin dejar nada para ellos. Colocó la comida en el centro de la casa comunal y llamó a Hirumi, diciéndole: Hermano, aquí tienes toda la comida que te doy para que puedas bailar después. El baile es algo serio, por eso te doy esto para que puedas hacerlo.
Hirumi agradeció y reconoció la importancia del regalo para el baile que se avecinaba. Entonces, todos comenzaron a prepararse para la fiesta. Se vistieron con ropas blancas, se adornaron con plumas, tocaron flautas y se pintaron el cuerpo. El capitán llevaba un tocado especial y sostenía un bastón ceremonial.
Comenzaron a correr, haciendo sonar instrumentos, y luego se sentaron al otro lado de la casa comunal, cambiando sus expresiones faciales. Tocaron instrumentos de viento y cantaron juntos. Mientras bailaban, el sonido del tambor grande llenaba el aire.
Era alrededor de las seis y media cuando Ka'amari llegó con su familia, escondiéndose para no ser visto. Kumayá ofreció a Hirumi y a su gente guarapo amargo y caliente. Estaban sentados en bancos, sin moverse, ya que estaba prohibido hacerlo durante el baile. La casa estaba llena de gente y aún así sobraban personas. Todos bebieron el guarapo hasta emborracharse.
La gente de Ka'amari entró para ayudar a servir más guarapo, aprovechando que la gente de Hirumi estaba demasiado borracha para darse cuenta. La canoa estaba llena de guarapo caliente y Ka'amari ordenó que se les diera mucho a beber, con la intención de matarlos.
Ka'amari era aún joven y la gente seguía bebiendo. Los recipientes de guarapo se vaciaron uno tras otro y la gente comenzó a caer borracha mientras bailaba. A las siete, muchos ya estaban cayendo y a las ocho, en plena noche, la situación era caótica.
A pesar de todo, los enemigos aún tenían sus flechas listas y no las soltaban. Finalmente, Hirumi recibió tres ollas de caguana y les dijo a sus seguidores que comieran y bailaran, dejando de lado las armas porque no eran comida.
Amontonaron sus lanzas y escudos al lado de la casa, dejando sus manos libres para comer la última cosa que les ofrecían, sin saber lo que les esperaba. Comenzaron a comer, sin sospechar el engaño que se cernía sobre ellos.
Interpretación
Este mito refleja la complejidad de las relaciones humanas y la naturaleza a menudo engañosa de la confianza y la traición. La generosidad de Kumayá al ofrecer comida y bebida a Hirumi y su gente es una fachada para un plan más siniestro, lo que subraya la idea de que las intenciones no siempre son lo que parecen. La fiesta, que debería ser un momento de alegría y celebración, se convierte en una trampa mortal, lo que nos recuerda que los rituales y las tradiciones pueden ser manipulados para fines malévolos.
Filosóficamente, el mito plantea cuestiones sobre la ética y la moralidad en la guerra y el conflicto. La decisión de Ka'amari de atacar durante un momento sagrado y ceremonial desafía las normas culturales y los códigos de honor. Sociológicamente, el mito puede verse como una representación de cómo las sociedades pueden ser vulnerables a la traición interna y cómo el abuso de la hospitalidad puede llevar a la caída de una comunidad. Simbólicamente, el guarapo amargo representa la amargura de la traición, mientras que el acto de desarmarse simboliza la vulnerabilidad y la confianza que a menudo precede a la traición.
¿Cómo podemos asegurarnos de que la confianza que depositamos en los demás está bien fundada y no nos deja vulnerables a la traición?</t>
  </si>
  <si>
    <t>En la selva amazónica, Kumayá prepara un festín para Hirumi, pero tras el banquete y el baile, el guarapo amargo esconde una traición. ¿Sobrevivirá la tribu a la Fiesta Fatal del Guarapo Amargo?</t>
  </si>
  <si>
    <t>Fiesta Fatal Guarapo</t>
  </si>
  <si>
    <t>Descubre el mito amazónico de Kumayá y la Fiesta Fatal del Guarapo Amargo, donde engaño y guerra se entrelazan.</t>
  </si>
  <si>
    <t>Guarapo</t>
  </si>
  <si>
    <t>guarapo | bailar</t>
  </si>
  <si>
    <t>Muerte, Venganza, Guerra, Amazonas, Indígena, Ka'amari, Heróico</t>
  </si>
  <si>
    <t>Truenos y Venganza en Ka'amari</t>
  </si>
  <si>
    <t>Create an illustration using paper quilling  techniques that captures the essence of a Colombian myth involving indigenous and mestizo elements. The scene should depict the powerful moment when Ka'amari, filled with vengeful thoughts after a hunt, causes his thoughts to ascend to the sky, creating a thunderous sound. The weather is clear, yet the thunder roars intensely. Unaware of Ka'amari's actions, Himuri is taken by surprise when a tiger leaps into the maloca (a traditional indigenous communal house). The people inside shout in alarm as the tiger enters, but they soon return to their meal, ignoring the danger. The tiger devours the hearts of those present, yet they stand unfazed and continue eating. After the meal, Ka'amari visits Kumayá's home with his family. Kumayá offers coca and invites Himuri to dance. As the dance progresses, Himuri mockingly sings about the tiger killing Ka'amari's brother, which angers Ka'amari. In a fit of rage, Ka'amari grabs a club (macana) and confronts Himuri, striking him on the head. A battle ensues, and Ka'amari's people slaughter all of Himuri's followers. Only two of Himuri's people escape to warn others. The children of Himuri, from various regions, vow to seek revenge for their fathers' deaths. They prepare for war by bathing for two months, becoming strong and fierce, ready to break thick branches and vines. The themes of death, vengeance, war, and the Amazon are central to this myth, with Ka'amari as the heroic figure from the Yukuna culture of the Amazon.
Please create a paper quilling  illustration that captures the dramatic and mystical elements of this Colombian myth, with a focus on the indigenous and mestizo cultural aspects. The artwork should convey the intensity of the thunder caused by Ka'amari's thoughts, the surprise appearance of the tiger, the indifference of the people to the danger, the dance and mocking song, the confrontation with clubs, and the preparation for war by Himuri's descendants. The style should be very Colombian, reflecting the rich cultural heritage and the indigenous myths of the region.</t>
  </si>
  <si>
    <t>En un tiempo lejano, en una tierra llena de magia y naturaleza, vivía un hombre poderoso llamado Ka'amari. Un día, mientras él y su gente disfrutaban de una comida, Ka'amari tuvo un pensamiento oscuro sobre la caza que había realizado. Este pensamiento era tan fuerte que subió al cielo y provocó un trueno ensordecedor. En ese momento, Ka'amari imaginó que su pensamiento destruía a todos en el cielo.
Mientras tanto, Himuri, que no sabía lo que Ka'amari estaba tramando, se sorprendió al ver aparecer un tigre. El animal saltó dentro de la maloca, la casa comunal, y aunque la gente gritó al verlo, el tigre no les hizo daño y se fue. Sin embargo, el tigre regresó y devoró el corazón de todos los presentes, excepto de aquellos que se mantuvieron en pie y no le prestaron atención, volviendo a sentarse para seguir comiendo.
Después de la comida, Ka'amari y su familia visitaron la casa de Kumayá. Kumayá invitó a Himuri a masticar coca y a bailar en su maloca. Himuri aceptó y llamó a su gente para que se unieran al baile. Pero mientras bailaban, Himuri comenzó a burlarse de Ka'amari, cantando sobre cómo un tigre había matado al hermano de Ka'amari. Kumayá le advirtió que dejara de cantar sobre ese tema, pero Himuri no escuchó.
Enfurecido, Ka'amari agarró su macana, un tipo de garrote, y desafió a Himuri a pelear. Sin dudarlo, Ka'amari golpeó a Himuri en la cabeza. Luego, los seguidores de Ka'amari atacaron a los de Himuri, matándolos a todos. Solo dos personas del grupo de Himuri lograron escapar y avisaron a los demás de lo sucedido.
Los hijos de Himuri, llenos de ira y deseos de venganza, decidieron prepararse para la guerra. Se bañaron durante dos meses, fortaleciéndose y llenándose de valor. Finalmente, listos para la batalla, arrancaron palos gruesos y rompieron bejucos, decididos a vengar la muerte de sus padres.
Interpretación
Este mito refleja la complejidad de las emociones humanas y las consecuencias de nuestros pensamientos y acciones. Ka'amari, con su pensamiento destructivo, desencadena una serie de eventos que llevan a la violencia y la venganza. Esto puede interpretarse como una advertencia sobre el poder de los pensamientos negativos y cómo pueden manifestarse en acciones reales con consecuencias devastadoras. La reacción de Himuri y sus seguidores ilustra cómo el orgullo y la falta de respeto pueden escalar conflictos y llevar a la violencia.
Desde una perspectiva sociológica, el mito puede verse como una representación de las dinámicas de poder y las luchas internas dentro de una comunidad. La venganza se convierte en un ciclo perpetuo que solo trae más sufrimiento y destrucción. Filosóficamente, el mito plantea preguntas sobre la justicia, la moralidad y el impacto de nuestras elecciones. La historia nos invita a reflexionar sobre la importancia de la empatía y la consideración hacia los demás para evitar la espiral de violencia que puede surgir de la ira y el deseo de venganza.
¿Cómo podemos evitar que nuestros pensamientos y emociones negativas se conviertan en acciones que lastimen a otros y a nosotros mismos?</t>
  </si>
  <si>
    <t>En la selva amazónica, el pensamiento de Ka'amari se convierte en trueno, anunciando una tragedia celestial. Un tigre emerge, devorando corazones, mientras la danza y la venganza tejen un destino sangriento. #MitoAmazónico #TragediaDeLosDioses #VenganzaIndígena</t>
  </si>
  <si>
    <t>Truenos Venganza</t>
  </si>
  <si>
    <t>Descubre el mito de Ka'amari: truenos, venganza y guerra en el corazón del Amazonas. #MitoIndígena #LeyendaHeroica</t>
  </si>
  <si>
    <t>pensamiento|tigre</t>
  </si>
  <si>
    <t>Guerra, Muerte, Familia, Amazonas, Indígena, Ka'amari, Heróico</t>
  </si>
  <si>
    <t>Venganza en la Maloca Ancestral</t>
  </si>
  <si>
    <t>Create a paper quilling  illustration that captures the essence of a Colombian myth involving indigenous and mestizo elements. The scene should depict the dramatic moment when the wise elder Ka'amari and his sons, skilled in sorcery, face an ambush by their enemies under the cover of night. The artwork should reflect the rich Colombian style, with vibrant colors and traditional motifs. The composition should include the maloca (indigenous communal house), the surrounding Amazonian landscape, and the mystical atmosphere of the confrontation. Emphasize the emotional intensity as the community mourns the fallen sons of Ka'amari, while the surviving son, Maka'u, reappears, symbolizing resilience and the continuation of their lineage. Incorporate symbolic elements that represent the indigenous Yukuna culture and the Amazonas region, conveying a sense of heroism, family bonds, and the indigenous spirit in the face of adversity.</t>
  </si>
  <si>
    <t>Ka'amari, un anciano sabio, tenía tres hijos poderosos que eran brujos: Maka'u, Ka'amari el joven y Papukúa. Vivían en una comunidad llamada Luariya. Un día, Ka'amari les advirtió que pronto serían atacados por un grupo enemigo que buscaba venganza porque Ka'amari había matado a su líder. Les dijo que tocaría un tambor llamado manguaré para alertarlos cuando llegara el momento.
Ka'amari sabía que los jóvenes enemigos vendrían pronto, pues querían dejar sus huesos junto a los de su padre. No pasó mucho tiempo antes de que los enemigos se acercaran. Una madrugada, mientras dos de sus hijos, Papukúa y Ka'amari el joven, se bañaban en un río cercano, los atacantes los observaban desde la oscuridad. A pesar de que era de noche y los hijos de Ka'amari eran brujos, los enemigos lograron verlos.
Después del baño, los hijos regresaron a la maloca y se calentaron junto al fuego con su padre. Los enemigos, espiando a través de las cercas de la maloca, decidieron atacar. Uno de ellos disparó una flecha envenenada que alcanzó a Ka'amari el joven, quien murió casi al instante. Maka'u, al escuchar el grito de su hermano, huyó rápidamente, dejando solo a Papukúa.
Papukúa y su padre, el anciano Ka'amari, se encontraron frente a la trágica escena. Papukúa, lleno de tristeza y rabia, decidió que no quería estar solo y se preparó para enfrentar a los atacantes. La batalla comenzó y, aunque los enemigos rodearon la maloca, la gente de Ka'amari luchó valientemente y logró vencer a casi todos los atacantes. Después de la batalla, lloraron la pérdida de los hijos de Ka'amari. Para sorpresa de todos, Maka'u, el hijo que había huido, regresó.
Interpretación
El mito refleja la lucha interminable entre la vida y la muerte, la sabiduría y la juventud, y el ciclo de venganza que a menudo caracteriza las relaciones humanas. Ka'amari, como figura patriarcal, representa la experiencia y el conocimiento que intenta proteger a su comunidad y a su familia, pero también es la causa del conflicto debido a acciones pasadas. La muerte de sus hijos simboliza el precio que a veces se paga por los errores o las decisiones de nuestros antepasados, y cómo las nuevas generaciones a menudo heredan conflictos sin resolver.
Filosóficamente, el mito plantea preguntas sobre el destino y la predestinación, ya que Ka'amari anticipa el ataque y parece aceptar el curso de los eventos como inevitables. Sociológicamente, muestra cómo la violencia y la venganza están arraigadas en algunas culturas como medios para resolver conflictos. La reaparición de Maka'u puede interpretarse como una chispa de esperanza, sugiriendo que incluso en los momentos más oscuros, la supervivencia y la continuidad de la comunidad son posibles.
¿Cómo podemos romper el ciclo de venganza y violencia que se transmite de generación en generación, y qué papel juega el perdón en la construcción de un futuro más pacífico?</t>
  </si>
  <si>
    <t>Traición en la oscuridad: Ka'amari advierte de un ataque inminente. La noche trae muerte a sus hijos, pero la lucha no ha terminado. ¿Podrá Maka'u, el hijo fugitivo, vengar a su familia?</t>
  </si>
  <si>
    <t>Maloca Ancestral Venganza</t>
  </si>
  <si>
    <t>Descubre la leyenda amazónica de Ka'amari: traición, venganza y valentía en la ancestral lucha indígena. #MitoAmazónico #LeyendaHeroica</t>
  </si>
  <si>
    <t>guerra | enemigos</t>
  </si>
  <si>
    <t>Guerra, Venganza, Muerte, Amazonas, Indígena, Ka'amari, Heróico</t>
  </si>
  <si>
    <t>Venganza Nocturna en la Quebradita</t>
  </si>
  <si>
    <t>Create a paper quilling  illustration that captures the essence of a Colombian myth involving indigenous and mestizo elements. The scene should depict the dramatic moment when Papukúa, filled with rage after the attack on Ka'amari, ventures to the port illuminated by the glow of popai. In the background, the treacherous figure who wounded Ka'amari hides behind a wera tree, readying his arrow in the shadows. The maloca should be visible, with the manguaré being played by Ka'amari to summon his allies from Luariya for the impending battle. The atmosphere should be tense and charged with the anticipation of war, with the Amazonian landscape enveloping the scene. Emphasize the indigenous Yukuna heritage, showcasing traditional attire, weaponry, and the mystical ritual performed by Ka'amari with the isihila plant and the ha'apikehí stone to foresee the outcome of the war. The color palette should be rich and earthy, reflecting the vibrant yet somber mood of the myth.</t>
  </si>
  <si>
    <t>Era una madrugada oscura, alrededor de las cuatro de la mañana, cuando Papukúa, lleno de ira, tomó un poco de popai y lo encendió en el centro de su casa grande, la maloca. Armado con su arco y flechas, y protegido por un escudo, salió al exterior. Su padre, Ka'amari, ya un hombre mayor, se quedó en silencio observando.
Papukúa no podía contener su furia y se dirigió hacia el puerto, iluminando su camino con la llama del popai. El enemigo que había herido a Ka'amari se había escondido detrás de un árbol de wera. Aunque Papukúa no podía verlo, el enemigo lo observaba desde la oscuridad. De repente, el enemigo disparó una flecha que alcanzó a Papukúa. Herido, Papukúa corrió de vuelta a la maloca gritando que había sido atacado y cayó muerto.
Con la muerte de Papukúa, los dos hijos de Ka'amari habían perecido. La situación era crítica, y si no fuera por Maka'u, habrían perdido. Ka'amari, lleno de dolor y rabia, tocó el manguaré, un tambor grande, para convocar a sus aliados de Luariya.
Los aliados de Luariya llegaron en la noche, y al enterarse de la muerte de los hijos de Ka'amari, se prepararon para la venganza. Ka'amari les pasó dos ollas con un veneno muy potente y les instruyó a untar sus flechas con él. A pesar de que un hombre joven fue despreciado por su falta de experiencia, Ka'amari defendió su valor.
Con las flechas envenenadas listas y el amanecer acercándose, Ka'amari meditó sobre el resultado de la inminente batalla. Sabía que no podía permitirse el lujo de llorar por sus hijos caídos, pues la victoria era crucial. Realizó un hechizo sobre una planta de isihila y llamó a sus guerreros. Les mostró cómo usar el tizón para quemar la planta encantada y luego usó dos piedras para predecir el resultado de la batalla. Sopló sobre las piedras y su escudo, y al no chocar, supo que ganarían la guerra.
Interpretación
Este mito refleja la profunda conexión con la naturaleza y las prácticas espirituales de los pueblos indígenas. El uso de elementos naturales como el popai y el veneno, así como la interpretación de señales a través de rituales con piedras, muestra una cosmovisión donde lo natural y lo sobrenatural se entrelazan para influir en el destino de la comunidad. La figura de Ka'amari representa la sabiduría y la resiliencia frente a la adversidad, mientras que la venganza y la preparación para la guerra destacan la importancia de la justicia y la defensa del grupo.
Filosóficamente, el mito plantea cuestiones sobre el ciclo de la vida y la muerte, y la perpetuación de la violencia a través de la venganza. Sociológicamente, revela la estructura comunitaria y la solidaridad en tiempos de crisis, así como el papel de los ancianos como custodios de la sabiduría y guías espirituales. La historia también puede interpretarse como una metáfora de la lucha por la supervivencia y la resistencia cultural de los pueblos indígenas frente a amenazas externas.
¿Cómo podemos aplicar la sabiduría y la resiliencia de Ka'amari en los desafíos que enfrentamos en nuestra propia comunidad?</t>
  </si>
  <si>
    <t>En la oscuridad de la Quebradita, Papukúa busca venganza por la sangre derramada. Con popai encendido y flechas envenenadas, el destino de una guerra se decide al ritmo del manguaré. #MitoAmazónico #Venganza #GuerraIndígena</t>
  </si>
  <si>
    <t>Venganza Quebradita</t>
  </si>
  <si>
    <t>Descubre el mito heroico de Ka'amari y su venganza nocturna en la Quebradita. Guerra y destino en el Amazonas.</t>
  </si>
  <si>
    <t>guerra|veneno</t>
  </si>
  <si>
    <t>Guerra, Muerte, Engaño, Amazonas, Indígena, Ka'amari, Heróico</t>
  </si>
  <si>
    <t>Victoria y Venganza de Ka'amari</t>
  </si>
  <si>
    <t>Create an image using paper quilling  illustration techniques that embodies the essence of Colombian indigenous and mestizo myths, with a strong Colombian style. The scene should be inspired by the following myth:
In the dim light of dawn, the wise elder of the Himuri tribe stands firm, declaring to his warriors, 'Do not fear, for you shall triumph in the battle ahead.' Luariya, the tribe's valiant leader, nods in agreement. As the first rays of sunlight pierce the horizon, the Himuri warriors emerge, positioning themselves strategically. They launch their arrows towards the sky, a technique known as iuiluma, to confuse their adversaries from the Ka'amari clan.
The Ka'amari, cunning and fierce, maneuver through the dense foliage of the Amazon, using the terrain to their advantage to avoid the incoming barrage. The confrontation escalates when the grandson of Himuri challenges the Ka'amari, accusing them of his father's death. The Ka'amari leader retorts with a chilling prophecy of the Himuri's fate, foretelling their bones will lie close to their ancestors'.
In a dramatic turn, the Ka'amari leader drinks the potent 'ant juice' to empower himself for the battle, symbolizing the overwhelming force of his people, likened to a swarm of ants. He then single-handedly charges, circling the Himuri's maloca (longhouse), and upon his return, he signals his warriors to attack.
The battle is fierce and swift; the Himuri, aided by their shamanic powers, decimate the Ka'amari ranks with alarming speed. The remaining Ka'amari warriors, overwhelmed by the sorcery and might of their opponents, flee in terror through the paths of the Amazon.
In the aftermath, the young Himuri archer lands a decisive shot on the Ka'amari captain, leaving a trail of the fallen in his wake. Luariya enters the maloca, only to be confronted by the Ka'amari leader, who mocks the Himuri's victory as incomplete. The young archer, doubted for his age, proves his worth by confirming the captain's death.
The image should capture the intensity of the Amazonian battle, the mystical elements of the indigenous myth, and the vibrant, heroic spirit of the Colombian indigenous people. The paper quilling  style should add a dreamlike, ethereal quality to the scene, reflecting the rich tapestry of Colombian myths and the deep connection between the people and their land.</t>
  </si>
  <si>
    <t>Ya lo verán, dijo él, No teman, porque van a ganar la batalla.
Luariya respondió: Está bien.
El amanecer empezaba a iluminar el cielo. Los guerreros de Himuri se prepararon y lanzaron sus flechas hacia el enemigo. Los de Ka'amari se movieron rápidamente para evitar ser alcanzados por las flechas.
Entonces, el nieto de Himuri desafió a Ka'amari: Ka'amari, hemos venido a luchar contra ustedes, ustedes que mataron a nuestro padre.
Ka'amari contestó: Es bueno que hayan venido, porque ahora dejarán sus huesos junto a los de su padre sin tener que viajar lejos.
Ka'amari se armó con su escudo y dijo: Ahora beberé el jugo de hormiga, refiriéndose a la multitud de enemigos como un hormiguero.
Solo, Ka'amari salió y rodeó la casa ceremonial. Al regresar, le dijo a Luariya: Ahora es su turno de salir.
Los guerreros salieron en fila y se sentaron. Con su magia, derrotaron rápidamente a la primera fila de enemigos, luego a la segunda y a la tercera. Los enemigos restantes, aterrorizados por la rapidez con la que eran vencidos, huyeron por el camino de pahí numaná. Un joven guerrero disparó una flecha al capitán enemigo. Muchos murieron y los sobrevivientes huyeron.
Luariya regresó a la casa ceremonial y Ka'amari dijo: Así que lucharon contra aquellos que mataron a mis hijos.
Luariya respondió: Luchamos, pero había tantos que parecía que no hacíamos nada.
Ka'amari ordenó: Traigan los cuerpos de los caídos para que pueda verlos.
Colocaron los cuerpos alrededor de la casa ceremonial, pero faltaba el capitán. Ka'amari preguntó: ¿No mataron al capitán?
El joven guerrero dijo: Yo disparé al capitán, pero tal vez no logré nada porque soy joven.
Ka'amari le instó a verificar su hazaña.
Fueron a buscar y encontraron al capitán muerto en el camino. Al verlo, Ka'amari se sintió satisfecho y dijo: Ahora sí pueden venir a llorar conmigo.
Interpretación
Este mito refleja la importancia de la valentía y la astucia en la cultura indígena colombiana. La figura de Ka'amari simboliza la resistencia y la habilidad para enfrentar adversidades abrumadoras con inteligencia y fuerza. La historia también muestra cómo la juventud puede subestimarse a sí misma, como el joven guerrero que dudaba de su capacidad para matar al capitán, pero al final, su contribución es crucial para la victoria. La práctica de colocar los cuerpos alrededor de la maloca puede interpretarse como un acto de respeto y un recordatorio de la seriedad de la guerra y la muerte.
Filosóficamente, el mito explora temas de conflicto, venganza y el ciclo de la violencia. La guerra se presenta como una respuesta inevitable a la muerte de seres queridos, y la victoria se celebra a pesar de las pérdidas. La historia también puede verse como una reflexión sobre la naturaleza humana y la inevitabilidad del conflicto en la sociedad. La aceptación de la guerra por parte de los personajes y su preparación para ella sugiere una resignación a la violencia como parte de la vida, pero también una determinación para superarla y buscar justicia.
¿Cómo podemos aplicar la astucia y la valentía en nuestras propias vidas para enfrentar desafíos que parecen insuperables, y qué podemos aprender sobre el valor de las contribuciones individuales, incluso cuando se subestiman?</t>
  </si>
  <si>
    <t>En la penumbra del amanecer, los guerreros de Himuri se preparan para la batalla. Con la promesa de victoria susurrada por su líder, enfrentan a la temible Ka'amari, cuyo grito de guerra resuena con la fuerza de la venganza. Flechas vuelan, el destino de dos pueblos pende de un hilo.</t>
  </si>
  <si>
    <t>Guerra Ka'amari</t>
  </si>
  <si>
    <t>Descubre la épica victoria de Ka'amari en una guerra llena de estrategia y valentía en el corazón de la Amazonía. #MitoIndígena #Heroísmo</t>
  </si>
  <si>
    <t>guerra | muertos</t>
  </si>
  <si>
    <t>Familia, Castigo, Muerte, Amazonas, Indígena, Ka'amari, Etiológico</t>
  </si>
  <si>
    <t>Lágrimas y Venganza de Ka'amari</t>
  </si>
  <si>
    <t>Create an illustration using paper quilling  techniques that embodies the essence of Colombian indigenous and mestizo myths, with a strong Colombian style. The artwork should depict the poignant scene from the myth where Ka'amari is confronted with the sorrow of loss and the contemplation of revenge. The image should capture the emotional moment where Ka'amari is persuaded by Luariya not to kill his only son, Maka'u, after a period of violence and grief. The setting is the Amazon, reflecting the Yukuna culture, and the characters should be represented in a way that honors their indigenous roots. The illustration should also include the symbolic act of placing the teeth of the victims into the small well, Aisa'awa, as a form of restitution and the cessation of the cycle of vengeance. Emphasize the themes of family, punishment, death, and the etiological aspects of the myth.</t>
  </si>
  <si>
    <t>Había una vez un hombre llamado Ka'amari que estaba muy triste porque mucha gente de su familia había sido asesinada. Todos sus amigos y vecinos fueron a consolarlo, llorando junto a él. Entre ellos estaba Luariya, quien también compartió su dolor. Después de llorar, Luariya le pidió a Ka'amari que le mostrara los dientes de las personas que habían matado a su familia, como prueba de su venganza. Encontraron un pequeño pozo donde habían tirado los dientes y los limpiaron juntos.
Cuando terminaron, apareció Maka'u, un hombre que no había hecho nada para ayudar y que Ka'amari consideraba inútil. Ka'amari estaba tan enojado que quiso matar a Maka'u, pero Luariya intervino rápidamente y lo detuvo, recordándole que ya habían matado a muchos y que no tenía sentido matar a su propio hijo. Ka'amari, que ya era un hombre mayor, se detuvo y reflexionó. Gracias a la intervención de Luariya, decidió no matar a Maka'u.
Luego, llevaron los dientes al pozo y se los entregaron a Ka'amari como un acto simbólico de justicia. Ka'amari aceptó los dientes y declaró que, aunque había pagado con la muerte de otros por la pérdida de sus seres queridos, ahora se quedaría solo, reflexionando sobre cómo iba a lidiar con su dolor y su deseo de venganza.
Con el tiempo, Ka'amari se fue a casa, pero no podía dejar de pensar en matar a más gente, a todos los que quedaban, como una forma de vengar completamente a su familia. Sin embargo, el mito nos deja con la incertidumbre de si finalmente llevó a cabo su venganza o no.
Interpretación
Este mito refleja la complejidad de las emociones humanas y las consecuencias de la venganza. Psicológicamente, muestra cómo el dolor y la pérdida pueden llevar a una persona a desear venganza, pero también cómo la intervención de un amigo puede ayudar a ver la situación desde otra perspectiva y evitar más violencia. Simbólicamente, el pozo con los dientes representa la carga del dolor y la venganza que Ka'amari debe dejar atrás para poder seguir adelante.
Desde un punto de vista sociológico, el mito ilustra la importancia de la comunidad y el apoyo social en tiempos de crisis. Filosóficamente, plantea preguntas sobre la justicia y la moralidad de la venganza. ¿Es justo pagar el dolor con más dolor? ¿Puede la venganza traer verdadera paz o solo perpetúa un ciclo de violencia? El mito nos invita a reflexionar sobre nuestras propias respuestas a la injusticia y cómo elegimos enfrentar el dolor en nuestras vidas.
¿Cómo podemos manejar el deseo de venganza cuando somos heridos y cómo podemos encontrar la paz sin causar más dolor?</t>
  </si>
  <si>
    <t>En un acto de duelo y venganza, Ka'amari recoge los dientes de sus enemigos caídos. Pero cuando la ira lo lleva a casi matar a su propio hijo, un acto de misericordia lo detiene, cambiando su destino. #MitoAmazónico #LágrimasDeKaamari</t>
  </si>
  <si>
    <t>Lágrimas Ka'amari</t>
  </si>
  <si>
    <t>Descubre el mito amazónico de Ka'amari: lágrimas, venganza y redención en una saga de familia y castigo ancestral. #MitoIndígena #LeyendaAmazonas</t>
  </si>
  <si>
    <t>lágrimas|venganza</t>
  </si>
  <si>
    <t>Familia, Engaño, Muerte, Amazonas, Indígena, Ka'amari, Etiológico</t>
  </si>
  <si>
    <t>Tigre Vigilante y Destino Familiar</t>
  </si>
  <si>
    <t>Create a paper quilling  illustration that captures the essence of a Colombian myth involving indigenous and mestizo elements, deeply rooted in Colombian culture. The scene should depict the dramatic moment when Ka'amari, an old and wise figure with white hair and beard, transforms into a tiger at night to watch over his family's home. The artwork should convey the tension of the ambush where Ka'amari, in his tiger form, confronts Manumeke'ené, resulting in a fatal struggle that ends with the death of both, symbolizing the end of Ka'amari's 'thought' or spirit. The setting is the Amazon, with a maloca (traditional indigenous house) and the surrounding jungle environment. Include symbolic elements of indigenous brujería (witchcraft) that Ka'amari attempts to pass on to his son, who rejects them. The illustration should reflect the rich cultural heritage of the Yukuna people from the Amazonas region of Colombia, with a focus on family, deception, and death as central themes.</t>
  </si>
  <si>
    <t>Hace mucho tiempo, en una familia de la tribu Tupia, vivía un hombre llamado Maka'u. Él tenía una esposa y tres hijos: Ka'amari, Papukúa y Nueri. Ka'amari, el mayor de los hijos, ya era un anciano y tenía el poder de enviar su pensamiento en forma de tigre para vigilar a su familia por las noches. Durante el día, él descansaba y su espíritu, en forma de tigre, se aseguraba de que su familia tuviera suficiente comida.
Un día, Manumeke'ené, un pariente, cazó un armadillo pero no compartió la comida con Ka'amari, pensando que el anciano estaba demasiado viejo para necesitarla. Esa noche, el espíritu de Ka'amari, al enterarse de esto, decidió tenderle una trampa a Manumeke'ené. En la confrontación, el tigre, que era el pensamiento de Ka'amari, mató a Manumeke'ené, pero antes de morir, Manumeke'ené hirió al tigre con flechas que el mismo Ka'amari le había dado para protegerse.
Herido de muerte, el tigre murió y con él, el espíritu de Ka'amari. Antes de su propio final, Ka'amari intentó pasar sus conocimientos de brujería a su hijo, pero este los rechazó. Ka'amari ordenó quemar el cuerpo del tigre y poco después, él también falleció. A pesar de su edad y su poder, Ka'amari no pudo enseñar a sus nietos, los hijos de Maka'u, porque aún eran muy pequeños.
Interpretación
Este mito refleja la complejidad de las relaciones familiares y el ciclo de la vida y la muerte. Ka'amari, como figura patriarcal, se enfrenta a la disminución de su autoridad y poder con la edad. Su transformación en tigre simboliza la lucha por mantener el control y la protección sobre su familia, incluso cuando su cuerpo ya no puede hacerlo. La traición de Manumeke'ené y la posterior venganza de Ka'amari muestran cómo el honor y la justicia eran valores fundamentales en la cultura indígena, y cómo la violación de estos principios podía llevar a consecuencias fatales.
Filosóficamente, el mito plantea preguntas sobre la identidad y la continuidad del ser. Ka'amari vive a través de su pensamientoo espíritu, sugiriendo que la esencia de una persona puede existir independientemente de su cuerpo físico. La negativa del hijo a aceptar los conocimientos de brujería de Ka'amari representa el conflicto entre las generaciones y la inevitable transición del poder y la sabiduría. La muerte del tigre y de Ka'amari simboliza el fin de una era y la aceptación de que todas las cosas deben llegar a su fin.
¿Cómo podemos asegurarnos de que los valores y conocimientos importantes se transmitan a las generaciones futuras, incluso cuando enfrentamos nuestra propia mortalidad?</t>
  </si>
  <si>
    <t>En la selva amazónica, el anciano Ka'amari, cuyo espíritu vaga como tigre, descubre la traición de su familia. En una lucha feroz, enfrenta su destino y el legado de su linaje.</t>
  </si>
  <si>
    <t>Tigre Vigilante</t>
  </si>
  <si>
    <t>Descubre el mito amazónico de Ka'amari, un tigre vigilante y su trágico destino familiar. #MitoIndígena #LeyendaAmazónica</t>
  </si>
  <si>
    <t>tigre|familia</t>
  </si>
  <si>
    <t>Muerte, Familia, Caos, Amazonas, Indígena, Ka'amari, Etiológico</t>
  </si>
  <si>
    <t>Despedida Ancestral y Venado Mágico</t>
  </si>
  <si>
    <t>Create a paper quilling  illustration that captures the essence of a Colombian myth, blending indigenous and mestizo elements in a very Colombian style. The scene should depict the poignant moment from the myth where Ka'amari, sensing the end of his life, sends his son Maka'u to invite his uncle Manumeke'ené to harvest coca leaves for one last mambeo (ritual chewing). The atmosphere should be somber yet rich with cultural significance, showing the uncle and nephew in the midst of the lush Amazon, with the presence of a mystical red deer that carries away Ka'amari's spirit. Emphasize the traditional aspects of the Yukuna people, their connection to the land, and the spiritual encounter with the deer, using vibrant colors and textures to convey the depth of the story and the cultural heritage.</t>
  </si>
  <si>
    <t>Había una vez una madre preocupada porque nadie había visitado su hogar ese día, lo cual era extraño porque aún quedaba casabe, un tipo de pan. Ka'amari, el padre de la familia, se levantó con dificultad y le dijo a su hijo Maka'u que se sentía muy mal y que creía que su tiempo en este mundo estaba llegando a su fin. Le pidió que fuera a buscar a su tío Manumeke'ené para que viniera a masticar coca con él una última vez.
Maka'u fue a la casa de su tío y le contó lo que su padre le había pedido. En aquellos tiempos, era impensable negarse a una petición así, así que Manumeke'ené aceptó y se fueron juntos. Cuando llegaron, Ka'amari apenas podía hablar, pero logró decirle a su hermano que quería masticar coca con él por última vez. Después de compartir un poco de tucupí, una bebida tradicional, Maka'u y su tío fueron a recoger coca.
Mientras tanto, Ka'amari se quedó dormido y un venado colorado apareció. Maka'u y su tío estaban recogiendo coca cuando el venado pasó corriendo entre las piernas de Manumeke'ené, levantándolo y lanzándolo al aire. El venado siguió corriendo hacia la maloca, llevándose consigo el espíritu de Ka'amari.
Los dos hombres se asustaron mucho al ver lo que había pasado. Maka'u no podía creer que un animal hubiera actuado de esa manera. Y así, en medio de la sorpresa y el miedo, se dieron cuenta de que Ka'amari había partido de este mundo de una manera misteriosa y mágica.
Interpretación
Este mito refleja la conexión profunda entre la vida y la muerte, y cómo las culturas indígenas entienden que la transición de una a otra puede estar llena de significado y simbolismo. La presencia del venado colorado, un animal que en muchas culturas representa la renovación y la espiritualidad, sugiere que la muerte de Ka'amari no es simplemente un final, sino una transformación y un paso a otro estado de existencia. La importancia de la coca en el ritual de despedida subraya la relevancia de las tradiciones y los rituales en la comprensión y aceptación de la muerte.
Desde un punto de vista sociológico, el mito ilustra la importancia de la comunidad y la familia en los momentos críticos de la vida. La respuesta inmediata y sin cuestionamientos del tío al llamado de su hermano refleja los fuertes lazos de solidaridad y responsabilidad mutua que caracterizan a muchas sociedades indígenas. Filosóficamente, el mito invita a reflexionar sobre la naturaleza efímera de la vida y cómo las acciones y relaciones que tejemos son lo que perdura más allá de nuestra presencia física.
¿Cómo podemos incorporar el respeto por las tradiciones y la importancia de la comunidad en nuestra vida moderna, especialmente en momentos de cambio y transición?</t>
  </si>
  <si>
    <t>En la selva amazónica, un anciano al borde de la muerte convoca a su hermano para un último rito con la coca sagrada. Pero un encuentro místico con un venado colorado cambiará el destino de todos. #MitoAmazónico #DespedidaAncestral #VenadoMágico</t>
  </si>
  <si>
    <t>Despedida Ancestral</t>
  </si>
  <si>
    <t>Descubre el mito amazónico de despedida ancestral y el misterioso venado mágico en una familia indígena. #Mito #CulturaIndígena</t>
  </si>
  <si>
    <t>Despedida|Ancestral</t>
  </si>
  <si>
    <t>Engaño, Castigo, Muerte, Amazonas, Indígena, Ka'amari, Etiológico</t>
  </si>
  <si>
    <t>Encuentro Fatal en Kamaratu</t>
  </si>
  <si>
    <t>Create an illustration in paper quilling  style that captures the essence of a Colombian myth involving indigenous and mestizo elements. The scene should depict the moment when Manumeke'ené, after being startled by a magical reddish deer created by the thoughts of Ka'amari, returns home with a basket of coca leaves. The atmosphere should be very Colombian, with a mystical and indigenous touch. Ka'amari, an old and wise figure, is seen performing a ritual with arrows to ward off the mischievous spirit of the tiger that has been causing trouble, disguised as a deer. The background should include elements of the Amazon rainforest, with a dry riverbed reflecting the harsh summer caused by Ka'amari's powers. The tension in the air is palpable as the story unfolds, leading to the tragic moment by the lake Kamaratu, where the tiger, in a twist of fate, attacks. The paper quilling  should convey the raw emotions of betrayal, punishment, and death, while also showcasing the rich cultural tapestry of the Yukuna people from the Amazonas region of Colombia.</t>
  </si>
  <si>
    <t>Manumeke'ené estaba muy asustado después de que un venado lo derribara. Maka'u propuso: Vamos, volvamos a casa, no es normal que un animal que nunca hemos visto nos ataque. Nunca habían visto un venado de ese color, pero era una criatura creada por la imaginación de Ka'amari. Ahora existía. Así que regresaron, tomaron un canasto de coca y fueron a la casa de Ka'amari. Él les preguntó: Hijos, ¿ya recogieron la coca?
Sí, papá, pero tuvimos problemas, respondieron.
¿Qué pasó?
Un venado salió del bosque y lanzó a mi tío por los aires, casi lo mata. Por eso volvimos.
Eso no era un venado, era un tigre persiguiendo a su tío porque su esposa come demasiado. Ustedes mataron un armadillo y no me trajeron mi parte, por eso pasó. Tráiganme una flecha para hacer un hechizo.
Manumeke'ené aceptó y le entregó las flechas a Ka'amari, quien, aunque ya era muy viejo y apenas podía caminar, hechizó las flechas durante un buen rato. Luego dijo: Ahí está mi hermano. Si quieres vivir más tiempo, quédate en casa y no salgas. Escucha bien.
Está bien, he escuchado, respondió Manumeke'ené.
Volvió a su casa muy triste. Su esposa notó su tristeza y le preguntó si había ido a buscar coca, pero él no respondió. Siguiendo las órdenes de Ka'amari, se quedó en su casa sin salir. Ka'amari hizo que llegara el verano, un verano tan intenso que el río se secó por completo. Manumeke'ené no salió de casa y no pudo pescar, mientras que los demás pescaban mucho y le regalaban solo un poco, insuficiente para comer bien. Un día, mientras su esposa rallaba yuca brava, Manumeke'ené trabajaba en un cernidor. Ella le dijo: ¿Por qué no sales a pescar? Todos lo hacen y nosotros no tenemos nada. Cuando termine de rallar y exprimir la yuca, nos vamos.
Está bien, dijo él. Cuando ella terminó, le dijo: Ya terminé. Vamos.
Fueron a recoger barbasco y llegaron a la orilla de un lago llamado Kamaratu, donde había muchos peces que Ka'amari había colocado allí. Manumeke'ené exclamó: ¡Mira cuántos peces! Voy a envenenar el agua, tú quédate vigilando por si viene el tigre.
De acuerdo.
Mientras él envenenaba el agua, ella vigilaba. De repente, él gritó: ¡Mira cómo mueren los peces!. Ella se giró para ver y luego volvió a mirar por si venía el tigre. Se agachó para mirar entre sus piernas y quedó hipnotizada. El tigre se acercaba sigilosamente. Cuando ella lo vio tan cerca, gritó y el tigre se lanzó sobre ella. Intentó correr hacia su marido, pero no llegó. El tigre la derribó y le mordió la cabeza.
Interpretación
Este mito refleja la complejidad de las relaciones humanas y la interacción con la naturaleza. La figura del tigre, que en realidad es un venado transformado por la imaginación de Ka'amari, simboliza los peligros inesperados y las consecuencias de nuestras acciones. La historia sugiere que el equilibrio entre el respeto a la naturaleza y las necesidades humanas es delicado y que la transgresión de ciertas normas puede traer desgracias. La insistencia de Ka'amari en que Manumeke'ené se quede en casa puede interpretarse como una advertencia sobre la importancia de la prudencia y el conocimiento de los límites personales.
Filosóficamente, el mito plantea cuestiones sobre el destino y la responsabilidad individual. La fatalidad que enfrenta la pareja al final de la historia puede verse como un castigo por no seguir los consejos de los mayores o como una manifestación de la inevitabilidad del destino. La historia también invita a reflexionar sobre cómo nuestras percepciones y creencias pueden dar forma a la realidad que nos rodea, como en el caso de la creación del venado colorado por la mente de Ka'amari.
¿Cómo nuestras acciones y decisiones diarias pueden afectar nuestro entorno y qué podemos hacer para ser más conscientes de las consecuencias de nuestras elecciones?</t>
  </si>
  <si>
    <t>En la selva amazónica, un venado colorado, fruto del pensamiento de Ka'amari, desafía las leyes de la naturaleza. Manumeke'ené, tras ser derribado por la bestia, descubre que no todo es lo que parece. Un mito de engaño y castigo divino aguarda en Kamaratu.</t>
  </si>
  <si>
    <t>Encuentro Kamaratu</t>
  </si>
  <si>
    <t>Descubre el mito amazónico de Manumeke'ené y el engaño de Ka'amari en Kamaratu, donde la naturaleza y lo sobrenatural se entrelazan.</t>
  </si>
  <si>
    <t>pescado | veneno</t>
  </si>
  <si>
    <t>Muerte, Engaño, Predicción, Amazonas, Indígena, Ka'amari, Etiológico</t>
  </si>
  <si>
    <t>Cacería Fatal y Profecía Ancestral</t>
  </si>
  <si>
    <t>Create a paper quilling  illustration that captures the essence of a Colombian myth involving indigenous and mestizo elements. The scene should depict the intense confrontation between Manumeke'ené and the tiger, set in the lush Amazon rainforest. The artwork should reflect the traditional Colombian style, with vibrant colors and symbolic representations of the indigenous Yukuna culture. The tiger, under the influence of venom and the spell of Ka'amari, should be portrayed in a moment of realization as it discovers Manumeke'ené perched on an acai tree. The tension of the chase, the mystical communication between the tiger and the stone, and the eventual tragic end where both the tiger and Manumeke'ené meet their demise should be palpable. Include symbolic elements such as the a'awetulá arrow, the tiger's teeth, and the breo for thought, to convey the themes of death, deception, and prophecy within the Amazonian indigenous context. The style should be evocative of Colombian indigenous myths, with a focus on capturing the spiritual and ethereal atmosphere of the tale.</t>
  </si>
  <si>
    <t>Manumeke'ené tomó sus flechas y disparó a un tigre. El tigre, herido, huyó hacia el bosque. Manumeke'ené lo persiguió un poco y luego se trepó a un árbol de asaí para esconderse. Mientras estaba allí sentado, una voz en su cabeza, que parecía ser la del tigre, le incitaba a matar: Ya lo heriste, ahora mátalo. Pero el tigre, bajo el efecto de un hechizo, volvió sobre sus pasos.
El tigre, intoxicado por el veneno, siguió el rastro del hombre hasta el árbol de asaí. Aunque no pudo encontrar a Manumeke'ené de inmediato, finalmente levantó la vista, lo vio y trepó a otro árbol más alto. Desde allí, se lanzó sobre Manumeke'ené, cayendo sobre él y matándolo, pero el tigre también murió en el acto.
Entonces, Ka'amari, quien había lanzado el hechizo, se levantó y tosió. Aunque su pensamiento había muerto con el tigre, él seguía vivo. Maka'u, que estaba presente, llamó a Ka'amari papáy le contó que había tenido problemas al cazar al tigre porque la flecha que usó se rompió y un diente del tigre se perdió. Ka'amari le dijo que los dientes del tigre eran importantes para su protección y que debía tomar tres, pero Maka'u solo había podido tomar uno menos. Ka'amari aceptó esto y luego pidió breo para poder pensar y predecir el futuro de su gente.
Maka'u le trajo el breo y Ka'amari comenzó a predecir. Vio la muerte de Maka'u, la de sus hijos y la continuidad de su linaje. También predijo la llegada de los blancos, quienes cambiarían su mundo, perdiendo sus tradiciones, danzas y cantos, y cómo su gente se degeneraría con el tiempo.
Interpretación
Este mito refleja la lucha constante entre la vida y la muerte, y cómo nuestras acciones pueden tener consecuencias inesperadas. La caza del tigre simboliza la lucha por la supervivencia y el poder, mientras que el hechizo de Ka'amari muestra cómo las fuerzas ocultas pueden influir en los eventos. La muerte de ambos, el cazador y la presa, ilustra la idea de que la vida está intrínsecamente ligada a la muerte, y que a veces, en la búsqueda de poder o victoria, uno puede encontrarse con su propio fin.
Filosóficamente, el mito plantea preguntas sobre el destino y la predestinación. Ka'amari, al predecir el futuro, sugiere que hay un orden predeterminado en el universo que incluso la magia no puede cambiar. Sociológicamente, la profecía de la pérdida de cultura y tradiciones ante la llegada de los extranjeros refleja el impacto del colonialismo y cómo las culturas indígenas a menudo son desplazadas y transformadas por fuerzas externas. Esto nos lleva a reflexionar sobre la importancia de preservar las tradiciones y la identidad cultural frente a la globalización y el cambio.
¿Cómo pueden nuestras decisiones de hoy influir en el legado que dejamos para las futuras generaciones, y cómo podemos equilibrar la preservación de nuestras tradiciones con la adaptación a un mundo en constante cambio?</t>
  </si>
  <si>
    <t>Manumeke'ené enfrenta al tigre con flechas envenenadas, pero la astucia del felino lo lleva a una lucha mortal. Ka'amari, el brujo, observa y predice el futuro de su pueblo ante la llegada de los blancos. #MitoAmazónico #DestinoTribal #ProfecíaAncestral</t>
  </si>
  <si>
    <t>Cacería Fatal Profecía</t>
  </si>
  <si>
    <t>Descubre el mito amazónico de Manumeke'ené y el tigre: una cacería fatal y una profecía ancestral que revela el destino de su pueblo.</t>
  </si>
  <si>
    <t>tigre | flecha</t>
  </si>
  <si>
    <t>Perdida, Transformación, Brujería, Amazonas, Indígena, Ka'amari, Escatológico</t>
  </si>
  <si>
    <t>El Último Hechizo de Ka'amari</t>
  </si>
  <si>
    <t>Create an image using paper quilling  illustration techniques that embodies the essence of Colombian style, drawing inspiration from indigenous and mestizo Colombian myths. The artwork should vividly depict the myth of Ka'amari, a tale of loss, transformation, and witchcraft from the Amazonas region, specifically from the Yukuna people. The scene should capture the dramatic moment when Ka'amari, after refusing to pass on his shamanic powers and the tiger's teeth, puts on the yáwi a'arumaná (tiger shirt) and disappears amidst the smoke and flames, with the three ha'apikehí stones running through his body. The illustration should convey the deep cultural significance and the mystical atmosphere of this indigenous Colombian legend, with a focus on the emotional intensity of Ka'amari's final moments and the rejection of his legacy by the people.</t>
  </si>
  <si>
    <t>Hace mucho tiempo, en una tierra lejana, vivía un grupo de personas que hablaban su propio idioma y tenían sus propias costumbres. Pero con el tiempo, empezaron a mezclarse con gente de fuera, los blancos, y poco a poco fueron olvidando su lengua y sus tradiciones. Empezaron a hablar solo el idioma de los blancos y a casarse con ellos, y así, su cultura original se iba perdiendo.
Un anciano sabio del grupo, Ka'amari, les advirtió que si seguían por ese camino, perderían no solo su idioma, sino también su conocimiento ancestral, incluyendo la brujería. Dijo que cuando los árboles empezaran a guardar secretos en sus raíces y las mujeres dieran a luz a niños muy pequeños, sería una señal de que el fin del mundo estaba cerca. Les dio un brebaje mágico y les dijo que sus nietos vivirían mucho tiempo, pero que la brujería que él conocía se perdería con él.
Nadie entendía cómo Ka'amari sabía tanto, pero así era la situación en ese entonces. En su último acto, Ka'amari les pidió que quemaran un tigre, pero cuando llegó el momento de tomar tres dientes del animal, Maka'u, otro miembro de la tribu, se negó porque faltaba uno. Ka'amari quería que los tomaran porque tenían un propósito, pero Maka'u no quiso.
Encendieron una gran hoguera en el centro de su hogar y arrojaron al tigre al fuego. Ka'amari, aún con vida, no dijo nada al principio, pero luego comenzó a quejarse mientras el tigre ardía, su alma quemándose con él. Gritó y reveló que tenía una camisa hecha de piel de tigre y preguntó quién se quedaría con ella. Maka'u y los demás se negaron a tomarla, diciendo que no sabían cómo manejar tal objeto.
Ka'amari preguntó tres veces quién se quedaría con la camisa, pero todos se negaron. Entonces, tomó tabaco, se puso la camisa de piel de tigre y desapareció, gritando en agonía. Tres piedras mágicas que llevaba consigo se movían por su cuerpo y finalmente salieron por sus manos. Preguntó una última vez quién se quedaría con las piedras, pero nuevamente, todos se negaron. Ka'amari lloró, tomó las piedras, sopló tabaco sobre ellas y las hizo desaparecer dentro de su cuerpo. Ese fue su último acto antes de morir, marcando el final de la vida del primer Nacimiento.
Interpretación
Este mito refleja la preocupación por la pérdida de la identidad cultural y la sabiduría ancestral frente a la influencia de culturas dominantes. La figura de Ka'amari simboliza la conexión con las tradiciones y el conocimiento antiguo, mientras que la resistencia de la comunidad a aceptar su legado representa el temor y la incapacidad de preservar y comprender la profundidad de su propia herencia cultural. La quema del tigre y la negativa a tomar los dientes y la camisa de piel pueden interpretarse como la renuncia a la sabiduría y el poder que provienen de la naturaleza y de las prácticas espirituales ancestrales.
Filosóficamente, el mito plantea cuestiones sobre la identidad y la transitoriedad de la vida. La muerte de Ka'amari y la desaparición de su brujería sugieren que todo conocimiento y toda cultura están sujetos al cambio y a la eventual desaparición. La historia nos invita a reflexionar sobre el valor de la diversidad cultural y la importancia de preservarla como un tesoro que da sentido y continuidad a la existencia humana.
¿Cómo podemos honrar y preservar nuestras tradiciones y conocimientos ancestrales en un mundo que cambia constantemente?</t>
  </si>
  <si>
    <t>Descubre el último hechizo de Ka'amari, donde la brujería y el destino de un pueblo se entrelazan con la pérdida de su esencia y la lucha contra el olvido.</t>
  </si>
  <si>
    <t>Perdida Idioma Indígena</t>
  </si>
  <si>
    <t>Descubre el mito amazónico de Ka'amari y su último hechizo, una historia de pérdida y transformación cultural. #MitoIndígena #HechizoFinal</t>
  </si>
  <si>
    <t>brujería|idioma</t>
  </si>
  <si>
    <t>Engaño, Familia, Viaje, Amazonas, Indígena, Maka'u, Etiológico</t>
  </si>
  <si>
    <t>Escudo de Danta: Honor y Engaño</t>
  </si>
  <si>
    <t>Create a paper quilling  illustration that captures the essence of a Colombian myth involving indigenous and mestizo elements. The scene should depict the vibrant and dramatic moment when Maka'u and his son Ka'amari visit Tupía's home to claim a danta shield as payment for Maka'u's sister. The atmosphere is filled with the rich cultural traditions of the Amazonas, as the characters engage in the ceremonial drinking of guarapo. The tension rises when Maka'u and Tupía argue and fight over the payment, only to be separated by their sons. The artwork should reflect the indigenous Yukuna culture, with traditional clothing, a maloca (communal house), and the surrounding Amazonian landscape. Emphasize the emotions of betrayal and family dynamics, as well as the journey and the etiological aspects of the myth. The style should be very Colombian, with a focus on the indigenous myths and the mestizo influence.</t>
  </si>
  <si>
    <t>Hace mucho tiempo, en una tierra lejana, vivía un hombre llamado Maka'u con su hijo Ka'amari. Un día, Maka'u decidió que era hora de que su hijo recibiera un escudo de danta como pago por su tía, que había sido entregada a Tupía, un hombre de otra casa. Así que padre e hijo emprendieron un viaje para visitar a Tupía y reclamar el escudo.
Al llegar a la casa de Tupía, fueron recibidos con un delicioso guarapo y comenzaron a disfrutar de la hospitalidad de su anfitrión. Pero pronto, la conversación se tornó en una discusión sobre el pago del escudo. Maka'u y Tupía empezaron a pelear, pero sus hijos los separaron antes de que la situación empeorara. Después de la pelea, Maka'u y su hijo regresaron a su hogar.
Al día siguiente, la esposa de Tupía fue a visitar a Maka'u, pero él se negó a hablar con ella y la insultó, lo que la hizo volver a su casa muy enojada.
El hijo mayor de Maka'u se llamaba Papukúa y el otro Nueri, pero cuando creció, le pusieron Péwami. Maka'u había dado a su hermana a Tupía y ahora era el momento de un intercambio justo.
Durante su visita, después de comer tucupí, Tupía invitó a Maka'u y a Ka'amari a rallar piña y preparar más guarapo. Mientras disfrutaban de la bebida, Maka'u animó a su hijo a hablar con Tupía sobre el escudo. Ka'amari, aún joven e ingenuo, fue engañado por Tupía, quien le ofreció un wayá hopa, un objeto sin valor, en lugar del escudo prometido.
Maka'u, al darse cuenta del engaño, reprendió a su hijo por aceptar el wayá hopa. La noche terminó con los ancianos bailando y bebiendo hasta el amanecer, mientras que Ka'amari aprendió una dura lección sobre la confianza y el engaño.
Interpretación
Este mito refleja la importancia de la palabra dada y el honor en las relaciones interpersonales. Maka'u siente que su familia ha sido deshonrada al no recibir el escudo de danta prometido, un símbolo de respeto y compromiso. La reacción de Maka'u al engaño muestra cómo la confianza rota puede llevar a conflictos y resentimientos duraderos. Por otro lado, el engaño de Tupía y la ingenuidad de Ka'amari ilustran cómo la experiencia y la astucia a menudo se imponen sobre la juventud y la inocencia, una lección amarga sobre la realidad de las interacciones humanas.
Filosóficamente, el mito plantea cuestiones sobre la naturaleza de la justicia y la ética en las relaciones sociales. La expectativa de un intercambio justo se ve frustrada por la manipulación y el engaño, lo que lleva a reflexionar sobre la importancia de la honestidad y la integridad. La historia también puede verse como una metáfora de la transición de la juventud a la edad adulta, donde las lecciones aprendidas a menudo vienen acompañadas de desilusiones y la necesidad de desarrollar discernimiento y cautela.
¿Cómo podemos asegurarnos de que nuestras acciones reflejen nuestros valores y compromisos, y qué podemos aprender de nuestras propias experiencias de engaño o desilusión para crecer como individuos?</t>
  </si>
  <si>
    <t>En la selva amazónica, Maka'u y su hijo Ka'amari buscan un escudo de danta como pago por una deuda ancestral. Pero el encuentro con Tupía desata una lucha de honor y engaño. ¿Podrá la familia recuperar lo que les pertenece?</t>
  </si>
  <si>
    <t>Escudo Danta Engaño</t>
  </si>
  <si>
    <t>Descubre el mito amazónico de Maka'u y su hijo en busca de un escudo de danta: un relato de honor, engaño y tradiciones indígenas.</t>
  </si>
  <si>
    <t>Maka'u</t>
  </si>
  <si>
    <t>escudo | guarapo</t>
  </si>
  <si>
    <t>Familia, Engaño, Arrogancia, Amazonas, Indígena, Tupía, Moral</t>
  </si>
  <si>
    <t>Rivalidad y Destino en la Noche</t>
  </si>
  <si>
    <t>Create a paper quilling  illustration that captures the essence of a Colombian myth involving indigenous and mestizo elements. The scene should depict a dramatic confrontation between two inebriated brothers-in-law, Tupía and Maka'u, under the moonlit sky around eleven at night. The tension escalates when Maka'u throws Tupía's son's stone tools into the yard, sparking a heated argument about respect, debts, and family honor. The illustration should convey the raw emotions of the moment, with the son trying to prevent the fight and Ka'amari urging his father to leave. The style should be very Colombian, with hints of the Amazon and Yukuna culture. Include symbolic elements that reflect themes of family, betrayal, pride, and the indigenous moral compass. The setting should be a traditional maloca, with the dense Amazonian backdrop, and the characters should be dressed in a way that reflects their indigenous heritage. The paper quilling  technique should give the image a sense of movement and fluidity, emphasizing the intensity of the confrontation and the cultural richness of the myth.</t>
  </si>
  <si>
    <t>Era una noche oscura y ya pasaban de las once. Los hombres estaban borrachos y empezaron a discutir. Tupía observaba cómo Maka'u, enojado, arrojaba las piedras de su hijo al patio. Tupía se enfureció y le preguntó por qué había hecho eso. Maka'u respondió que era porque Tupía había tomado a su hermana sin pagarle, y por eso le había dicho a su hijo que consiguiera su propio escudo.
La discusión se calentó y Tupía acusó a Maka'u de no respetar su hogar y de buscar pelea. Maka'u, sin pensarlo dos veces, se lanzó sobre Tupía y ambos comenzaron a luchar. Los hijos de ambos intentaron separarlos, diciendo que no debían pelear en casa ajena. Ka'amari, el hijo de Maka'u, instó a su padre a irse para evitar matar a Tupía en su propia casa. Maka'u aceptó irse, diciendo que no quería dejar historias para sus nietos que luego el viento se encargaría de esparcir.
Tupía y Maka'u terminaron su pelea y se fueron, tambaleándose en la oscuridad de la noche. En el camino, Maka'u cayó en un barranco y maldijo, diciendo que Tupía debería haberse convertido en presa para su flecha. Llegaron a casa en silencio y se fueron a dormir.
Al día siguiente, Tupía le dijo a la hermana de Maka'u que fuera a ver cómo estaba su hermano, temiendo que algo malo le hubiera pasado en el camino. Cuando la hermana de Maka'u llegó, él se escondió en su jaula y se negó a verla, insultándola y acusándola de ser la causa de sus problemas. La hermana de Maka'u se fue enojada después de que él la insultara.
Tupía le preguntó qué había pasado y ella le contó que Maka'u la había llamado prostituta y había dicho que tenía muchos hijos hombres porque era una mujer loca. Tupía se rió y sugirió que tal vez su propio hermano había sido el primero en estar con ella.
Interpretación
Este mito refleja la complejidad de las relaciones humanas y los conflictos familiares. La disputa entre Tupía y Maka'u simboliza cómo el orgullo y la falta de comunicación pueden llevar a la violencia y la ruptura de lazos familiares. La reacción de Maka'u hacia su hermana muestra cómo el machismo y la misoginia pueden manifestarse en acusaciones y desprecio hacia las mujeres, especialmente cuando se sienten traicionados o heridos.
Filosóficamente, el mito plantea cuestiones sobre la moralidad y las consecuencias de nuestras acciones. La preocupación de Maka'u por las historias que se contarán a las futuras generaciones sugiere una conciencia del legado que dejamos. La risa final de Tupía ante la situación de su hermana puede interpretarse como una aceptación cínica de la complejidad de la vida y las relaciones, o como una burla hacia la hipocresía y la doble moral que a menudo caracterizan las interacciones humanas.
¿Cómo pueden nuestras acciones y palabras en momentos de ira afectar nuestras relaciones y el legado que dejamos a las generaciones futuras?</t>
  </si>
  <si>
    <t>En la oscuridad de la noche, la ira y el orgullo enfrentan a dos cuñados en una disputa que trasciende el honor familiar. Un mito de pasiones desatadas y consecuencias imprevistas en el corazón de la Amazonía.</t>
  </si>
  <si>
    <t>Rivalidad Indígena</t>
  </si>
  <si>
    <t>Descubre el mito amazónico de Tupía y Maka'u: una noche de rivalidad, engaño y destino. #MitoIndígena #CulturaAmazonas</t>
  </si>
  <si>
    <t>Tupía</t>
  </si>
  <si>
    <t>familia|rivalidad</t>
  </si>
  <si>
    <t>Engaño, Castigo, Enfermedad, Amazonas, Indígena, Tupía, Etiológico</t>
  </si>
  <si>
    <t>Pacto Fatal en Tiempos de Fiebre</t>
  </si>
  <si>
    <t>Create an image using paper quilling  illustration techniques that embodies the essence of Colombian indigenous and mestizo myths, with a strong Colombian style. The scene should depict the story of Tupía, who possesses knowledge of witchcraft and survives a deadly fever that claims many, including his sister Maka'u. In the aftermath, Tupía invites Ka'amari and his people to live with him, offering food in exchange for their craftsmanship in basketry. The illustration should capture the moment when Tupía reveals the ceniza corazón de diablo(devil's heart ash) to Ka'amari, despite warning him of its dangers. Ka'amari, driven by curiosity, insists on seeing it and touches the ash, which is a pivotal moment in the myth. The artwork should reflect the rich cultural heritage and the mystical atmosphere of the Amazon, with elements such as traditional cestería (basketry), yuca plants, and the indigenous Yukuna people, all rendered in a vibrant and expressive Colombian paper quilling  style.</t>
  </si>
  <si>
    <t>Había una vez un hombre llamado Tupía que tenía una hermana. Un día, una enfermedad muy mala llamada fiebre llegó a su tierra y muchas personas se enfermaron y murieron, incluyendo a Maka'u, un hombre muy respetado. Pero Tupía sabía hacer magia y gracias a eso, él y su gente sobrevivieron.
Cuando la enfermedad se fue, la comida escaseaba, pero Tupía todavía tenía algo de comida. Entonces, invitó a Ka'amari y a su gente, que estaban pasando hambre, a vivir con él. A cambio de la comida, Ka'amari y su gente harían cestas y otras cosas útiles para Tupía y su comunidad.
Antes, Tupía había tenido muchos seguidores, pero los perdió porque tenía algo llamado ceniza corazón de diablo. Ka'amari se enteró de esto y quiso ver la ceniza, a pesar de las advertencias de Tupía de que era peligrosa. Ka'amari insistió y Tupía le mostró la ceniza. Ka'amari, sin hacer caso, tocó la ceniza y la probó como si fuera coca.
Después de eso, Tupía le dijo a Ka'amari que ahora él y su gente tendrían problemas y que no podrían liderar bien. Discutieron y finalmente Ka'amari decidió irse con su gente, llevándose yuca y otros alimentos, pero también llevándose la maldición de la ceniza.
Interpretación
Este mito refleja la complejidad de las relaciones humanas y las consecuencias de nuestras acciones. Psicológicamente, muestra cómo la curiosidad y la desobediencia pueden llevar a resultados negativos. Simbólicamente, la ceniza corazón de diablopuede representar el conocimiento prohibido o peligroso que, aunque tentador, puede ser destructivo. Sociológicamente, el mito destaca la importancia de la comunidad y cómo la supervivencia puede depender de la cooperación y el intercambio de recursos y habilidades. Filosóficamente, plantea preguntas sobre la ética de compartir conocimientos dañinos y la responsabilidad de proteger a los demás de ellos.
Desde una perspectiva más amplia, el mito puede interpretarse como una advertencia sobre los peligros de la arrogancia y la imprudencia. Ka'amari, al ignorar las advertencias de Tupía, pone en riesgo a su propia gente. Esto nos recuerda que nuestras decisiones no solo nos afectan a nosotros mismos, sino también a aquellos que nos rodean, y que la sabiduría a menudo reside en escuchar y respetar los consejos de aquellos que pueden tener más experiencia o conocimiento.
¿Cómo podemos equilibrar nuestra curiosidad y deseo de explorar lo desconocido con la responsabilidad de no dañar a otros o a nosotros mismos en el proceso?</t>
  </si>
  <si>
    <t>En tiempos de fiebre y desesperación, Tupía ofrece refugio y alimento a cambio de cestería. Pero la curiosidad por un oscuro secreto amenaza con destruirlo todo. ¿Podrá la sabiduría prevalecer sobre la tentación?</t>
  </si>
  <si>
    <t>Pacto Fatal</t>
  </si>
  <si>
    <t>Descubre el mito amazónico de Tupía y Ka'amari: pactos, brujería y supervivencia en tiempos de fiebre. #MitoIndígena #LeyendaAmazonas</t>
  </si>
  <si>
    <t>fiebre|cernidor</t>
  </si>
  <si>
    <t>Brujería, Familia, Aprendizaje, Amazonas, Indígena, Ka'amari, Etiológico</t>
  </si>
  <si>
    <t>Herencia Mágica de la Familia Ka'amari</t>
  </si>
  <si>
    <t>Create a paper quilling  illustration that captures the essence of a Colombian myth involving indigenous and mestizo elements. The scene should depict the mystical journey of Papukúa, a young man adorned with traditional Colombian indigenous attire, his hair tied with tul hi'ilá, carrying a small bag of coca leaves. He is traveling through the lush Amazon rainforest, guided by the spirit of his father, Ka'amari, who has taught him witchcraft. The background should be vibrant with the flora of the Amazon, including a large chagra (farm) with abundant coca plants and pine trees, whose scent reaches the edge of the forest. The illustration should also include a festive dance scene where Kuñerirí, under the disapproving gaze of his father Kunami'ití, secretly begins to teach Papukúa the deeper secrets of their ancestral magic. Emphasize the rich Colombian cultural motifs, the tension between tradition and rebellion, and the mystical connection between the characters and the natural world around them. The style should be very Colombian, with a focus on the indigenous myths of the Yukuna people from the Amazonas region.</t>
  </si>
  <si>
    <t>Había una vez un hombre llamado Ka'amari que tenía dos hijos, Papukúa y Nueri. Ka'amari, después de lamer ceniza, se llenó de rabia y quiso hacer daño a su propia gente, quienes huyeron a la casa de Kerahipo para salvarse. Ka'amari, que conocía la brujería, decidió enseñarle todo a su hijo Papukúa y luego lo envió a aprender más con un sabio llamado Kunami'ití.
Al principio, Kunami'ití no quería enseñarle a Papukúa, pero durante una fiesta en su honor, el hijo de Kunami'ití, Kuñerirí, empezó a enseñarle en secreto. Cuando Kunami'ití los descubrió, se enojó, pero al final decidió compartir sus conocimientos con Papukúa. Después de aprender mucho, Papukúa regresó a su hogar.
Ka'amari estaba solo con sus hijos, ya que todos los demás habían huido por miedo a su rabia. La gente de Kerahipo se burlaba de él por estar solo, mientras que ellos tenían mucha compañía. Papukúa creció y se convirtió en un hombre sabio y fuerte. Un día, le preguntó a su padre sobre su pasado y Ka'amari le contó cómo había perdido a su gente por la rabia que le dio la ceniza. Le dijo a Papukúa que ya era hora de que aprendiera la brujería de Kunami'ití para poder liderar a la gente.
Papukúa emprendió un largo viaje al hogar de Kunami'ití, llevando consigo coca como regalo. Cuando llegó, Kunami'ití se burló de él por ser joven y no tener nada, pero Papukúa solo quería aprender. Después de una conversación, Kunami'ití aceptó enseñarle, y así Papukúa aprendió aún más sobre la brujería y el liderazgo.
Interpretación
Este mito refleja la importancia de la transmisión del conocimiento y la sabiduría entre generaciones. La brujería simboliza el poder y la sabiduría que se hereda y se debe aprender con respeto y dedicación. La figura de Ka'amari representa la responsabilidad de los padres de preparar a sus hijos para el mundo, mientras que Papukúa simboliza la juventud y la búsqueda de conocimiento para asumir roles de liderazgo. La rabia de Ka'amari puede interpretarse como las consecuencias negativas de acciones impulsivas y cómo estas pueden afectar a la comunidad.
Filosóficamente, el mito plantea la idea de que el conocimiento y el poder vienen con una responsabilidad hacia los demás. Sociológicamente, muestra cómo las comunidades valoran y respetan a aquellos que poseen sabiduría y cómo el liderazgo se gana a través del aprendizaje y la experiencia. La historia también sugiere que el aislamiento y la soledad pueden ser el resultado de no controlar nuestras emociones y acciones.
¿Cómo puedo aplicar la sabiduría y el conocimiento heredado de mis antepasados para mejorar mi comunidad y liderar con responsabilidad?</t>
  </si>
  <si>
    <t>Descubre el legado mágico de Ka'amari: tras lamer la Ceniza, su rabia lo aísla, pero su hijo Papukúa busca el conocimiento prohibido de la brujería, desafiando la tradición y el poder de Kunami'ití.</t>
  </si>
  <si>
    <t>Herencia Mágica Ka'amari</t>
  </si>
  <si>
    <t>Descubre la herencia mágica de Ka'amari y su familia en un viaje de aprendizaje y brujería en el Amazonas. #MitoIndígena</t>
  </si>
  <si>
    <t>brujería | enseñanza</t>
  </si>
  <si>
    <t>Engaño, Familia, Poder, Amazonas, Indígena, Kunami'ití, Etiológico</t>
  </si>
  <si>
    <t>Encuentro en la Maloca Mágica</t>
  </si>
  <si>
    <t>Create a paper quilling  illustration that captures the essence of a Colombian myth involving the indigenous and mestizo characters Kunami'ití and Kune-rirí. The scene should depict a moment of exchange and deception within a family, highlighting the power dynamics and the cultural significance of coca in the Amazonas region, as per the Yukuna etiological tale. Emphasize the indigenous elements, the vibrant Amazonian environment, and the traditional practices such as the mambear ritual and the search for coca in the rastrojo. The style should be very Colombian, with a focus on the myth's themes of trickery, family, and power.</t>
  </si>
  <si>
    <t>Un día, Kunami'ití recibió la visita de un hombre que quería aprender de él. Hablaron durante horas y luego comieron juntos. El visitante quería pagarle a Kunami'ití con coca por su sabiduría, pero Kunami'ití le explicó que desde que su esposa había fallecido, había perdido muchas de sus posesiones y su magia. Aun así, aceptó la coca como pago.
Kunami'ití le pidió a su hijo, Kuñerirí, que encontrara algo para poder devolver el favor al visitante, ya que se consideraban pobres y no tenían mucho que ofrecer. Aunque en realidad, tenían suficiente coca y piña, pero fingían no tener nada.
Pasaron la noche planeando cómo vivirían en el futuro y cómo podrían devolver la coca. Al amanecer, Kunami'ití envió al visitante a buscar más coca en su campo. Mientras tanto, Kuñerirí encontró mucha coca y piña y regresaron haciendo ruido para celebrar su hallazgo.
Kunami'ití le pidió al visitante que tocara el manguaré, un instrumento, ya que era el líder y tenía el derecho de hacerlo. El sonido del manguaré era hermoso y Kunami'ití elogió la habilidad del visitante para tocarlo, admitiendo que ellos mismos no sabían cómo hacerlo. Al final, gracias a Kuñerirí, tenían suficiente piña para acompañar su coca.
Interpretación
Este mito refleja la importancia de la hospitalidad y el intercambio de conocimientos y bienes en la cultura indígena. Kunami'ití, a pesar de sentirse empobrecido por la pérdida de su esposa, sigue las normas de su comunidad al recibir al visitante y compartir con él su sabiduría y recursos. La acción de fingir pobreza puede interpretarse como una estrategia para evaluar la generosidad y el respeto del visitante, así como para enseñarle humildad y gratitud.
Por otro lado, el acto de tocar el manguaré simboliza el reconocimiento de las habilidades y el estatus dentro de la comunidad. El mito también puede verse como una reflexión sobre la transmisión de la cultura y las tradiciones, donde el respeto por los mayores y su conocimiento es fundamental. La historia nos invita a considerar el valor de la sabiduría ancestral y cómo esta se mantiene viva a través de la enseñanza y el intercambio entre generaciones.
¿Cómo podemos aplicar la generosidad y el intercambio de conocimientos en nuestra vida diaria para enriquecer nuestras relaciones y comunidades?</t>
  </si>
  <si>
    <t>En la maloca de Kunami'ití, un intercambio de coca desata una trama de engaños y sabiduría ancestral. Descubre cómo la astucia y la tradición se entrelazan en este relato indígena del Amazonas.</t>
  </si>
  <si>
    <t>Maloca Mágica Encuentro</t>
  </si>
  <si>
    <t>Descubre el mito amazónico de Kunami'ití: engaños, poder y tradiciones indígenas en un encuentro mágico. #MitoAmazónico #CulturaIndígena</t>
  </si>
  <si>
    <t>Kunami'ití</t>
  </si>
  <si>
    <t>coca|manguaré</t>
  </si>
  <si>
    <t>Brujería, Enseñanza, Familia, Amazonas, Indígena, Papukúa, Etiológico</t>
  </si>
  <si>
    <t>Encuentro Mágico en la Maloca</t>
  </si>
  <si>
    <t>Create a paper quilling  illustration that captures the essence of a Colombian myth involving indigenous and mestizo elements. The scene should depict the exchange of mystical knowledge between Kunami'ití and Papukúa, set in the lush Amazon rainforest. Emphasize the traditional Colombian style, with vibrant colors and symbolic motifs reflecting the indigenous Yukuna culture. Include elements such as the preparation of guarapo, the sharing of coca, and the teaching of brujería (witchcraft), all under the cover of night. The atmosphere should be one of mystery and ancestral wisdom, with a sense of deep connection to nature and the spirits.</t>
  </si>
  <si>
    <t>Había una vez en la selva amazónica, un joven llamado Kuñerirí que fue llevado por Kunami'ití, su padre, a bañarse en el río al amanecer. Después de refrescarse, regresaron a su hogar, una maloca, donde prepararon tucupí, una bebida tradicional, y la compartieron con Papukúa, un sabio anciano de la comunidad. Mientras disfrutaban de la bebida, Kunami'ití y Papukúa conversaban animadamente.
Pronto, el guarapo, otro brebaje especial, estuvo listo para ser consumido. Kuñerirí, que había estado cuidando la bebida, se unió a ellos. Bebieron tanto que todos terminaron embriagados. A medianoche, Kunami'ití se levantó y le pidió a su hijo que continuara hablando con Papukúa mientras él iba a cuidar el guarapo.
Kuñerirí, ya afectado por el alcohol, confesó a Papukúa que su padre había actuado mal y que había venido a aprender brujería. Papukúa, interesado, accedió a enseñarle sus secretos mágicos. Rápidamente, Kuñerirí aprendió los hechizos, siempre atento por si su padre regresaba.
Cuando Kunami'ití se dio cuenta de que no estaban en su lugar, corrió hacia ellos y los encontró juntos. Furioso, le exigió a Papukúa que le entregara lo que tenía en la mano, un objeto mágico que no debía ser regalado. Kuñerirí volvió a cuidar el guarapo mientras Kunami'ití le entregaba a Papukúa un tuihi'ilá, un objeto apropiado para un capitán.
Después de este intercambio, Kunami'ití extrajo el zumo puro de una fruta y lo sirvió en un platón grande, invitando a Papukúa a compartirlo. Sentados uno frente al otro, Papukúa le recordó a Kunami'ití que, aunque vivían lejos, era importante que su hijo lo visitara y aprendiera de él. Papukúa también compartió su conocimiento de la brujería con Kuñerirí, quien a su vez le enseñó lo que había aprendido.
Al amanecer, después de intercambiar coca y seguir bebiendo, Kuñerirí se despidió y se marchó, todavía borracho. Durmió en el camino y, al llegar a casa, su padre le preguntó si había aprendido la brujería. Satisfecho con su aprendizaje, le dijo que ya era un hombre y podía vivir como quisiera. Kuñerirí preguntó sobre la gente que había vivido con ellos antes, y su padre le explicó que se habían ido a vivir con Kerahipo debido a un conflicto. Kuñerirí decidió que era hora de traer a esa gente de vuelta.
Interpretación
Este mito refleja la importancia de la transmisión de conocimientos y tradiciones dentro de las comunidades indígenas. La enseñanza de la brujería entre Kuñerirí y Papukúa simboliza la transferencia de sabiduría ancestral y la responsabilidad de las nuevas generaciones de preservar y continuar las prácticas culturales. La reacción de Kunami'ití al intercambio no autorizado de conocimientos mágicos destaca el respeto por las jerarquías y las reglas dentro de la comunidad, así como la seriedad con la que se tratan estos asuntos.
Filosóficamente, el mito plantea cuestiones sobre la autonomía y el crecimiento personal. Kuñerirí, al buscar conocimiento por su cuenta, demuestra una voluntad de independencia y autodescubrimiento. Sin embargo, también se enfrenta a las consecuencias de sus acciones y la necesidad de respetar las tradiciones y la autoridad. La historia concluye con una reflexión sobre la comunidad y la importancia de la unidad, ya que Kuñerirí reconoce la necesidad de reunir a su gente, lo que sugiere una filosofía de vida centrada en la cohesión social y la importancia de pertenecer a una comunidad.
¿Cómo podemos equilibrar la búsqueda de conocimiento personal con el respeto por las tradiciones y la autoridad en nuestras propias vidas?</t>
  </si>
  <si>
    <t>En la maloca, bajo la luz de la luna, Papukúa y Kunami'ití intercambian secretos ancestrales. Una lección de brujería se revela entre sorbos de guarapo, un encuentro mágico que desafía la tradición y el destino.</t>
  </si>
  <si>
    <t>Encuentro Mágico Maloca</t>
  </si>
  <si>
    <t>Descubre el mágico encuentro de brujería y enseñanza entre Papukúa y Kuñerirí en la Amazonía indígena. #MitoAmazónico #CulturaIndígena</t>
  </si>
  <si>
    <t>Papukúa</t>
  </si>
  <si>
    <t>brujería | guarapo</t>
  </si>
  <si>
    <t>Viaje, Familia, Castigo, Amazonas, Indígena, Papukúa, Heróico</t>
  </si>
  <si>
    <t>Papukúa: Viaje, Venganza y Redención</t>
  </si>
  <si>
    <t>Create a paper quilling  illustration that captures the essence of a Colombian myth involving the indigenous and mestizo cultures. The scene should depict Papukúa on his heroic journey through the Amazon, as he seeks to reunite with the people of his father. The artwork should reflect the tension of the moment when Papukúa hears the voices of his people discussing their longing for his leadership. Include elements such as the lush Amazonian landscape, a traditional maloca being constructed, and Papukúa with a blowgun, possibly hunting or listening intently. Emphasize the vibrant colors and textures associated with Colombian art, and incorporate symbols or motifs that represent the Yukuna culture and the spirit of the Amazon.</t>
  </si>
  <si>
    <t>Hace mucho tiempo, en una tierra lejana, Papukúa decidió emprender un viaje para reunir a la gente de su padre que vivía en otro lugar. Mientras tanto, Kerahipo había cometido un terrible acto: mató a la esposa de Kawatá porque ella había cosechado ñame antes de tiempo, sin seguir las tradiciones. Kawatá, muy enojado, decidió que era hora de regresar a su tierra natal con su familia y otros compañeros.
En su camino de vuelta, se encontraron con Papukúa, quien les pidió que ayudaran a traer al resto de la gente. Todos se prepararon y volvieron juntos. Para agradecerles, construyeron una gran casa para Papukúa. Pero pronto, Papukúa tuvo una discusión con su padre por una cerbatana que le había prestado bajo ciertas condiciones que Papukúa no respetó.
Papukúa, decidido a demostrar que ya era un hombre, se fue a buscar a su gente. Ese mismo día, Kawatá y su familia dejaron la casa de Kerahipo. No todos regresaron, algunos se quedaron atrás. Papukúa salió a buscarlos y, en el camino, se encontró con Kawatá. Papukúa le dijo que iba a cazar algo para comer y se fue con su cerbatana.
Mientras cazaba, Papukúa escuchó voces y se acercó para escuchar mejor. Reconoció el idioma de su gente y escuchó que lamentaban su ausencia y se preguntaban por qué no había ido a buscarlos. Papukúa regresó con su gente sin decirles nada sobre lo que había oído. Al día siguiente, continuaron su viaje y se encontraron con Kawatá en el camino. Papukúa les preguntó si todos habían regresado, a lo que respondieron que solo la mitad había vuelto. Papukúa, ahora como un hombre y líder, se comprometió a buscar al resto.
Interpretación
El mito de Papukúa refleja la importancia de la responsabilidad y el crecimiento personal en la cultura indígena. La travesía de Papukúa simboliza el rito de paso de la juventud a la adultez, donde debe enfrentar desafíos y cumplir con las expectativas de su comunidad. La disputa con su padre por la cerbatana y su determinación por reunir a su gente demuestran la tensión entre la tradición y la autonomía individual. La muerte de la mujer de Kawatá por no seguir las costumbres subraya la severidad con la que se tratan las transgresiones culturales y la importancia de respetar las prácticas ancestrales.
Filosóficamente, el mito plantea cuestiones sobre la justicia y la redención. La venganza de Kawatá y su partida simbolizan la búsqueda de justicia ante una injusticia percibida, mientras que la misión de Papukúa de reunir a su gente puede verse como un acto de redención y servicio a su comunidad. La historia nos invita a reflexionar sobre cómo nuestras acciones afectan a los demás y sobre el equilibrio entre el cumplimiento de las normas sociales y la búsqueda de la autonomía personal.
¿Cómo podemos equilibrar nuestras responsabilidades personales con las expectativas de nuestra comunidad o familia, y qué podemos aprender de las consecuencias de nuestras acciones?</t>
  </si>
  <si>
    <t>Papukúa emprende un viaje heroico para reunir a su gente, enfrentando la tragedia y la discordia sembrada por Kerahipo. Un mito de valentía y redención en el corazón del Amazonas.</t>
  </si>
  <si>
    <t>Viaje Papukúa</t>
  </si>
  <si>
    <t>Descubre la odisea de Papukúa en busca de su gente y su enfrentamiento heroico por honor y tradición. #MitoAmazónico #LeyendaIndígena</t>
  </si>
  <si>
    <t>viaje|familia</t>
  </si>
  <si>
    <t>Engaño, Familia, Castigo, Amazonas, Indígena, Papukúa, Etiológico</t>
  </si>
  <si>
    <t>Engaño y Castigo en Pilumíchari</t>
  </si>
  <si>
    <t>Create a paper quilling  illustration that captures the essence of a Colombian myth involving indigenous and mestizo elements, deeply rooted in Colombian culture. The scene should depict the dramatic confrontation between Papukúa and his father, set in the lush Amazonian environment of the Yukuna people. The artwork should include the following key elements:
1. The vibrant and dense Amazon rainforest as the backdrop, with a focus on the quebradón called Pilumíchari.
2. A representation of the large house built for Papukúa, incorporating traditional indigenous architectural styles.
3. The intense moment where Papukúa's father, armed with a macana (a traditional weapon), is about to strike Kwatá, who is running frantically.
4. Papukúa, observing the scene calmly before intervening to protect Kwatá, should be depicted with a stoic and powerful presence.
5. The broken cerbatana (blowgun), symbolizing the betrayal and the cause of the conflict.
6. The emotional climax where Papukúa overpowers his father, with Nueri refusing to harm his brother, showcasing the themes of deception, family, and punishment.
7. Indigenous attire and symbols that reflect the Yukuna culture, with attention to detail in the clothing, accessories, and traditional body paint.
8. The use of paper quilling  techniques should convey the mystical and ethereal nature of the myth, with a color palette inspired by the Colombian landscape and indigenous art.
The illustration should be rich in symbolism and convey the story's moral and etiological significance, blending the real with the mythical in a distinctly Colombian style.</t>
  </si>
  <si>
    <t>Había una vez en una aldea, todos estaban muy felices porque habían encontrado a su nuevo líder, Papukúa. Para celebrar, decidieron construirle una gran casa en un lugar llamado Pilumíchari. Mientras construían, Papukúa pidió prestada la cerbatana de su padre, pero su padre le advirtió que no comiera loro ni cerrillo, porque eran animales sagrados.
Sin embargo, mientras trabajaban, la gente de la aldea cazó mucho loro y un día, incluso cazaron un cerrillo. Kwatá, un hombre de la aldea, hechizó la carne del cerrillo para que Papukúa la comiera. Cuando el padre de Papukúa se enteró de que su hijo había comido cerrillo, se enfadó mucho y mandó a su hijo menor, Nueri, a recuperar la cerbatana.
Nueri fue a ver a Papukúa y le dijo que su padre quería la cerbatana de vuelta. Papukúa se negó, diciendo que la devolvería cuando terminara de construir su casa. Nueri volvió con las manos vacías y su padre, furioso, le ordenó que regresara y trajera la cerbatana sin falta.
Nueri regresó, pero Papukúa se negó de nuevo y, en un arranque de ira, rompió la cerbatana. Nueri le contó a su padre lo sucedido y este, lleno de ira, fue a confrontar a Papukúa. Cuando llegó, el padre de Papukúa comenzó a pelear con Kwatá, pero Papukúa intervino y luchó con su padre. Nueri se negó a matar a su hermano Papukúa cuando su padre se lo ordenó.
Al final, Papukúa venció a su padre y lo dejó ir. El padre, derrotado y llorando, advirtió que al día siguiente una serpiente mataría a Papukúa como castigo por su desobediencia y engaño.
Interpretación
Este mito refleja la complejidad de las relaciones familiares y la importancia de la obediencia y el respeto por las tradiciones. La ruptura de la cerbatana simboliza la ruptura de la confianza y el orden establecido por el padre, mientras que la lucha entre Papukúa y su padre representa el conflicto entre la autoridad y la autonomía individual. La negativa de Nueri a matar a su hermano muestra la lealtad fraterna y la dificultad de elegir entre la familia y la autoridad.
Filosóficamente, el mito plantea preguntas sobre la moralidad y las consecuencias de nuestras acciones. La advertencia final del padre sobre la serpiente sugiere que nuestras acciones tienen repercusiones que pueden ir más allá de lo inmediato y afectar nuestro destino. Sociológicamente, el mito puede verse como una advertencia contra el desafío a las normas comunitarias y la importancia de mantener el equilibrio social a través del cumplimiento de roles y responsabilidades.
¿Cómo equilibramos nuestra necesidad de independencia con nuestras obligaciones hacia los demás, y qué estamos dispuestos a sacrificar para mantener la armonía en nuestras comunidades?</t>
  </si>
  <si>
    <t>En Pilumíchari, Papukúa enfrenta la ira de su padre por desobedecer un tabú ancestral. Entre engaños y castigos, un mito amazónico de traición y venganza se despliega.</t>
  </si>
  <si>
    <t>Papukúa Engaño Castigo</t>
  </si>
  <si>
    <t>Descubre el mito amazónico de engaño y castigo en Pilumíchari, donde Papukúa enfrenta la ira familiar. #MitoIndígena #LeyendaAmazonas</t>
  </si>
  <si>
    <t>cerbatana|sinvergüenza</t>
  </si>
  <si>
    <t>Muerte, Liderazgo, Venganza, Amazonas, Indígena, Ka'amari, Heróico</t>
  </si>
  <si>
    <t>Herencia Fatal y Guerra Tribal</t>
  </si>
  <si>
    <t>Create a paper quilling  illustration that captures the essence of a Colombian myth involving indigenous and mestizo elements. The scene should depict the tragic death of the heroic leader Papukúa, who is bitten by a snake while clearing a path from the maloca to the creek, against the advice of his weary followers. In the background, the maloca should be visible, adorned with charcoal markings of mourning. The young Ka'amari, Papukúa's son and successor, stands determined amidst the chaos, ready to take on the mantle of leadership. The tension between the grieving community and the mocking Kerahipo should be palpable, hinting at the brewing conflict and Kerahipo's betrayal. The illustration should be rich with Amazonian symbolism and reflect the vibrant yet somber atmosphere of the story, with a focus on the themes of death, leadership, vengeance, and the indigenous Yukuna culture of the Amazonas region in Colombia.</t>
  </si>
  <si>
    <t>Hace mucho tiempo, en una tribu lejana, vivía un líder llamado Ka'amari. Cuando él falleció, su hijo, también llamado Ka'amari, tomó su lugar. Pero un día, el nuevo líder, Papukúa, fue mordido por una serpiente mientras limpiaba un camino hacia el río. A pesar de sus esfuerzos, la serpiente lo picó y escapó. Papukúa gritó, sabiendo que iba a morir, y lamentó que nadie le hubiera ayudado. Pronto, Papukúa murió, dejando a su joven hijo a cargo.
El hijo de Papukúa, también llamado Ka'amari, se convirtió en el nuevo líder. Mientras la tribu lloraba la muerte de Papukúa durante un mes, Kerahipo, un hombre de la tribu, se burló del difunto líder. Cuando Kerahipo intentó unirse al luto, fue rechazado y expulsado de la maloca, la casa comunal. Enfurecido, Kerahipo decidió hacer la guerra contra Ka'amari y convenció a su cuñado Kerámoa para que se uniera a él.
La tribu vivió en paz por un tiempo, sin saber que Kerahipo estaba planeando un ataque. Pero Ka'amari, ahora el capitán, y su ayudante Nueri, junto con las mujeres de la tribu que también tenían su propia líder, se prepararon para defenderse. La tribu se organizó para trabajar y seguir las órdenes de sus líderes, mientras se enfrentaban a la amenaza de una guerra tribal.
Interpretación
Este mito refleja la naturaleza cíclica del liderazgo y la herencia de responsabilidades dentro de una comunidad. La repetición de nombres simboliza la continuidad y el peso de las expectativas que recaen sobre las nuevas generaciones. La muerte de Papukúa por una serpiente puede interpretarse como una advertencia sobre los peligros de la naturaleza y la importancia de la cooperación comunitaria. La reacción de la tribu ante la muerte de su líder y la exclusión de Kerahipo ilustra cómo las normas sociales y el respeto por los difuntos son fundamentales para la cohesión del grupo.
Filosóficamente, el mito plantea cuestiones sobre el destino y la fatalidad, ya que la muerte de Papukúa parece inevitable a pesar de sus esfuerzos. Sociológicamente, el conflicto con Kerahipo destaca las tensiones internas que pueden surgir en una comunidad y cómo estas pueden llevar a la división o incluso al conflicto armado. La preparación de la tribu para la guerra muestra la resiliencia y la solidaridad frente a la adversidad, mientras que la estructura de liderazgo refleja la importancia de la organización y la jerarquía en la sociedad.
¿Cómo podemos, en nuestra vida diaria, aprender a trabajar juntos y apoyarnos mutuamente para enfrentar los desafíos, en lugar de dejar que las tensiones internas nos dividan?</t>
  </si>
  <si>
    <t>Tras la muerte de Papukúa, su joven hijo Ka'amari hereda el manto de capitán. Pero el luto se ve interrumpido por Kerahipo, cuya burla desata una guerra tribal inminente.</t>
  </si>
  <si>
    <t>Guerra Tribal</t>
  </si>
  <si>
    <t>Descubre la saga de Ka'amari: muerte, sucesión y venganza en un épico relato indígena de liderazgo y guerra tribal.</t>
  </si>
  <si>
    <t>muerte|capitán</t>
  </si>
  <si>
    <t>Guerra, Engaño, Presagio, Amazonas, Indígena, Kerámoa, Heróico</t>
  </si>
  <si>
    <t>Guerra y Destino en la Selva</t>
  </si>
  <si>
    <t>Create a paper quilling  illustration that captures the essence of a Colombian myth involving indigenous and mestizo elements. The scene should depict the tense moment when Kwatá, having foreseen the impending doom through his coca-induced visions, retreats to sleep away from the group. Meanwhile, his companions, unaware of the danger, rest under a makeshift shelter. In the background, the menacing figure of Kerámoa and his warriors should be approaching silently, ready to ambush the sleeping hunters. The atmosphere should be thick with the foreboding of the Amazon, and the style should reflect Colombian artistic traditions, with vibrant colors and dynamic compositions. Include symbolic elements such as the darkened broth of the piseru monkey, the injured toe of Kwatá as an omen, and the hammock where Kwatá chooses to sleep, signifying his separation from the fate of the others. The artwork should convey themes of war, deception, and prophecy within the lush and mystical setting of the Amazon.</t>
  </si>
  <si>
    <t>En un tiempo muy antiguo, Kerámoa se preparaba para la guerra, mientras Kwatá y sus amigos salían de cacería por el mismo camino. Sin saberlo, acamparon muy cerca de donde estaba Kerámoa y su grupo. Kwatá, que intuía lo que iba a pasar, decidió dormir un poco más lejos. Durante la noche, los guerreros de Kerámoa encontraron a los cazadores durmiendo y los rodearon. Aunque los amigos de Kwatá lucharon valientemente y derrotaron a muchos enemigos, al final todos fueron vencidos. Solo Kwatá logró escapar y fue a advertir a su pueblo, Ka'amari.
Ka'amari decidió perseguir a Kerámoa. Los guerreros de Kerámoa, confiados por el buen clima, durmieron al aire libre, usando sus escudos como protección. La gente de Ka'amari aprovechó para construir un cerco alrededor de los dormidos. Esa noche, una fuerte lluvia mojó y ablandó los escudos de los guerreros de Kerámoa. Al despertar, intentaron huir pero fueron atrapados por el cerco y todos murieron, excepto uno que logró escapar.
Antes de todo esto, cuando Kwatá y sus amigos estaban cazando, mataron un mono cuya carne al cocinarse se volvió negra, lo que Kwatá interpretó como un mal presagio. Los demás no le creyeron, pero comieron con desgana. Luego, Kwatá se lastimó el dedo con un tronco y tomó esto como otra señal de que algo malo iba a suceder. A pesar de sus advertencias, sus compañeros no le hicieron caso. Esa noche, Kwatá usó la coca para prever el futuro y les advirtió que Kerámoa los atacaría, pero nuevamente lo ignoraron. Kwatá decidió dormir lejos y así salvó su vida, mientras que los demás fueron sorprendidos y vencidos por Kerámoa.
Interpretación
Este mito refleja la importancia de la intuición y la previsión en la supervivencia. Kwatá, a diferencia de sus compañeros, escucha las señales de la naturaleza y su propia intuición, lo que le permite anticipar el peligro y actuar en consecuencia. Esto puede interpretarse como una metáfora de la sabiduría ancestral y el respeto por el conocimiento que proviene de la observación y la experiencia, en contraste con la arrogancia o la ignorancia de aquellos que desoyen las advertencias.
Filosóficamente, el mito plantea cuestiones sobre el destino y el libre albedrío. Aunque el destino parece estar marcado por presagios, es la acción o inacción de los personajes lo que finalmente sella su suerte. La historia sugiere que, aunque no podemos controlar todos los eventos externos, nuestras decisiones y nuestra capacidad para atender a las señales del entorno son cruciales para determinar nuestro camino.
¿Cómo puedo estar más atento a las señales y la intuición en mi vida diaria para tomar mejores decisiones?</t>
  </si>
  <si>
    <t>En la selva, el destino entrelaza a cazadores y guerreros. Kwatá presiente el peligro, pero sus compañeros ignoran las señales. Una emboscada nocturna sellará su suerte bajo la sombra de Kerámoa.</t>
  </si>
  <si>
    <t>Guerra Kerámoa Amazonas</t>
  </si>
  <si>
    <t>Descubre el mito amazónico de Kerámoa: guerra, presagios y destino en la selva. #MitoIndígena #LeyendaAmazónica</t>
  </si>
  <si>
    <t>Kerámoa</t>
  </si>
  <si>
    <t>guerra|cacería</t>
  </si>
  <si>
    <t>Guerra, Engaño, Poder, Amazonas, Indígena, Ka'amari, Heróico</t>
  </si>
  <si>
    <t>Kwatá y la Noche de Popai</t>
  </si>
  <si>
    <t>Create a paper quilling  illustration that captures the essence of a Colombian myth, blending indigenous and mestizo elements in a distinctly Colombian style. The scene should depict the tense and mystical moment from the myth where Kwatá, after being the only one awake at midnight, discovers the Kerámoa surrounding their ranchito. The illustration should show the Kerámoa stealthily placing popai under the leaves, while the unsuspecting sleepers lie in their hammocks. Kwatá, realizing the danger, grabs his arrow to confront the Kerámoa, who have already encircled the seven or eight people, including himself. The atmosphere should be charged with the magic of the Amazon, the bravery of the indigenous hero Ka'amari, and the impending battle. The paper quilling  technique should bring out the lush Amazonian environment, the tension of the confrontation, and the cultural richness of the Yukuna people. Include symbolic elements such as broken arrows, the kuána sticks, and the bejuco yare, to convey the themes of war, deception, and power inherent in the myth.</t>
  </si>
  <si>
    <t>Una vez, cuando la noche cayó sobre la selva, todos se fueron a dormir excepto Kwatá, quien se quedó despierto hasta la medianoche. En ese momento, se dio cuenta de que el grupo enemigo, los Kerámoa, estaban acechando cerca del ranchito donde dormían sus amigos. Los Kerámoa llevaban unas luces llamadas popai y se escondían entre las hojas. Kwatá intentó advertir a sus compañeros, pero no le creyeron, pensando que eran visitantes inofensivos.
De repente, Kwatá vio que los Kerámoa rodeaban el rancho y supo que debía actuar. Tomó su arco y flechas y desafió a los Kerámoa, diciéndoles que él estaba listo para luchar. Los hombres se levantaron y tomaron sus armas, pero los Kerámoa ya los habían encerrado. Al darse cuenta de que no tenían escapatoria, rompieron sus flechas en señal de desesperación. Desde lejos, Kwatá disparó y mató a seis enemigos, mientras que sus hombres mataron a otros doce con las flechas rotas.
Kwatá escapó y llegó a su campamento, contando al capitán lo sucedido. El capitán, Ka'amari, propuso vengarse de los Kerámoa. Aunque Ka'amari era el mejor guerrero, no había ido con ellos esa noche. Decidido, Ka'amari organizó un contraataque.
Al llegar al lugar del enfrentamiento, encontraron los cuerpos de los caídos y las flechas rotas de su gente. Ka'amari usó su magia para asegurarse de que los Kerámoa no supieran que los perseguirían. Los Kerámoa, confiados, no esperaban ser seguidos y se durmieron en el camino.
Ka'amari y sus hombres los alcanzaron y, aprovechando la noche, cubrieron a los Kerámoa dormidos con bejuco yare. Luego, Ka'amari invocó un aguacero que obligó a los Kerámoa a buscar refugio. A la mañana siguiente, los escudos de los Kerámoa estaban blandos por la lluvia, dejándolos indefensos. Ka'amari y sus hombres estaban listos para la batalla.
Interpretación
Este mito refleja la constante lucha por la supervivencia y la importancia de la astucia y la estrategia en la guerra. Kwatá, al estar alerta mientras los demás dormían, simboliza la vigilancia y la precaución necesarias para proteger a la comunidad. Su capacidad para actuar rápidamente y la decisión de Ka'amari de usar la magia para confundir al enemigo muestran cómo el conocimiento y la sabiduría son armas poderosas en cualquier conflicto. La historia también resalta la valentía y el sacrificio, ya que los guerreros están dispuestos a luchar y morir por su gente.
Desde un punto de vista filosófico, el mito plantea cuestiones sobre el destino y la libre voluntad. Los guerreros parecen estar atrapados en un ciclo de violencia y venganza, pero también tienen la capacidad de elegir cómo responder a la agresión. La historia sugiere que, aunque no podemos controlar las acciones de los demás, sí podemos controlar nuestras propias respuestas y utilizar nuestra inteligencia y habilidades para superar los desafíos.
¿Cómo puedo estar más alerta y preparado para los desafíos inesperados en mi vida, y qué estrategias puedo desarrollar para enfrentarlos con sabiduría y valentía?</t>
  </si>
  <si>
    <t>En la oscuridad, Kwatá descubre a los Kerámoa acechando. A pesar de sus advertencias, la tragedia se desata. Solo él sobrevive, y ahora, con flechas rotas y brujería, la venganza aguarda.</t>
  </si>
  <si>
    <t>Kwatá Popai</t>
  </si>
  <si>
    <t>Descubre el mito amazónico de Kwatá y la lucha heroica contra Kerámoa en una noche de engaños y poder. #MitoIndígena #LeyendaAmazonas</t>
  </si>
  <si>
    <t>Kwatá</t>
  </si>
  <si>
    <t>guerra | flechas</t>
  </si>
  <si>
    <t>Guerra, Engaño, Supervivencia, Amazonas, Indígena, Ka'amari, Heróico</t>
  </si>
  <si>
    <t>Desafío al Amanecer de Wahláma Nakú</t>
  </si>
  <si>
    <t>Create a paper quilling  illustration that captures the essence of a Colombian myth involving indigenous and mestizo elements. The scene should depict the tense moment of an Amazonian ambush at dawn, with the indigenous hero Ka'amari and his warriors preparing to confront their adversaries. The setting is the lush Amazon rainforest, with a path left intentionally unguarded as a trap. Ka'amari, with his dry and sturdy shield, calls out to Kerámoa, challenging him to a fight that was sought by Kerámoa himself. The atmosphere is thick with anticipation and fear, as Kerámoa's followers realize their shields are still damp and ineffective. In the background, the warriors of Ka'amari are poised with their bows, ready to strike anyone who dares to escape through the vine-covered path. The illustration should also include the pivotal moment when the sole survivor of Kerámoa's group narrowly escapes death by leaping into a puddle and hiding behind a popono plant, which is mistakenly shot by Ka'amari's follower. The paper quilling  style should bring out the vibrant yet ominous tones of the Amazon, with a focus on the indigenous attire and weaponry that reflect the Yukuna culture. The piece should convey themes of war, deception, survival, and the heroic spirit of Ka'amari.</t>
  </si>
  <si>
    <t>Era muy temprano, a las cinco de la mañana, cuando los guerreros rodearon a sus enemigos. Dejaron un pequeño camino abierto para atacar a cualquiera que intentara escapar. Ellos estaban bien preparados con escudos resistentes. Entonces, el líder Ka'amari gritó desafiante: Kerámoa, Kerámoa, prepárate, porque vengo a luchar contigo ya que tú buscaste esta pelea.
Los enemigos de Ka'amari se asustaron al ver que sus escudos estaban débiles y blandos. Intentaron huir, pero se encontraron con las trampas que Ka'amari y su gente habían preparado, y fueron atacados con flechas. Ka'amari declaró que la guerra no terminaría hasta que un grupo venciera completamente al otro.
Kerámoa no respondió. Sabía que estaba en desventaja.
Solo uno de los hombres de Kerámoa logró escapar, pero un guerrero de Ka'amari lo perseguía de cerca. El fugitivo saltó sobre un charco y se escondió detrás de una planta de popono, cayendo en el barro. El perseguidor disparó dos flechas a la planta, pensando que había acertado al hombre, y regresó con Ka'amari.
¿Mató al que huía?, preguntó Ka'amari.
Sí, respondió el guerrero.
Ka'amari estaba satisfecho, pero cuando fueron a verificar, descubrieron que el hombre había escapado y que solo habían acertado a la planta de popono. Se rieron de la confusión y decidieron dejarlo ir, ya que había sobrevivido.
El hombre que casi fue asesinado cambió su nombre a Wahláma Nakú, que significa el que erró el tiro y quedó como malo.
Ka'amari y su gente regresaron a su hogar, y Ka'amari decidió construir su casa allí y continuar la guerra.
Interpretación
Este mito refleja la naturaleza implacable de la guerra y el conflicto, donde la supervivencia depende de la astucia y la preparación. La historia muestra cómo el engaño y la estrategia pueden ser más decisivos que la fuerza bruta. La figura de Ka'amari representa el liderazgo y la determinación, mientras que la planta de popono simboliza la salvación inesperada y la suerte. La decisión de dejar ir al hombre que sobrevivió puede interpretarse como un reconocimiento de su astucia y un respeto por la vida, incluso en medio de la guerra.
Filosóficamente, el mito plantea preguntas sobre el destino y la moralidad en tiempos de guerra. ¿Es el destino algo que se puede cambiar con acciones inteligentes, o es el hombre simplemente un juguete de las circunstancias? La historia también sugiere que incluso en la derrota, hay oportunidades para la redención y la transformación, como se ve en el cambio de nombre del sobreviviente, que simboliza una nueva identidad forjada por la experiencia cercana a la muerte.
¿Cómo podemos aplicar la astucia y la adaptabilidad mostradas en este mito para superar los desafíos en nuestra propia vida?</t>
  </si>
  <si>
    <t>En la penumbra del amanecer, Ka'amari desafía a Kerámoa a un duelo sin fin. Con escudos y flechas, una batalla se libra, donde el engaño y la astucia decidirán el destino de los guerreros. ¿Quién prevalecerá en este enfrentamiento ancestral?</t>
  </si>
  <si>
    <t>Descubre el mito de Wahláma Nakú: una lucha heroica y astucia en la Amazonía. #MitoIndígena #GuerraYSupervivencia</t>
  </si>
  <si>
    <t>guerra|flechó</t>
  </si>
  <si>
    <t>Guerra, Traición, Muerte, Amazonas, Indígena, Kerámoa, Heróico</t>
  </si>
  <si>
    <t>Duelo ancestral en la selva colombiana</t>
  </si>
  <si>
    <t>Create a paper quilling  illustration that captures the essence of a Colombian myth, blending indigenous and mestizo elements in a distinctly Colombian style. The scene should depict the tense and treacherous atmosphere as Ka'amari lies in wait, ready to ambush Kerámoa and his people. The artwork should convey the lush Amazonian environment, the indigenous Yukuna heritage, and the dramatic moments of war, betrayal, and death. Emphasize the heroic figure of Kerámoa, who, despite the odds, strategizes to protect his people from the lurking danger of Ka'amari. The illustration should be rich in cultural symbolism and reflect the gravity of the myth's themes.</t>
  </si>
  <si>
    <t>Ka'amari estaba muy enojado y quería vengarse de Kerámoa y su gente, quienes no habían participado en una expedición anterior. Así que Ka'amari se escondió cerca de la casa de Kerámoa, esperando el momento perfecto para atacar a sus enemigos cuando salieran a cazar o a buscar comida. Un día, Kerámoa y su gente salieron y, al igual que Ka'amari, tendieron emboscadas a sus adversarios, logrando vencer a la mayoría de ellos. Ka'amari, superado por la situación, huyó y abandonó a su gente. Dos de sus hombres, heridos, lograron escapar y al regresar a su hogar, le reprocharon a Ka'amari por haberlos dejado atrás. Después de esto, la gente de Ka'amari no quiso seguir luchando por un tiempo.
Ka'amari, sin embargo, seguía pensando en cómo podría continuar la guerra. Un día, él y sus compañeros se acercaron a la casa de Kerámoa y, para atraer a alguien, Ka'amari imitó el sonido de un pájaro. Kerámoa, pensando que era un pájaro real, envió a un joven a cazarlo, pero fue emboscado y asesinado por Ka'amari. Kerámoa se dio cuenta de que algo andaba mal cuando el joven no regresó y decidió no salir durante varios días. Pero la guerra siguió, y cada vez que alguien de su grupo salía, era atacado por los hombres de Ka'amari.
En una ocasión, un hombre de Kerámoa fue sorprendido solo mientras buscaba semillas. Los hombres de Ka'amari lo siguieron y lo encontraron trepado en un árbol. Intentaron convencerlo de bajar para hablar, pero él se negó, sabiendo que tenían malas intenciones. A pesar de sus súplicas, fue atacado y murió. Los hombres de Ka'amari regresaron a su hogar, dejando a Kerámoa pensando en cómo enfrentar esta amenaza que acechaba desde las sombras.
Interpretación
El mito refleja la naturaleza cíclica de la violencia y el conflicto, donde la venganza y la traición perpetúan un ciclo sin fin de agresión. Ka'amari, impulsado por el deseo de venganza, se convierte en el agresor, mientras que Kerámoa, inicialmente la víctima, responde con violencia, lo que lleva a una escalada del conflicto. Este patrón de acción y reacción es un reflejo de cómo las sociedades y los individuos a menudo responden a la agresión con más agresión, perpetuando un ciclo de violencia que es difícil de romper.
Filosóficamente, el mito plantea preguntas sobre la justicia y la moralidad en tiempos de guerra. La traición y la emboscada se presentan como tácticas válidas en el contexto del conflicto, lo que desafía las nociones convencionales de honor y ética en la batalla. La historia también puede verse como una metáfora de la lucha por la supervivencia y el poder dentro de la naturaleza humana, donde la astucia y la fuerza a menudo determinan el resultado de los enfrentamientos.
¿Cómo podemos romper el ciclo de violencia y venganza en nuestras propias vidas y buscar soluciones más pacíficas a los conflictos?</t>
  </si>
  <si>
    <t>En la espesura del Amazonas, Kerámoa y su gente enfrentan la traición de Ka'amari, quien acecha con sed de venganza. Emboscadas mortales desatan un juego de astucia y supervivencia. ¿Quién prevalecerá en este duelo ancestral?</t>
  </si>
  <si>
    <t>Guerra Indígena Amazonas</t>
  </si>
  <si>
    <t>Descubre el épico enfrentamiento entre Kerámoa y Ka'amari en la selva amazónica, donde la traición y la supervivencia se entrelazan.</t>
  </si>
  <si>
    <t>guerra | emboscadas</t>
  </si>
  <si>
    <t>Guerra, Venganza, Supervivencia, Amazonas, Indígena, Ka'amari, Heróico</t>
  </si>
  <si>
    <t>Kerámoa y la Flecha Venenosa</t>
  </si>
  <si>
    <t>Create a paper quilling  illustration that captures the essence of a Colombian myth, blending indigenous and mestizo elements in a distinctly Colombian style. The scene should depict the dramatic confrontation between the warriors of Ka'amari and their adversaries near the maloca in the Amazon. Emphasize the themes of war, vengeance, and survival, with a heroic representation of Ka'amari using a blowgun from a distance. Include the dense Amazonian vegetation, the pina de monte where the warriors seek refuge, and the pivotal moment when the puhina ants play a role in their survival. The artwork should convey the tension and bravery of the indigenous Yukuna people, with a focus on the cultural significance of their struggle and the mystical atmosphere of the Amazon rainforest.</t>
  </si>
  <si>
    <t>Un día, cerca de su hogar, el grupo de Kerámoa encontró huellas de sus enemigos y decidieron enfrentarlos. Aquí está el rastro de esa gente. Ahora tú, que te gusta matar escondido, vas a pagar, dijo Kerámoa. Se escondieron y comenzaron a lanzar flechas a sus adversarios. Durante la batalla, Ka'amari huyó para buscar más flechas, dejando solo a dos de sus compañeros. Los enemigos de Kerámoa, al ver esto, pensaron que era su oportunidad para acabar con ellos.
Los dos compañeros de Ka'amari se protegieron con escudos mientras las flechas volaban a su alrededor. Ka'amari, sintiéndose culpable por haberlos dejado atrás, tomó su cerbatana y, desde la distancia, disparó una flecha envenenada que hirió a un hombre. ¡Me flechó! ¡Me flechó!, gritó el herido. Luego, Ka'amari acertó otro disparo en la frente de un segundo enemigo. Temiendo que el veneno fuera mortal, los atacantes huyeron.
Ka'amari y su compañero herido llegaron a un monte lleno de pinos. Era tarde y se escondieron entre los árboles, pero el veneno ya estaba haciendo efecto. A mitad de camino, cayeron y soltaron sus escudos. Se arrastraron hasta un árbol y subieron a él, pero uno de ellos murió. El otro, aún con vida, escuchó a Kerámoa y sus hombres acercándose. Para no ser descubierto, silenció a su compañero moribundo y señaló hacia abajo, engañando a sus perseguidores.
Kerámoa y su grupo encontraron los escudos y pensaron que sus enemigos habían muerto en el monte. No pudieron entrar debido a la densidad del bosque y decidieron regresar a casa. Lo que no sabían era que una hormiga llamada puhina, con su ácido, había mordido a los heridos y les había salvado la vida.
Esa misma noche, los sobrevivientes, intoxicados por el veneno, buscaron el camino de regreso a casa. Al llegar, escucharon a Ka'amari lamentándose por la pérdida de sus hombres. Al oírlo, lo confrontaron por haberlos abandonado y le dijeron que no querían seguir luchando a su lado. Ka'amari, sintiéndose solo, decidió que continuaría la guerra por su cuenta.
Interpretación
Este mito refleja la complejidad de la naturaleza humana y las relaciones sociales en tiempos de conflicto. La huida de Ka'amari y su posterior remordimiento ilustran cómo el instinto de supervivencia puede entrar en conflicto con el sentido de lealtad y responsabilidad hacia los demás. La reacción de sus compañeros sobrevivientes destaca la importancia de la solidaridad y el coraje en la construcción de la confianza y el respeto dentro de un grupo. Por otro lado, la intervención de la hormiga puhina simboliza cómo elementos inesperados de la naturaleza pueden alterar el curso de los eventos humanos, recordándonos la interconexión entre los seres humanos y el mundo natural.
Filosóficamente, el mito plantea cuestiones sobre el destino y la autonomía individual. A pesar de las acciones de Ka'amari, es un acto fortuito de la naturaleza el que finalmente salva a los guerreros, lo que sugiere que el control que creemos tener sobre nuestras vidas es a menudo ilusorio. La decisión final de Ka'amari de continuar la guerra solo puede interpretarse como una búsqueda de redención personal y una afirmación de su agencia, incluso frente a la adversidad y el aislamiento.
¿Cómo equilibramos nuestro deseo de autopreservación con nuestras obligaciones hacia los demás, y cómo podemos encontrar significado y propósito en nuestras acciones cuando las circunstancias están fuera de nuestro control?</t>
  </si>
  <si>
    <t>En la selva amazónica, un acto de traición desata una feroz batalla. Ka'amari, abandonado por los suyos, busca venganza con su cerbatana. ¿Sobrevivirá al veneno y a la ira de Kerámoa? #Mito #Guerra #Supervivencia</t>
  </si>
  <si>
    <t>Descubre el mito amazónico de Kerámoa y Ka'amari: una lucha de venganza y supervivencia con flechas venenosas. #MitoIndígena #Heroísmo</t>
  </si>
  <si>
    <t>flecha | veneno</t>
  </si>
  <si>
    <t>Guerra, Engaño, Poder, Amazonas, Indígena, Ka'amari, Etiológico</t>
  </si>
  <si>
    <t>Danza Fatal del Chontaduro Robado</t>
  </si>
  <si>
    <t>Create a paper quilling  illustration that captures the essence of a Colombian myth involving the indigenous and mestizo cultures. The scene should depict the ambush by Ka'amari on the people of Kerámoa as they gather chontaduro. Illustrate the tension and surprise in the ambush, the capture of the women and the chontaduro, and the subsequent celebration dance with the chontaduro by Ka'amari's people. Emphasize the vibrant Colombian style, with indigenous motifs and symbols, reflecting the Amazonas region and the Yukuna culture. The artwork should convey themes of war, deception, power, and the indigenous spirit, as remembered by the storyteller whose father was Wepána Matapi and mother Wa'ahiru Yukuna, and as recounted to Leonor Herrera in October 1974.</t>
  </si>
  <si>
    <t>Ka'amari observaba en secreto a la gente de Kerámoa. Cuando salían a recolectar chontaduro, él les tendía una trampa y los atacaba, llevándose a las mujeres y el fruto. Celebraban con un baile usando el chontaduro robado.
Pasó el tiempo y los sobrevivientes de Kerámoa ya no querían pelear. Pero Ka'amari decidió que era hora de atacar de nuevo. Se escondió cerca de su aldea y esperó. Los de Kerámoa, cargados de chontaduro y acompañados por mujeres, regresaban a casa. Ka'amari y sus hombres, armados con flechas, se escondieron a ambos lados del camino.
Una mujer llamada Liraito, que iba al final de la fila, regañó a un hombre llamado Wahláma nakú por tocarla inapropiadamente. Él respondió con violencia, golpeándola con un palo, un mal presagio. Wahláma nakú fue herido por una flecha y cayó enredado en una cuerda. Los atacantes aprovecharon para emboscar al grupo, matando a muchos y capturando a algunas mujeres.
Ka'amari y sus hombres regresaron a su hogar, tocando instrumentos y llevando a las mujeres capturadas. Al llegar, se jactaron de su botín de chontaduro, aunque en realidad lo habían robado de Kerámoa. Con esto, la gente de Kerámoa fue casi exterminada. Los atacantes celebraron con un baile usando el chontaduro robado.
Este relato me lo contó mi padre cuando era niño, antes de la llegada de los blancos. Lo comparto ahora, a mis cuarenta y ocho años, recordando a mis padres Wepána Matapi y Wa'ahiru Yukuna, y lo transmito a mis cinco hijos. Este cuento, nacido en Colombia en octubre de 1974, habla de guerra, engaño, poder y es un recuerdo de mi tierra.
Interpretación
El mito refleja la naturaleza cíclica de la violencia y el conflicto, donde la paz es temporal y la guerra parece inevitable. Ka'amari, al espiar y atacar repetidamente, simboliza la ambición y la agresión humana que lleva a la destrucción y al sufrimiento. La celebración con el chontaduro robado muestra cómo los victoriosos a menudo se glorifican a costa de los vencidos, ignorando el dolor y la pérdida que han causado.
Filosóficamente, el mito plantea preguntas sobre la moralidad de la guerra y el saqueo como medios para obtener poder y recursos. Sociológicamente, refleja la dinámica de los grupos humanos y cómo la cohesión interna se fortalece a través de rituales compartidos, incluso si estos se basan en actos inmorales. La historia también puede verse como una advertencia sobre las consecuencias de no estar preparados para la adversidad y la importancia de la vigilancia y la unidad comunitaria.
¿Cómo podemos, en nuestra vida diaria, reconocer los ciclos de conflicto y trabajar conscientemente para romperlos, promoviendo la paz y la comprensión en lugar de la agresión y el saqueo?</t>
  </si>
  <si>
    <t>Ka'amari acecha a Kerámoa, desatando una emboscada mortal por el codiciado chontaduro. En la danza de la victoria, resuena el eco de una guerra que no cesa.</t>
  </si>
  <si>
    <t>Ka'amari Emboscada</t>
  </si>
  <si>
    <t>Descubre el mito amazónico de Ka'amari y su danza fatal con el chontaduro robado de Kerámoa. Guerra y engaño en la selva.</t>
  </si>
  <si>
    <t>chontaduro | emboscada</t>
  </si>
  <si>
    <t>Traición, Familia, Castigo, Amazonas, Indígena, Yiba, Etiológico</t>
  </si>
  <si>
    <t>Amazonas&gt;Macuna</t>
  </si>
  <si>
    <t>Yiba y el Nido Traicionero</t>
  </si>
  <si>
    <t>Create a paper quilling  illustration that captures the essence of a Colombian myth involving indigenous and mestizo elements. The scene should depict Yiba, an indigenous hunter, living in a macaw's nest high atop an immense tree after being betrayed by his younger brother. The artwork should reflect the vibrant Colombian style, with lush Amazonian flora surrounding the scene. Include Yiba in the nest with the fledgling macaws, the treacherous act of the brother cutting down the tree, and the woodpeckers arriving to offer their help. Convey the themes of betrayal, family, and punishment, as well as the transformation into an anaconda and the ensuing tempest that turns the maloca's roof into a lagoon, from which women emerge as parrots and men flee as tapirs. Emphasize the rich cultural heritage of the Macuna people of the Amazon.</t>
  </si>
  <si>
    <t>Cuando el sol empezaba a iluminar la selva, Yiba agarró su arco y flechas, se despidió de su esposa y sus hijos, y junto a su hermano menor, se adentró en la selva para cazar. Caminando, se toparon con un árbol gigante donde había un nido de guacamayos en la copa. Yiba trepó por un árbol delgado hasta llegar al nido y encontró unos guacamayitos que apenas tenían plumas.
Mientras Yiba estaba arriba, su hermano menor, que se había quedado abajo, tumbó el árbol delgado, dejando a Yiba atrapado en el nido con los guacamayitos.
Con el paso de los días, los guacamayitos, que ya estaban emplumados, compartían su comida con Yiba. Cada mañana, los pajaritos se ejercitaban para volar y, finalmente, un día volaron lejos y no regresaron.
Yiba quedó solo en el árbol, hasta que unos pájaros carpinteros llegaron y le ofrecieron ayuda para bajar. Con sus picos, hicieron una escalera en el tronco y Yiba pudo descender.
De vuelta en la tierra, Yiba buscó el camino a casa. Sus hijos, que lo buscaban a diario, encontraron sus huellas y supieron que había vuelto.
Mientras tanto, en su hogar, el hermano menor vivía con la esposa de Yiba. Habían estado juntos todo el tiempo que Yiba estuvo con los guacamayos. Al llegar a casa y ver la traición, Yiba, lleno de ira, se convirtió en una anaconda y desató una tormenta que volteó la casa, creando una laguna en el techo. De las aguas, las mujeres salieron volando convertidas en loras y los hombres huyeron transformados en dantas.
Interpretación
Este mito refleja la complejidad de las relaciones humanas y las consecuencias de la traición. La figura de Yiba, abandonado por su hermano y forzado a adaptarse a una vida entre las aves, simboliza la resiliencia y la capacidad de sobrevivir en situaciones adversas. La ayuda de los pájaros carpinteros representa la solidaridad y la esperanza que a menudo llega de fuentes inesperadas. Por otro lado, la transformación final en animales y la creación de la laguna sugieren una metamorfosis que va más allá de lo físico, tocando temas de identidad y cambio.
Filosóficamente, el mito plantea preguntas sobre la naturaleza del castigo y la justicia. La reacción de Yiba ante la traición de su hermano menor y su esposa lleva a una transformación radical del mundo que los rodea, lo que puede interpretarse como una manifestación de la ira y el dolor que alteran la realidad. La historia también puede verse como una alegoría de la destrucción que sigue a la traición y cómo esta puede afectar no solo a los involucrados directamente, sino a toda una comunidad.
¿Cómo podemos enfrentar las traiciones en nuestras vidas y qué podemos aprender de ellas para no solo sobrevivir, sino también para transformarnos y crecer?</t>
  </si>
  <si>
    <t>Yiba, cazador traicionado, se ve forzado a vivir entre guacamayos. Su regreso desata una venganza que transforma su mundo para siempre. Descubre su mito.</t>
  </si>
  <si>
    <t>Yiba Traición Nido</t>
  </si>
  <si>
    <t>Descubre el mito amazónico de Yiba, traicionado y forzado a vivir entre guacamayos, y su venganza transformadora. #MitoIndígena #Leyenda</t>
  </si>
  <si>
    <t>Yiba</t>
  </si>
  <si>
    <t>árbol|guacamayitos</t>
  </si>
  <si>
    <t>Creación, Diluvio, Poder, Amazonas, Indígena, Buynaima, Cosmogónico</t>
  </si>
  <si>
    <t>Amazonas&gt;Uitoto</t>
  </si>
  <si>
    <t>Buynaima y el Desencanto del Diluvio</t>
  </si>
  <si>
    <t>Create a paper quilling  illustration that captures the essence of a Colombian myth, blending indigenous and mestizo elements in a distinctly Colombian style. The scene should depict Buynaima, the lone survivor of a great flood, as he wanders the desolate world, searching for the lost voices of his people. In the background, the vast and flooded landscapes of the Amazon should be visible, with a sense of both melancholy and hope. Buynaima should be portrayed invoking the celestial powers, with achiote seeds in hand, ready to mark the places where the voices emerge. Include Gérofaicoño, the Woman of the Frogs, singing joyfully across the waters, her figure emanating a sense of freedom and enchantment. The illustration should convey the themes of creation, deluge, power, and the indigenous cosmogony of the Uitoto people from the Amazon.</t>
  </si>
  <si>
    <t>Hace mucho tiempo, cuando el mundo estaba cubierto por agua, solo quedaba un hombre llamado Buynaima. Él había aparecido de la nada y caminaba solo por la tierra inundada, buscando a las personas que habían vivido antes de la gran inundación. Pero no encontraba a nadie con quien hablar y se sentía muy solo y triste.
Un día, mientras exploraba, escuchó a alguien cantando. Siguió la voz y descubrió que venía de una mujer llamada Gérofaicoño, que también había sobrevivido al diluvio. Ella cantaba para mantenerse alegre y esperaba poder liberar a la gente que estaba encantada. Gérofaicoño era una mujer independiente y le dijo a Buynaima que, como hombre, él debería ser quien la buscara.
Buynaima le preguntó si quería unirse a él para ayudar a encontrar y liberar a la gente perdida. Ella aceptó, pero quería saber cómo la trataría. Él le prometió que, aunque era pobre, trabajaría duro para alimentarla con las frutas del mundo. Gérofaicoño, por su parte, admitió ser perezosa pero sabía cómo manejar a un hombre.
Así, se convirtieron en pareja y Gérofaicoño se convirtió en la primera mujer del mundo. Mientras Buynaima construía una casa, ella lo mantenía alimentado con una bebida hecha de almidón que sacaba de su propia espalda, aunque él nunca supo de dónde venía.
Para encontrar a la gente perdida, Buynaima invocó al ser supremo, Jutsíñamuy, quien le dio instrucciones para usar semillas de achiote y colocarlas donde escuchara las voces de la gente. Buynaima siguió las instrucciones y logró marcar todos los lugares donde la gente estaba atrapada bajo tierra. Al volver a casa, le contó a Gérofaicoño lo que había hecho y le advirtió que no hiciera ruido cuando la gente llegara, para no asustarlos.
Interpretación
El mito de Buynaima y el Desencanto del Diluvio refleja la resiliencia humana y la búsqueda de conexión en tiempos de adversidad. Buynaima representa la esperanza y la determinación de reconstruir y repoblar un mundo devastado, mientras que Gérofaicoño simboliza la adaptabilidad y la supervivencia. La interacción entre ambos muestra la importancia de la complementariedad y la cooperación para superar los desafíos. La historia también puede interpretarse como una reflexión sobre el papel de los géneros y las expectativas sociales, donde la mujer, aunque independiente, espera que el hombre tome la iniciativa, y el hombre, aunque necesitado, promete proveer y proteger.
Filosóficamente, el mito plantea cuestiones sobre la creación y el renacimiento. La inundación puede verse como una metáfora del caos y la destrucción que preceden a un nuevo comienzo, donde la humanidad tiene la oportunidad de corregir errores pasados y empezar de nuevo. La interacción con lo divino y la obtención de poderes sobrenaturales sugiere que la humanidad no está sola en su lucha y que la guía espiritual es esencial para la restauración del orden y la armonía en el mundo.
¿Cómo podemos, en nuestra vida diaria, encontrar la resiliencia y la esperanza para reconstruir y conectarnos con otros después de enfrentar desafíos personales o colectivos?</t>
  </si>
  <si>
    <t>Tras el diluvio, solo Buynaima quedó para desentrañar el misterio de la humanidad perdida. Su encuentro con Gérofaicoño, la Mujer de los Sapos, desencadenaría la magia para rescatar a las almas sumergidas. #MitoAmazónico #OrigenHumanidad</t>
  </si>
  <si>
    <t>Mito Buynaima</t>
  </si>
  <si>
    <t>Descubre el mito amazónico de Buynaima, el único sobreviviente del diluvio, y su búsqueda para desencantar a la humanidad perdida.</t>
  </si>
  <si>
    <t>Buynaima</t>
  </si>
  <si>
    <t>inundaciones | desencantar</t>
  </si>
  <si>
    <t>Resurrección, Viaje, Engaño, Amazonas, Indígena, Buynaima, Etiológico</t>
  </si>
  <si>
    <t>Resurrección y Candela del Mundo</t>
  </si>
  <si>
    <t>Create a paper quilling  illustration that captures the essence of a Colombian myth involving indigenous and mestizo elements. The scene should depict the mystical moment when the people, influenced by the malevolent shadow Janaba, begin to retreat back into the earth as dusk falls. In the foreground, a man, Buynaima, sits in frustration, mistakenly angry at his wife, while the true source of the voice, Janaba, remains unseen. The background should show the people emerging from the ground, greeted by Buynaima and Gérofaicoño as if they were long-lost children. The style should be very Colombian, with vibrant colors and traditional motifs, reflecting the indigenous Uitoto culture from the Amazonas region. The atmosphere should be one of resurrection, journey, and deception, with a hint of the power of tobacco as a force for overcoming evil. Additionally, include a visual representation of the spirit Jutsíñamuy guiding Buynaima in his quest to retrieve the vital flame from Muinágema, who lives at the edge of the world with his daughter. The waters are warm and the world is flooded, adding to the peril of the journey. Fisido, the hummingbird brother, should be shown crafting a special canoe from 'rollire amena' wood, preparing for the treacherous voyage to steal the flame, his throat stuffed with cotton to protect against the heat. The scene should be dynamic, with a sense of imminent adventure and the clever ruse of distracting Muinágema with a magical abundance of fish. Capture the essence of this Colombian myth with a paper quilling  touch that brings to life the rich cultural tapestry of the indigenous and mestizo stories.</t>
  </si>
  <si>
    <t>Cuando el sol comenzaba a esconderse, la gente del pueblo empezó a alzar sus voces en un grito colectivo. De repente, desde la gran casa comunal, se escuchó una voz preguntando quiénes eran los que gritaban, ya que no se suponía que hubiera nadie más allí.
Al oír la voz, los gritones se esfumaron bajo la tierra. El hombre, pensando que su mujer había hablado, se enfadó con ella. Pero en realidad, había sido Janaba, la sombra malvada, la que había hablado, sembrando la envidia entre ellos.
Buynaima, siguiendo las instrucciones de Jutsíñamuy, usó la semilla del tabaco como había hecho antes con el achiote. Esa noche, se sentó junto a su mujer para que pudieran vigilarse el uno al otro. A la misma hora, la gente comenzó a surgir de la tierra y llegaron a la casa de Buynaima y Gérofaicoño, quienes los recibieron como si fueran hijos reencontrados.
De cada tribu emergió una pareja, y así fue como nuestros ancestros fueron resucitados. Por eso, hasta hoy, creemos en Jutsíñamuy y en el poder del tabaco para vencer el mal.
Buynaima acogió a todos los recién llegados en una gran casa comunal, pero estaban empapados y temblando de frío, incapaces de hablar. Buynaima sabía que necesitaban fuego con urgencia.
Una vez más, Buynaima pidió ayuda a Jutsíñamuy, quien le mostró en sueños una pequeña luz en el rincón del mundo y le otorgó el poder espiritual para emprender el peligroso viaje en busca del fuego, custodiado por Muinágema y su hija en un mundo inundado y con aguas ardientes.
Buynaima, ahora llamado Jitoma, y su hermano Fisido, el picaflor, echaron suertes para ver quién iría. La suerte cayó en Fisido, quien era muy astuto y valiente. Construyó una canoa con una madera especial que no se quemaba, llamada rollire amena o palo-frío, la primera embarcación de la tierra.
Fisido partió por el vasto mar, con un cordón atado a la canoa para que Jitoma pudiera jalarlo en caso de peligro. Fisido estaba preparado para robar el fuego, llenando su garganta de algodón para poder tragárselo. Jitoma, en espíritu, lo guiaba desde la distancia.
Para facilitar el robo, Jitoma usó magia y llenó el río de pescado para distraer a Muinágema. Este, al ver tanto pescado, empezó a pescar con trampas, siendo el primero en hacerlo. Desde entonces, aprendimos a pescar sin anzuelo.
Interpretación
Este mito refleja la complejidad de las relaciones humanas y la lucha entre el bien y el mal. La envidia introducida por Janaba muestra cómo las malas intenciones pueden causar discordia y desconfianza, incluso entre seres queridos. La resurrección de los ancestros mediante el tabaco simboliza la creencia en la redención y la purificación a través de rituales y elementos sagrados. La búsqueda del fuego representa la búsqueda del conocimiento y la supervivencia, así como la astucia y el ingenio necesarios para superar obstáculos.
Filosóficamente, el mito plantea la idea de que la vida es un ciclo de muerte y renacimiento, donde la cultura y las tradiciones se mantienen vivas a través de la memoria colectiva y la práctica de rituales. La candela, o fuego, es un símbolo de la luz de la sabiduría y la vida, que debe ser obtenida y protegida a pesar de los desafíos. Sociológicamente, el mito refleja la importancia de la comunidad y la cooperación, así como la transmisión de conocimientos y habilidades, como la pesca sin anzuelo, que son esenciales para la supervivencia del grupo.
¿Cómo podemos identificar y superar las sombras malvadasen nuestras propias vidas para fomentar la unidad y el progreso en nuestra comunidad?</t>
  </si>
  <si>
    <t>En la penumbra del atardecer, una voz misteriosa silenció los gritos de la tierra. Janaba, la sombra malévola, había sembrado la envidia. Pero Buynaima, guiado por Jutsíñamuy, usaría el poder del tabaco para resucitar a los ancestros y emprendería una odisea en busca de la candela del mundo.</t>
  </si>
  <si>
    <t>Resurrección Indígena</t>
  </si>
  <si>
    <t>Descubre el mito amazónico de Buynaima y su viaje para traer la candela que vence el mal. #MitoIndígena #Resurrección #CandelaMundial</t>
  </si>
  <si>
    <t>resurrección|candela</t>
  </si>
  <si>
    <t>Engaño, Castigo, Creación, Amazonas, Indígena, Muinágema, Etiológico</t>
  </si>
  <si>
    <t>Fisido y la Candela Robada</t>
  </si>
  <si>
    <t>Create a paper quilling  illustration that captures the essence of a Colombian myth involving indigenous and mestizo elements. The scene should depict the chilly dawn where Muinágema is fishing with his daughter, who has just lit a fire to warm them. Illustrate the moment when the daughter plays with a coconut that contains Fisido transformed into a small bird. As the father smashes the coconut against a stick, revealing the shivering bird, the daughter picks it up and brings it to the fire. Show Fisido, the bird, joyfully pecking at the glowing coals, and the father's realization of the deceit. Capture the dramatic escape of Fisido with the ember, the ensuing curse by Muinágema, and the final act of Fisido blowing on the cotton to reignite the fire. Convey the cultural richness by incorporating traditional Colombian indigenous attire, flora, and fauna from the Amazonas region, with a focus on the Muinane and Huitoto languages and symbols. The style should be vibrant, with a strong Colombian feel, reflecting the themes of deception, punishment, and creation.</t>
  </si>
  <si>
    <t>Era una madrugada fría cuando Muinágema y su hija estaban pescando. Muinágema tenía mucho frío y le pidió a su hija que encendiera un fuego para calentarse. Ella lo hizo y luego bajó a ayudar a su padre con la pesca. Mientras tanto, Fisido, que era un tramposo, se transformó en un pajarito y se escondió dentro de un coco, flotando por el agua hasta llegar cerca de la hija. Ella vio el coco, lo recogió y empezó a jugar con él, dejando de pescar.
Muinágema, al darse cuenta de que su hija no estaba pescando, le quitó el coco y lo rompió contra un palo. La hija comenzó a llorar al ver que dentro del coco roto había un pajarito temblando de frío. Ella lo recogió y le dijo a su padre que había un pajarito que se estaba muriendo de frío. Muinágema le dijo que lo llevara cerca del fuego para calentarlo.
Fisido, aún disfrazado de pajarito, se alegró porque su engaño no había sido descubierto. Empezó a picotear el carbón del fuego y la niña, pensando que el pajarito tenía hambre, le dijo a su padre que quería comer del fuego. Muinágema le dijo que avivara el fuego para que el pajarito pudiera comer. Fisido comenzó a tragar carbones ardientes y la niña, feliz, exclamó que el pajarito se había comido el fuego.
Muinágema se dio cuenta de la verdad y gritó que mataran al pajarito, porque no era otro que Fisido intentando robarles el fuego. La niña se negó a matarlo, pero antes de que Muinágema pudiera hacer algo, Fisido voló llevándose el fuego. La niña gritó que se habían llevado su fuego.
Muinágema, enojado, envió un fuerte viento tras Fisido, pero no logró alcanzarlo. Fisido cayó en la canoa y, lleno de dolor por las quemaduras, gritaba pidiendo ayuda a su hermano Jitoma. Jitoma remó rápidamente hacia él y, al llegar, Fisido vomitó las brasas sobre algodón. Jitoma le dio agua fría para calmarlo y comenzó a soplar sobre las brasas. En ese momento, el paujil, un criado de ellos, tragó el fuego y huyó al monte. Fisido recordó la maldición de Muinágema y maldijo al paujil diciendo que todos ellos terminarían en el fuego.
Después, Jitoma sopló sobre el algodón hasta que el fuego creció. Cuando la gente se calentó con el fuego, Buynaima tomó un ají y lo frotó en la boca de cada uno, y así todos comenzaron a hablar. Un hombre tomó una vara y salió cantando en idioma Muinane, y otros cantaron en Huitoto con un helecho en la mano, todos felices.
Interpretación
Este mito refleja la importancia del fuego como elemento vital y sagrado, y cómo su robo o mal uso puede traer consecuencias negativas. Fisido, al intentar robar el fuego, representa la astucia y el engaño, pero también la imprudencia y la falta de respeto hacia lo sagrado. La reacción de Muinágema y la maldición que impone sobre Fisido y el paujil simbolizan la justicia y el castigo que recae sobre aquellos que actúan con malicia. Por otro lado, la creación del lenguaje a través del ají sugiere una conexión entre el fuego, la comunicación y la comunidad, destacando cómo un elemento puede ser destructivo o unificador, dependiendo de su uso.
Filosóficamente, el mito plantea cuestiones sobre la naturaleza humana, la moralidad y las consecuencias de nuestras acciones. La curiosidad y la inocencia de la hija contrastan con la malicia de Fisido, mostrando cómo diferentes actitudes pueden llevar a resultados distintos. La historia también invita a reflexionar sobre la relación entre el hombre y la naturaleza, y cómo la cultura y la sociedad se construyen a partir de elementos naturales y experiencias compartidas.
¿Cómo podemos asegurarnos de que estamos utilizando nuestros recursos y habilidades de manera responsable, sin caer en la trampa de la codicia o el engaño, y qué podemos aprender de las consecuencias que enfrentan aquellos que no respetan lo sagrado o comunitario?</t>
  </si>
  <si>
    <t>En la frescura de la madrugada, Muinágema y su hija pescaban bajo el cielo estrellado. Un pajarito astuto, Fisido, robó su única candela, desatando una maldición que cambiaría el destino de todos. Descubre cómo una simple llama encendió el mundo de palabras. #MitoAmazónico</t>
  </si>
  <si>
    <t>Fisido Candela</t>
  </si>
  <si>
    <t>Descubre el mito amazónico de Fisido, un pajarito astuto y su castigo eterno por robar la candela. #MitoIndígena #LeyendaAmazonas</t>
  </si>
  <si>
    <t>Fisido</t>
  </si>
  <si>
    <t>candela | pajarito</t>
  </si>
  <si>
    <t>Enfermedad, Engaño, Castigo, Amazonas, Indígena, Buynaima, Etiológico</t>
  </si>
  <si>
    <t>Fiesta Menisai: Encuentro y Maldición</t>
  </si>
  <si>
    <t>Create a paper quilling  illustration that captures the essence of the Colombian myth involving Buynaima and the Menisai feast. The artwork should reflect indigenous and mestizo Colombian myths, with a strong Colombian style. Depict the scene where Buynaima, after realizing the cause of the illness at the first feast due to the poisonous toads used in the cauana drink by Gérofaicoño, invokes Jutsíñamuy to heal the sick. Show the vibrant second celebration with guests carrying painted sticks with black and red rings, and the cursed individuals, now known as cuzumbes, with their distinctive painted tails. Include the sound of the manguaré and the arrival of the new woman who replaces Gérofaicoño, leading to a night of dance that lasts until dawn. Emphasize the themes of illness, deception, punishment, and the Amazonian indigenous spirit in your paper quilling  illustration.</t>
  </si>
  <si>
    <t>Una vez, cuando todos tenían fuego, Buynaima y Gérofaicoño decidieron organizar la primera gran fiesta llamada Menisai. En esta celebración, los invitados llegaban con palos decorados con anillos de colores negro y rojo. La fiesta comenzó y todos se pusieron a bailar. Buynaima repartió una bebida llamada cauana, pero después de beberla, la gente empezó a sentirse mal, a vomitar y a enfermarse, por lo que tuvieron que posponer el baile.
Buynaima, preocupado, invocó a Jutsíñamuy y empezó a curar a los enfermos hasta que todos se recuperaron. Decidido a intentarlo de nuevo, organizó otra fiesta a la que asistieron todas las personas que habían aparecido en el mundo después de unas grandes inundaciones. Buynaima descubrió que la enfermedad había sido causada por el almidón que Gérofaicoño usaba para hacer la cauana, que provenía de sapos venenosos. Un espíritu le reveló esto y le aconsejó que, para que la gente prosperara, necesitaba encontrar una buena mujer, específicamente una que había quedado en el lugar de donde venían todos.
Buynaima fue a buscar a esta mujer y al llegar escuchó el sonido de un tambor llamado manguaré. Al preguntar quién tocaba, una voz femenina respondió desde abajo, diciéndole que él la había olvidado y que tenía una mujer que no le servía. Buynaima la invitó a la fiesta y a todos los que estaban con ella, pero antes tenía que despedir a su actual pareja para evitar problemas. La mujer le advirtió que tenía mucha gente y que necesitaría ampliar su casa para que todos cupieran.
Buynaima hizo lo que la mujer le pidió y organizó el baile. Llegaron los primeros sobrevivientes de las inundaciones y también los nuevos invitados. Entre ellos, había algunos de mala índole que Buynaima había expulsado anteriormente por causar desorden. Estos malintencionados llegaron disfrazados, pero Buynaima los reconoció, les quitó los palos decorados, los maldijo a vagar por la selva con voces agudas y les puso los palos como colas. Estas personas malas se conocen hoy como cuzumbes y se distinguen por sus colas pintadas.
Después de castigar a los malos, Buynaima recibió a los buenos, liderados por la nueva mujer que reemplazó a Gérofaicoño. Bailaron toda la noche y al amanecer, se dispersaron. La mujer que trajo a los nuevos se quedó hasta que saliera el sol, ya que vivía muy lejos.
Interpretación
Este mito refleja la importancia de la comunidad y la armonía social en la cultura indígena colombiana. La enfermedad causada por la bebida contaminada simboliza las consecuencias de las acciones irresponsables y la necesidad de liderazgo sabio y atento, representado por Buynaima, para mantener el bienestar del grupo. La expulsión y transformación de los cuzumbes ilustra la idea de que aquellos que perturban la paz y el orden deben ser corregidos o apartados para preservar la integridad de la comunidad.
Filosóficamente, el mito aborda temas de responsabilidad, redención y la búsqueda de una vida armoniosa. La figura de Buynaima como líder y sanador destaca la noción de que el liderazgo efectivo requiere no solo poder, sino también conocimiento y compasión. La llegada de la nueva mujer simboliza la renovación y la posibilidad de un nuevo comienzo basado en la sabiduría y la elección de relaciones que fomenten el crecimiento colectivo.
¿Cómo podemos identificar y corregir las toxinasen nuestras propias comunidades para fomentar un ambiente de salud y armonía colectiva?</t>
  </si>
  <si>
    <t>En la primera fiesta Menisai, una bebida envenenada desata el caos. Buynaima, tras sanar a los afectados, descubre la verdad y busca una nueva compañera para la prosperidad de su gente.</t>
  </si>
  <si>
    <t>Fiesta Menisai</t>
  </si>
  <si>
    <t>Descubre la Fiesta Menisai: un mito de enfermedad, engaño y redención en la Amazonía. #MitoIndígena #CulturaAmazónica</t>
  </si>
  <si>
    <t>Menisai</t>
  </si>
  <si>
    <t>Fiesta|Enfermedad</t>
  </si>
  <si>
    <t>Creación, Engaño, Castigo, Amazonas, Indígena, Buynaima, Etiológico</t>
  </si>
  <si>
    <t>Baile Secreto de Carnuda Buynaiño</t>
  </si>
  <si>
    <t>Create a paper quilling  illustration that captures the essence of a Colombian myth involving indigenous and mestizo elements. The scene should depict Buynaima waking up to find that all the people have left, only to see the work elements used by the woman, such as sieves, colanders, troughs, pots, ovens, and fans, around him. The background should be rich with fruit trees and yucca plants, symbolizing the transformation of the yarumo trees by Gérofaicoño. Include a representation of Carnuda Buynaiño, the mother of all, as she reveals her secret name to Buynaima, signifying the rebirth of the earth. The style should be very Colombian, reflecting indigenous myths and mestizo culture. Emphasize the magical atmosphere of the myth, with a focus on the creation, deception, and punishment themes, as well as the Amazonian setting and the Uitoto cultural background.</t>
  </si>
  <si>
    <t>Buynaima estaba muy cansado después de preparar un baile durante varios días. Quería dormir, pero no podía porque había mucha gente a su alrededor. Sin embargo, no eran personas comunes, sino objetos que usaba una mujer para trabajar, como un cernidor, un colador, una batea, ollas, un horno y un abanico. Afuera, los árboles de yarumo habían sido reemplazados por árboles frutales y yucas, porque los anteriores habían sido llevados por Gérofaicoño al monte y transformados en frutas para los animales. Lo que la mujer trajo es lo que tenemos hoy en día.
Cuando Buynaima despertó, no encontró a nadie, solo los objetos de la mujer. Al salir, vio que había todo tipo de frutas y, junto a él en otra hamaca, estaba la mujer que había venido a bailar. Ella fingió despertarse y le dijo que sus amigos se habían ido y que tenía que quedarse a dormir porque su casa estaba lejos. Así empezaron a vivir juntos y a pensar en el futuro de la humanidad.
Después de unos meses, decidieron hacer más bailes y ponerles el nombre secreto de la mujer. Cuando Buynaima le preguntó su nombre, ella respondió que se llamaba Carnuda Buynaiño, la madre de todos, y que con ella la tierra renacería. Así se supo su nombre. La noche antes del baile, cantaron juntos y luego se fueron a bañar por separado. La mujer estaba embarazada y se bañó río arriba, mientras que Buynaima lo hizo río abajo.
Gérofaicoño, lleno de celos porque Buynaiño había atraído a muchas personas, decidió vengarse. Cuando Buynaiño se agachó para bañarse, Gérofaicoño la atacó y se la tragó. Luego tomó la forma de Buynaiño para engañar a Buynaima. Al regresar y encontrarse con ella, se reunieron y volvieron a la maloca.
Buynaima comenzó a repartir cauana y la gente empezó a vomitar, como había pasado con la primera mujer. Entonces, invitó a la impostora a bañarse de nuevo y, mientras ella se agachaba, le puso el pie encima y la hizo vomitar a Buynaiño, quien se convirtió en una tortuga y se fue al agua. A Gérofaicoño, Buynaima la aplastó y la lanzó lejos, convirtiéndose en un sapo que vive en la tierra húmeda.
Interpretación
Este mito refleja la importancia de la transformación y la renovación en la cultura y la naturaleza. La llegada de la mujer con los objetos de trabajo simboliza la introducción de nuevas herramientas y prácticas que enriquecen la vida cotidiana. La transformación de los árboles y la creación de nuevas frutas representan el cambio y la adaptación necesarios para la supervivencia y el progreso. La relación entre Buynaima y Carnuda Buynaiño ilustra la unión de fuerzas masculinas y femeninas para el bienestar de la comunidad, destacando la idea de que la colaboración y el respeto mutuo son esenciales para el desarrollo humano.
La venganza de Gérofaicoño y la transformación final de los personajes en animales reflejan las consecuencias de los celos y la traición, así como la creencia en la justicia y el equilibrio natural. La historia sugiere que las emociones negativas pueden llevar a la destrucción, mientras que la verdad y la integridad eventualmente prevalecen. Filosóficamente, el mito plantea cuestiones sobre la identidad y la autenticidad, y cómo estas se manifiestan en nuestras relaciones y en la sociedad.
¿Cómo podemos incorporar la idea de renovación y colaboración en nuestras vidas para mejorar nuestra comunidad y entorno, y qué podemos aprender de las consecuencias de los celos y la deshonestidad en nuestras propias relaciones?</t>
  </si>
  <si>
    <t>Tras días sin dormir, Buynaima cae en un sueño mágico. Al despertar, halla un nuevo mundo y a Carnuda Buynaiño, la madre de la tierra renacida. Juntos, enfrentarán celos divinos y engaños mortales. #MitoAmazónico #Origen #Traición</t>
  </si>
  <si>
    <t>Baile Secreto Carnuda</t>
  </si>
  <si>
    <t>Descubre el mito amazónico de Buynaima y Carnuda Buynaiño, una historia de creación, engaño y castigo. #MitoIndígena</t>
  </si>
  <si>
    <t>baile | elementos</t>
  </si>
  <si>
    <t>Creación, Familia, Moralidad, Amazonas, Indígena, Buynaima, Etiológico</t>
  </si>
  <si>
    <t>Danza Eterna de Buynaima</t>
  </si>
  <si>
    <t>Create a paper quilling  illustration that captures the essence of a Colombian myth involving indigenous and mestizo elements. The scene should depict the poignant moment when Buynaima, having returned to the maloca alone and saddened, discovers the sprout of a sweet yucca plant in the midst of his finca, as foretold by the spirit of Jvlenisa Buynaiño. The artwork should be rich in Colombian style, with vibrant colors and traditional motifs, reflecting the cultural heritage of the Amazonas region and the Uitoto people. The illustration should convey the themes of creation, family, morality, and the etiological nature of the myth. It should also include symbolic representations of the yucca plant and the various dances named after its branches, embodying the spirit of Buynaima's teachings and the legacy he leaves behind for his descendants. The atmosphere should be one of mystical reverence, with a focus on the cultural significance of the dance and the eternal presence of the ancestors in the spiritual and physical realms of the indigenous community.</t>
  </si>
  <si>
    <t>Después de que Buynaiño se fue, Buynaima volvió a su casa sintiéndose solo y triste. La fiesta siguió toda la noche y, al amanecer, todos se fueron a sus hogares. Buynaima había creado un baile especial llamado Menisai, y desde entonces, la mujer que bailaba ese baile se conocía como Jvlenisa Buynaima.
Un día, Buynaima le pidió a la mujer que regresara, pero ella le respondió que no podía volver en persona porque había sido devorada por otra mujer. Sin embargo, le prometió que estaría presente en espíritu en todos los bailes que se hicieran para el bien de la humanidad y en aquellos donde se invocara su nombre. También le dijo que su hijo aparecería en la finca en forma de una planta de yuca dulce y que para que prosperara, Buynaima debía cuidarla bien.
Buynaima encontró la planta de yuca en su finca y la cuidó con esmero. Mientras la planta crecía, él organizaba bailes y la comunidad aumentaba. Cuando la yuca creció y se ramificó, Buynaima repartió las ramas entre sus hijos: la más grande para el mayor, llamada Menisa Buynaima; otra para el segundo, llamada Zikida Buynaima; y una tercera llamada Yuag Buynaima para el tercer hijo. El tronco de la yuca lo guardó para sí mismo y con él se adentró en la tierra, dejando un mensaje:
Les dijo que los había criado y que era hora de partir hacia su destino final. Aconsejó a todos enseñar y vivir bien para que la comunidad creciera. Explicó que el palo de yuca era suyo y que solo sus descendientes podrían usarlo en un baile llamado Yadico. Los bailes debían ser momentos de alegría y unidad, sin rencores. Recordó a todos que solo hay un padre y una madre y que deben confiar en ellos. Afirmó que, aunque él se iba y nada es eterno en este mundo, ellos siempre existirían y superarían el mal. Finalmente, desapareció, dejando un legado de enseñanza y moralidad.
Interpretación
El mito refleja la importancia de la tradición y la transmisión de la cultura a través de generaciones. La figura de Buynaima representa la sabiduría ancestral y la responsabilidad de cuidar y nutrir no solo a los hijos, sino también a la comunidad y sus tradiciones. La yuca dulce simboliza la fertilidad y la continuidad de la vida, y su cuidado es una metáfora del liderazgo y la enseñanza. La danza, como elemento central del mito, es un acto de comunión y celebración de la vida, así como un medio para mantener viva la presencia de los ancestros.
Filosóficamente, el mito aborda la idea de la impermanencia y el ciclo de la vida. Aunque Buynaima se despide, su espíritu permanece en las prácticas culturales, sugiriendo que lo que realmente perdura es el legado que dejamos a través de nuestras acciones y enseñanzas. La mención de que los únicos que existiremos siempre seremos nosotrospuede interpretarse como un llamado a reconocer la esencia inmortal de la comunidad y la cultura, que trasciende la existencia física individual.
¿Cómo podemos honrar y perpetuar las enseñanzas y tradiciones de nuestros ancestros en nuestra vida cotidiana?</t>
  </si>
  <si>
    <t>Tras ser tragada por otra mujer, Jvlenisa Buynaiño promete su presencia espiritual en los bailes. Su legado vive en una yuca dulce, cuyas ramas dan origen a danzas sagradas y un mensaje eterno de unidad y enseñanza. #MitoAmazónico #DanzaEterna</t>
  </si>
  <si>
    <t>Buynaima Danza</t>
  </si>
  <si>
    <t>Descubre el mito de Buynaima y su danza eterna, un legado cultural que perdura en el Amazonas. #MitoIndígena #DanzaEterna</t>
  </si>
  <si>
    <t>baile | yuca</t>
  </si>
  <si>
    <t>Creación, Diluvio, Soledad, Amazonas, Indígena, Buynaima, Cosmogónico</t>
  </si>
  <si>
    <t>Encuentro Tras el Diluvio Solitario</t>
  </si>
  <si>
    <t>Create a paper quilling  illustration that captures the essence of a Colombian myth, blending indigenous and mestizo elements in a distinctly Colombian style. The scene should depict the story of tobacco, as told by the Uitoto people of the Amazon. Illustrate the moment after the great flood, where the world is barren and a lone figure, Buynaima, the Man-of-the-Waters, wanders in search of someone to talk to. He is a complex character - a man, a shaman, a devil, and one who knows God. As he searches, he hears the solitary song of a woman who has transformed from a venomous toad into a mermaid-like being, singing of her solitude. Show the encounter between Buynaima and the singing woman on a newly formed beach, with the backdrop of a desolate, post-diluvian world. The illustration should convey their emotions - his sadness and her joy - and the beginning of companionship in the emptiness, using vibrant paper quilling  techniques to reflect the rich cultural tapestry of Colombia.</t>
  </si>
  <si>
    <t>Había una vez un mundo vacío y silencioso, sin selvas ni montañas, y nosotros aún no existíamos. Todo era soledad y tristeza. Pero entonces, por voluntad divina, apareció Buynaima, un hombre que era también brujo y conocedor de los misterios de Dios. Después de un gran diluvio, él buscaba respuestas y compañía, pero no encontraba a nadie.
Mientras tanto, en una isla que emergió de las aguas, apareció una mujer que era un sapo venenoso, pero en aquel tiempo, era como una persona, una sirena. Ella cantaba sola, expresando su soledad con una canción que decía que estaba sola, que eran dos mujeres solas en el mundo.
Buynaima, lleno de tristeza, escuchaba su canto por las noches mientras caminaba sin descanso, buscando el origen de esa voz. Después de tres días y noches, finalmente encontró a la mujer sapo y se alegró mucho al verla.
Ella cantaba sobre estar sola, y él le preguntó por qué cantaba tan triste si era una mujer. Ella le respondió que, aunque era mujer, cantaba de alegría, mientras que él, siendo hombre, debería estar contento. Buynaima le explicó que estaba triste por no encontrar a nadie más en el mundo.
La mujer sapo le dijo que solo quedaban ellas dos, pero ahora estaba él también. Buynaima le propuso ser su compañera en ese mundo solitario. Ella aceptó, pero quería saber con qué palabras y canciones él la recibiría. Él le cantó, ofreciéndole sustento con frutas del monte, y ella aceptó, diciendo que era correcto que ella cantara tristezas, pues era mujer y eso era su derecho.
Buynaima le pidió que viniera a su lado, pero ella, manteniendo su posición, le dijo que él, como hombre, debía ir en busca de la mujer. Y así, en un mundo recién formado, comenzaron su vida juntos.
Interpretación
Este mito refleja la búsqueda de conexión y propósito en un mundo que parece vacío y desolado. Buynaima representa la humanidad en su soledad existencial, buscando respuestas y compañía en un universo que parece indiferente. La mujer sapo, por otro lado, simboliza la adaptación y la transformación, mostrando que incluso en la soledad, hay una oportunidad para la creación y el renacimiento. La interacción entre ambos sugiere que la unión y la complementariedad son fundamentales para dar sentido a la existencia y superar la soledad.
Filosóficamente, el mito plantea la idea de que la realidad se construye a través de las relaciones y el lenguaje. La canción de la mujer sapo y la respuesta de Buynaima indican que la comunicación y el compartir experiencias son esenciales para la construcción de un mundo habitable. Sociológicamente, el mito también puede interpretarse como una reflexión sobre los roles de género y la dinámica entre lo masculino y lo femenino, donde cada uno tiene su lugar y su voz en la narrativa de la vida.
¿Cómo podemos encontrar conexión y propósito en un mundo que a veces parece vacío y cómo podemos usar nuestras voces y relaciones para construir un sentido de comunidad y pertenencia?</t>
  </si>
  <si>
    <t>Descubre el origen del tabaco en un mundo recién nacido del diluvio, donde Buynaima, el hombre que conoce a Dios, busca compañía en la voz solitaria de una mujer-sapo.</t>
  </si>
  <si>
    <t>Mito Tabaco</t>
  </si>
  <si>
    <t>Descubre el mito amazónico de Buynaima y la creación tras el diluvio en una historia de soledad y búsqueda.</t>
  </si>
  <si>
    <t>Diluvio|Soledad</t>
  </si>
  <si>
    <t>Creación, Familia, Resurrección, Amazonas, Indígena, ninguno, Etiológico</t>
  </si>
  <si>
    <t>Camino Acuático y Renacimiento Ancestral</t>
  </si>
  <si>
    <t>Create a paper quilling  illustration that captures the essence of a Colombian myth involving indigenous and mestizo elements. The scene should depict a man who has found a magical branch that, when struck against the water, creates a path across it. The style should be vibrant and deeply rooted in Colombian artistic traditions, reflecting the indigenous and mestizo cultures. The man should be shown running across the newly formed path towards a woman, symbolizing companionship and the search for community. In the background, the spirits of ancient tribes should be subtly suggested beneath the earth, with hints of achiote plants symbolizing resurrection and the rebirth of a nation. The overall atmosphere should be mystical, with a strong connection to the indigenous languages and customs of the Colombian Amazon, specifically the Uitoto tribe. The illustration should convey themes of creation, family, and resurrection, with no modern elements, staying true to the etiological nature of the myth.</t>
  </si>
  <si>
    <t>Había una vez un hombre que quería cruzar un río para reunirse con una mujer, pero estaba rodeado de agua. La mujer le sugirió que buscara una rama y golpeara el agua con ella para que se abriera un camino. El hombre encontró la rama, golpeó el agua y, como por arte de magia, el agua se apartó y dejó un camino seco por el que pudo correr hasta llegar donde estaba la mujer.
El hombre cantaba con alegría, siempre adelantándose a la mujer en palabras, porque según este relato, desde el principio de los tiempos, los hombres han sido considerados más sabios y conocedores que las mujeres.
Una vez juntos, decidieron buscar a sus familiares y a su pueblo. El hombre se fue a explorar el mundo, preguntando por las antiguas naciones y tribus indígenas. En aquel tiempo, solo existían los indios y sus idiomas; no había otros pueblos ni lenguas.
El hombre llamaba a sus parientes sin nombres, solo con términos como hermano, hermana, tío, tíao abuela. Y cuando llamaba, las voces le respondían desde debajo de la tierra. Así, encontró varias naciones y se preguntaba cómo podría hacer para que volvieran a la superficie.
Mientras tanto, la mujer, que no tenía nada salvo su cuerpo, preparaba una bebida venenosa para su marido, pero a él no le hacía daño. El hombre trabajó incansablemente durante tres días y tres noches, encontrando a todos los seres humanos, ya que en ese tiempo no había animales.
Finalmente, el hombre le dijo a la mujer que había encontrado a todos, pero no sabía cómo hacer para que salieran de la tierra. La mujer propuso buscar a su padre, quien tenía achiote, una planta que al ser sembrada haría aparecer a la gente que había existido antes en el mundo. El hombre estuvo de acuerdo y le pidió a la mujer que solicitara a su padre lo necesario para completar la gente de este mundo.
Interpretación
Este mito refleja la cosmovisión indígena sobre el origen y la reconstrucción de la comunidad tras una catástrofe. La figura del hombre que busca y reúne a su pueblo simboliza la importancia de la memoria colectiva y la identidad cultural en la resistencia y supervivencia de los pueblos originarios. La mujer, aunque subestimada en conocimientos, es quien posee la clave para la resurrección de la comunidad, lo que sugiere que el conocimiento ancestral y la sabiduría femenina son fundamentales para la continuidad de la vida.
Filosóficamente, el mito plantea una reflexión sobre la relación entre género y conocimiento, y cómo las narrativas tradicionales pueden perpetuar roles desiguales. Sin embargo, también muestra que la colaboración entre masculino y femenino es esencial para la creación y el renacimiento. Sociológicamente, el mito destaca la importancia de la cohesión social y la conexión con los ancestros, mientras que simbólicamente, el achiote representa la vida y la fertilidad, elementos vitales para la reconstrucción de la sociedad.
¿Cómo podemos valorar y preservar el conocimiento ancestral y las tradiciones de nuestras comunidades para asegurar su continuidad en el futuro?</t>
  </si>
  <si>
    <t>Desafiando las aguas que los separan, un hombre halla el camino hacia su amada. Unidos, buscan restablecer su mundo perdido, invocando a las antiguas tribus con achiote y esperanza. #MitoOriginario #CaminoAcuático #RenacimientoAncestral</t>
  </si>
  <si>
    <t>Camino Acuático Mito</t>
  </si>
  <si>
    <t>Descubre el mito ancestral sobre la creación y el renacimiento de las tribus indígenas, donde el ingenio y la sabiduría prevalecen.</t>
  </si>
  <si>
    <t>Camino</t>
  </si>
  <si>
    <t>agua|camino</t>
  </si>
  <si>
    <t>Achiote: Semillas de Nueva Vida</t>
  </si>
  <si>
    <t>Create a paper quilling  illustration that captures the essence of a Colombian myth involving indigenous and mestizo elements. The scene should depict the moment when Buynaima joyfully scatters achiote seeds across the earth, responding to the voices from beneath the soil, with the hope of repopulating the world with indigenous people from Colombia, Brazil, and Ecuador. The style should be very Colombian, with vibrant colors and traditional motifs. Include the shadowy figure of the woman's devilish alter ego, who breaks the silence and causes the uproar, leading to the misunderstanding between Buynaima and his wife. The atmosphere should be mystical, with a sense of the spirits and the water sireno father subtly present. Emphasize the cultural significance of the achiote and the profound connection between the people and the earth.</t>
  </si>
  <si>
    <t>Había una vez un hombre que encontró un ramillete de achiote lleno de semillas. Estas semillas eran suficientes para que todos los indígenas de Brasil, Colombia y Ecuador pudieran tener una parte. Llevó el ramillete a su amigo Buynaima y le explicó que su padre le había enviado esas semillas. Buynaima preguntó qué debía hacer con ellas, y el hombre le dijo que debía sembrarlas en la tierra donde escuchara voces, porque de ahí surgirían nuevas personas al atardecer.
Buynaima se puso muy feliz y empezó a caminar por el mundo, llamando a la gente y sembrando las semillas de achiote donde escuchaba respuestas desde la tierra. Mientras sembraba, recordó las palabras de su padre, quien le había dicho que debía guardar silencio esa tarde, porque a las seis aparecería la gente y no debía preguntar quiénes eran ni qué hacían.
Cuando llegó el momento, Buynaima le recordó a su esposa que debían permanecer en silencio. A las seis, se empezaron a escuchar gritos desde la tierra y la gente comenzó a brotar. Ellos guardaron silencio, pero de repente, la sombra de la mujer, que era un diablo, habló y preguntó quiénes eran esas personas que venían. Todo se quedó en silencio de nuevo.
Buynaima le preguntó a su esposa por qué había hablado, pero ella insistió en que no había sido ella. Después de discutir, se dieron cuenta de que había sido la sombra diabólica quien habló. Buynaima entendió que no era culpa de su esposa y dejó de regañarla. Sin embargo, le pidió que consiguiera más semillas de su padre.
La mujer fue a pedir más semillas, pero su padre, que era un espíritu del agua, le dijo que ya no tenía más, solo el tronco del achiote. Así, la mujer no pudo encontrar más semillas y la historia termina con la creación, el engaño y el castigo.
Interpretación
Este mito refleja la importancia de la obediencia y la comunicación en la cultura indígena. El acto de sembrar las semillas simboliza la creación y el renacimiento, mientras que el silencio representa la reverencia y el respeto por los procesos de la naturaleza y los deseos de los mayores. La aparición de la sombra diabólica y la confusión que causa entre Buynaima y su esposa pueden interpretarse como una metáfora de los malentendidos y conflictos que surgen en las relaciones humanas, y cómo estos pueden ser exacerbados por influencias externas negativas.
Filosóficamente, el mito plantea cuestiones sobre la identidad y la responsabilidad. La sombra diabólica, como parte de la mujer pero a la vez una entidad separada, sugiere que nuestras acciones pueden ser influenciadas por aspectos de nosotros mismos que no controlamos completamente. La resolución del conflicto muestra la importancia de la comprensión y el perdón en la comunidad, así como la necesidad de enfrentar las consecuencias de nuestros actos, incluso cuando somos engañados o manipulados.
¿Cómo podemos identificar y manejar las sombrasen nuestras propias vidas para evitar malentendidos y fomentar la armonía en nuestras relaciones?</t>
  </si>
  <si>
    <t>Descubre el mito ancestral donde el achiote se convierte en semilla de vida, repoblando el mundo con la esencia de los pueblos indígenas. Un acto de silencio, un grito traicionero y el nacimiento de una nueva era.</t>
  </si>
  <si>
    <t>Achiote Mito</t>
  </si>
  <si>
    <t>Descubre el mito amazónico del achiote y cómo sembrar sus semillas repobló el mundo. Engaño y castigo en la creación indígena.</t>
  </si>
  <si>
    <t>Achiote</t>
  </si>
  <si>
    <t>achiote | semillas</t>
  </si>
  <si>
    <t>Creación, Familia, Transformación, Amazonas, Indígena, ninguno, Etiológico</t>
  </si>
  <si>
    <t>El Espíritu del Tabaco Encantado</t>
  </si>
  <si>
    <t>Create an illustration using paper quilling  techniques that embodies the essence of a Colombian myth, incorporating indigenous and mestizo elements. The scene should depict a Colombian landscape with a mystical atmosphere, reflecting the story of a man who receives the spirit of tobacco from the heavens. The man should be portrayed in a contemplative state, perhaps scratching his head in thought, surrounded by the dry trunk mentioned by his father. Include the appearance of the Diona plant (tobacco) with its leaves and flowers, and the transformation of the man into a human through the magic of the plant. The illustration should also feature the emergence of two stars, symbolizing the dawn of humanity, and a third star representing the father. The style should be very Colombian, with vibrant colors and cultural motifs that celebrate the rich heritage of Colombia's indigenous and mestizo myths.</t>
  </si>
  <si>
    <t>Una mujer regresaba a casa con el corazón apesadumbrado, temiendo el reproche de su esposo por no haber cumplido con un encargo. Al llegar, su marido le preguntó si había traído lo que le había pedido. Ella le explicó que no, que su padre le había mostrado solo un tronco seco. El esposo, sintiéndose culpable, no quería ser duro con ella y se preguntaba qué podían hacer. 
Mientras caminaba en busca de una solución, una visión lo embargó, como si el espíritu del tabaco, enviado por su padre celestial, lo hubiera tocado. Se sintió confundido, como si estuviera borracho, y decidió ir al cielo a pedirle a su padre que le aclarara lo sucedido. 
Al llegar, le pidió a su padre que trajera claridad al mundo, pues se sentía perdido. Su padre le reveló que había experimentado las ilusiones del tabaco y le dijo que el tabaco era para los humanos, no para los animales ni el diablo, y que les ayudaría a no perderse en pensamientos confusos.
El padre le indicó que al amanecer encontraría una planta de tabaco, llamada Diona, y que debía cuidarla. Le aseguró que ya no tendría que pensar tanto y que el diablo no le robaría sus pensamientos. Cuando la planta creciera y aparecieran las flores, dos estrellas surgirían en el cielo, anunciando la llegada de los humanos al mundo, y una tercera estrella, que sería él mismo, aparecería cuando debía machacar las flores y soplarlas para convertirse en humano.
Y así sucedió. Al amanecer, la planta apareció y creció rápidamente. El hombre cuidó de ella y, al tiempo, dos flores brotaron. Al caer una de ellas, se escuchó un sonido que anunciaba la llegada de la mujer al mundo, y con la caída de la otra flor, se supo que pronto encontraría a más gente. Esperó a que aparecieran tres flores, las machacó y, en lugar de soplarlas sobre sí mismo, sopló al vacío, creando estrellas en el cielo. La más brillante de ellas era el lucero, llamado Feréucudo, que simbolizaba la creación, la familia y la transformación.
Interpretación
Este mito refleja la búsqueda humana de comprensión y control sobre el entorno y las circunstancias de la vida. La planta de tabaco, Diona, simboliza la sabiduría y el conocimiento que se busca para enfrentar los desafíos y las confusiones del mundo. La intervención del padre celestial y la transformación del hombre en un ser iluminado representan la aspiración a una existencia más clara y consciente, donde los miedos y las dudas son superados por la iluminación y la guía espiritual.
Filosóficamente, el mito sugiere que la humanidad tiene un destino y un propósito más allá de la mera supervivencia, y que a través de la conexión con lo divino y lo natural, se puede alcanzar una comprensión más profunda de la vida. Sociológicamente, el tabaco se presenta como un elemento cultural exclusivo de los humanos, que facilita la cohesión social y la identidad comunitaria. La aparición de las estrellas y la transformación del hombre en un ser humano completo simbolizan la evolución y el progreso colectivo de la sociedad hacia un estado de mayor armonía y entendimiento.
¿Cómo puedes buscar claridad en tu vida y qué papel juegan tus propias tradiciones y creencias en la forma en que enfrentas tus desafíos personales?</t>
  </si>
  <si>
    <t>En un mundo donde la ilusión del tabaco embriaga, un hombre busca claridad tras un misterioso encuentro. Su viaje celestial revelará el origen de una planta mágica, destinada a transformar la humanidad. #MitoDelTabacoEncantado</t>
  </si>
  <si>
    <t>Espíritu Tabaco</t>
  </si>
  <si>
    <t>Descubre el mito del Espíritu del Tabaco y su poder transformador en la creación humana. #MitoIndígena #TabacoMágico</t>
  </si>
  <si>
    <t>Tabaco</t>
  </si>
  <si>
    <t>tabaco | ilusión</t>
  </si>
  <si>
    <t>Creación, Transformación, Cultura, Amazonas, Indígena, Diona, Etiológico</t>
  </si>
  <si>
    <t>Semillas, Sombras y Gente Nueva</t>
  </si>
  <si>
    <t>Create a paper quilling  illustration that embodies the essence of a Colombian myth, drawing upon indigenous and mestizo cultural elements. The scene should depict the transformative journey of a mystical figure who travels the world with a pot of seeds, spreading life where flowers have ceased to bloom. As the figure calls out to the people, those who respond are blessed with the growth of new plants, symbolizing the creation of humanity from the earth. In the background, the half-finished world should be visible, with a clear distinction between the developed and undeveloped realms. The illustration should also include the moment of confrontation between light and darkness, where shadows are covered and the devil is defeated. The people, now transformed from animals into humans, gather in silence, unified by the sacred use of tobacco, which is central to their culture and identity. The artwork should capture the celebratory atmosphere as the people of Diona, the tobacco people, come into being and embrace their humanity. The style should be very Colombian, with vibrant colors and traditional motifs that reflect the Amazonas region and the Uitoto heritage. The final touch should be the depiction of the woman preparing a 'cahuana,' a ritual drink, signifying the poisonous challenges overcome by the community. This powerful narrative should be conveyed through a harmonious blend of paper quilling  techniques and Colombian artistic traditions.</t>
  </si>
  <si>
    <t>Había una vez un mundo que no estaba completamente formado, solo la mitad estaba hecha y allí vivíamos nosotros. Las flores se habían ido y solo quedaba una semilla. Alguien tomó esa semilla y la plantó en una maceta. Con mucha alegría, esa persona viajó por el mundo, llamando a la gente. Dondequiera que alguien respondía, plantaba una semilla y seguía su camino, plantando más y más.
Los que no respondieron al llamado se quedaron como animales. Después de viajar y plantar, la persona que llevaba la semilla dijo que ahora podríamos sentarnos juntos, uno frente al otro, cubriendo nuestras sombras. Uno miraría hacia arriba y el otro hacia abajo, y en silencio esperaríamos.
Cuando llegó la hora, se escucharon gritos suaves que se fueron haciendo más fuertes. Eran los gritos de aquellos que venían desde el centro de la tierra y que, al llegar a la superficie, se convirtieron en seres humanos. El diablo había sido vencido y ya no había sombras que cubrir.
En silencio, la gente llegó. Los que no tenían tabaco se quedaron como animales, por eso nosotros usamos el tabaco. Es el mismo tabaco que usan todos en el mundo, no hay otro.
Ya éramos seres humanos. Una mujer preparó una bebida, pero solo podía sacar veneno. Así se nombró a la gente de Diona, la gente del tabaco. Se convirtieron en humanos y empezaron a celebrar.
Y así termina el cuento del tabaco y la gente.
Interpretación
Este mito refleja la importancia de la comunidad y la comunicación en la creación de la cultura humana. La semilla simboliza el conocimiento o la cultura que se comparte y se expande a través de la interacción social. Aquellos que responden al llamado y participan en el intercambio se convierten en parte de la comunidad humana, mientras que los que no lo hacen permanecen en un estado más primitivo o animal. El tabaco, en este contexto, se convierte en un símbolo de la civilización y la conexión entre las personas, un elemento común que trasciende las culturas y une a la humanidad.
Filosóficamente, el mito sugiere una visión del mundo en la que la humanidad se define por su capacidad para relacionarse y compartir experiencias. La superación del diablo y la cobertura de las sombras pueden interpretarse como la superación de la ignorancia y el miedo a través de la iluminación y el conocimiento. La celebración final representa la alegría de la comunidad y la realización humana que surge de la colaboración y la comprensión mutua.
¿Cómo puedes aplicar la idea de compartir conocimiento y cultura en tu vida diaria para fortalecer tu comunidad y fomentar la conexión humana?</t>
  </si>
  <si>
    <t>En un mundo a medio hacer, un viajero siembra la semilla de la humanidad. Con cada machacar, seres emergen, mitad gente, mitad animal. Solo el tabaco decidirá su destino final.</t>
  </si>
  <si>
    <t>Semillas Gente Nueva</t>
  </si>
  <si>
    <t>Descubre el mito amazónico de la creación y el tabaco, donde la siembra y la sombra definen la humanidad. #MitoIndígena #OrigenDelTabaco</t>
  </si>
  <si>
    <t>tabaco</t>
  </si>
  <si>
    <t>semilla|sombra</t>
  </si>
  <si>
    <t>Amor, Rechazo, Transformación, Amazonas, Indígena, Jitobeo, Etiológico</t>
  </si>
  <si>
    <t>Amor Despreciado, Belleza Anhelada</t>
  </si>
  <si>
    <t>Create a paper quilling  illustration that captures the essence of a Colombian myth involving indigenous and mestizo elements. The scene should depict Yarocamena, a man raised by Jitobeo, son of Jitobene, who is rejected by the beautiful and vain Ticone due to his unattractive appearance. The artwork should reflect the moment when Ticone refuses to marry Yarocamena, leading him to seek the beauty remedies of the Buyna Uruki people, as advised by his father. Incorporate traditional Colombian style and colors, and include symbolic elements that represent love, rejection, transformation, and the indigenous culture of the Amazonas region, particularly the Uitoto tribe. The final piece should convey the narrative of Yarocamena's journey from being scorned to his transformation, with a focus on the indigenous wisdom and practices that guide him.</t>
  </si>
  <si>
    <t>Yarocamena era hijo de Jitobeo, quien a su vez era descendiente de Jitobene. Un día, su padre le dijo que ya era hora de que encontrara una esposa. Le habló de Ticone, una mujer hermosa y orgullosa, y le animó a que fuera a pedirla en matrimonio.
Con el corazón lleno de esperanza, Yarocamena fue a ver al padre de Ticone, el jefe Canicone, y le pidió la mano de su hija. El jefe llamó a Ticone, quien quiso ver al hombre que deseaba casarse con ella. Al verlo, Ticone se dio cuenta de que Yarocamena no era muy atractivo y lo rechazó cruelmente, diciéndole que no se casaría con alguien que no tuviera buena apariencia.
Después de ser rechazado, Yarocamena volvió con su padre y le contó lo sucedido. Jitobeo le aconsejó que buscara la ayuda de sus parientes de Buyna Uruki, quienes conocían los secretos de la belleza otorgados por el Dios creador, Jutsiñamuy.
Yarocamena fue a ver a sus parientes y les pidió ayuda. Ellos le advirtieron que debía ser fuerte y firme para manejar los secretos de la belleza y no culpar a otros si algo salía mal. Después de prepararlo y hacerlo más atractivo, le recordaron que debía ser valiente y seguro de sí mismo para poder atraer a mujeres poderosas y dignas.
Interpretación
Este mito refleja la importancia que se le da a la apariencia física y al estatus social en las relaciones humanas. La reacción de Ticone ante Yarocamena muestra cómo la belleza y la posición social pueden influir en la elección de pareja y en la aceptación dentro de una comunidad. La transformación de Yarocamena no es solo física, sino también un llamado a la fortaleza interior y la confianza en uno mismo, lo que sugiere que la verdadera belleza viene acompañada de cualidades internas como la firmeza y la valentía.
Desde un punto de vista más amplio, el mito puede interpretarse como una crítica a las normas sociales que dictan con quién debemos asociarnos y cómo debemos presentarnos ante los demás. La búsqueda de la belleza y la aceptación de Yarocamena es un reflejo de la presión que sienten las personas para cumplir con ciertos estándares y cómo esto puede llevar a la pérdida de la identidad personal y a la dependencia de la aprobación externa.
¿Cómo podemos equilibrar la importancia de la apariencia física y el estatus social con la necesidad de ser auténticos y valorar nuestras cualidades internas?</t>
  </si>
  <si>
    <t>Jitobeo, despreciado por su aspecto, busca la belleza de los Buyna Uruki para ganar el amor. Un mito de transformación y el precio de la vanidad.</t>
  </si>
  <si>
    <t>Amor Despreciado</t>
  </si>
  <si>
    <t>Descubre el mito de Yarocamena: amor, rechazo y búsqueda de belleza en la cultura amazónica. #MitoAmazónico #TransformaciónIndígena</t>
  </si>
  <si>
    <t>Jitobeo</t>
  </si>
  <si>
    <t>Amor|Belleza</t>
  </si>
  <si>
    <t>Engaño, Castigo, Familia, Amazonas, Indígena, Jitobeo, Etiológico</t>
  </si>
  <si>
    <t>Encantamiento Fatal de Jitobeo</t>
  </si>
  <si>
    <t>Create an illustration using paper quilling  techniques that embodies the Colombian style, inspired by indigenous and mestizo Colombian myths. The scene should depict the moment when Jitobeo, after being advised by his uncles to go on a strict diet and seclude himself where no one can see him, is confined to a corner of the house by his father. The father is the only one allowed to feed him, providing only thin cassava bread and unseasoned yucca broth. Meanwhile, Jitobeo's sister, feeling pity for him, secretly feeds him a fish that was born from a spot where Jitobeo was instructed to urinate, against the uncles' warnings. This act leads to Jitobeo's downfall, as his power leaves him and returns to his uncles' house. The illustration should capture the essence of the Amazon, the indigenous Uitoto culture, and the themes of deception, punishment, and family. Include symbolic elements that reflect the vanity, pride, and beauty that the uncles attribute to women, as well as the curse that women will be the downfall of men. The style should be very Colombian, with a focus on the mystical and ethereal aspects of the myth.</t>
  </si>
  <si>
    <t>Había una vez un joven llamado Jitobeo que, después de haberse preparado, volvió a su hogar. Al llegar, su padre lo recibió con alegría y le preguntó qué le habían enseñado sus tíos y qué consejos le habían dado. Jitobeo le explicó que debía seguir una dieta estricta y aislarse en un rincón de la casa donde nadie pudiera verlo, excepto su padre, quien sería el único en darle de comer.
Siguiendo las instrucciones, su padre lo encerró en una habitación y le alimentaba solo con casabe fino y caldo de yuca sin condimentos. Jitobeo vivió así por varios días. Sin embargo, su hermana, compadecida por la situación de su hermano, se preguntaba por qué él debía pasar hambre y no comer como el resto de la familia.
Antes de regresar a casa, los tíos le habían advertido a Jitobeo que, al orinar siempre en el mismo lugar, nacería un pequeño pez que no debía tocar. Pero su hermana, sin saberlo, encontró el pez, lo cocinó y se lo dio a comer a escondidas de su padre. Este acto resultó ser la perdición de Jitobeo, ya que al comer ese alimento prohibido, perdió el poder que tenía en la casa y este se trasladó a la casa de sus tíos.
Después de comer, Jitobeo se dio cuenta del error de su hermana y, cuando su padre llegó, le contó lo sucedido. El padre, molesto, reprendió a su hija por no haber cuidado bien a su hermano. Los tíos, al enterarse, se burlaron de Jitobeo y maldijeron a los hombres diciendo que las mujeres serían su perdición por su vanidad, orgullo y belleza.
La maldición se cumplió cuando una mujer llegó a la casa buscando a Jitobeo para verlo y vivir con él. A pesar de que su padre negó la presencia de su hijo, la mujer insistió y, aprovechando un descuido, abrió la puerta de la habitación donde estaba encerrado Jitobeo, entró y se sentó junto a él.
Interpretación
Este mito refleja la tensión entre la sabiduría ancestral y las tentaciones del mundo exterior. La dieta y el aislamiento de Jitobeo simbolizan un proceso de purificación y aprendizaje, necesario para adquirir conocimientos profundos y poderes especiales. La intervención de su hermana y la posterior pérdida de poder de Jitobeo ilustran cómo la desobediencia a las tradiciones y la influencia de otros pueden tener consecuencias desastrosas. La maldición de los tíos sobre las mujeres representa una visión misógina que culpa a la feminidad por la caída del hombre, reflejando una lucha de poder y control en la sociedad.
Filosóficamente, el mito plantea cuestiones sobre la naturaleza del conocimiento y la disciplina necesaria para alcanzarlo. La historia sugiere que el verdadero aprendizaje requiere sacrificio y aislamiento, y que la sabiduría puede ser frágil y fácilmente perdida. La maldición final puede interpretarse como una advertencia sobre los peligros de la lujuria y la distracción, y cómo estos pueden desviar a las personas de su camino de crecimiento y entendimiento.
¿Cómo podemos equilibrar la preservación de nuestras tradiciones y conocimientos con la apertura a nuevas experiencias y personas sin perder nuestra esencia o comprometer lo que hemos aprendido?</t>
  </si>
  <si>
    <t>Tras recibir secretos ancestrales, Jitobeo debe ocultarse, pero la compasión y la maldición familiar tejen su destino. ¿Podrá el encierro salvarlo de la profecía? #MitoAmazónico #DestinoSellado</t>
  </si>
  <si>
    <t>SEO Título: Maldición Jitobeo</t>
  </si>
  <si>
    <t>Descubre el mito de Jitobeo: dieta secreta, encierro y una maldición que sella su destino. #MitoIndígena #LeyendaAmazónica #EncantamientoFatal</t>
  </si>
  <si>
    <t>dieta|encerrado</t>
  </si>
  <si>
    <t>Amor, Engaño, Castigo, Amazonas, Indígena, Jitobeo, Etiológico</t>
  </si>
  <si>
    <t>Amor Fatal en Tierras Encantadas</t>
  </si>
  <si>
    <t>Create a paper quilling  illustration that captures the essence of a Colombian myth involving indigenous and mestizo elements. The scene should depict the tragic tale of Jitobeo, a man seduced by a beautiful woman who leads him to his doom. The artwork should be vibrant and deeply rooted in Colombian style, reflecting the rich cultural heritage. The composition should include the moment Jitobeo is embraced by the woman, the preparation of the journey with casabe, and the ominous farewell to his father, with a hint of the impending betrayal by the woman's brothers. The background should feature an ethereal landscape with a path leading to a festive yet sinister gathering, where Jitobeo's fate awaits. Emphasize the dramatic contrast between the joyous Uiki dance and the dark foreboding of sharp objects. As the story unfolds, show the heart-wrenching scene of Jitobeo being devoured, with only his heart and sex remaining, as the woman cries out in vain. The final touch should be the father's realization of his son's fate, symbolized by rain falling during sunshine and a red-tinted rainbow, signifying the father's sorrow and the son's warning fulfilled. The style should be expressive and emotive, capturing the depth of love, deception, and punishment within the Amazonian Uitoto culture.</t>
  </si>
  <si>
    <t>Había una vez un hombre llamado Jitobeo que, aunque había perdido todos sus poderes, se enamoró perdidamente de una mujer hermosa que le pidió que se acercara a ella. Al principio, él se resistió, queriendo una vida tranquila, pero finalmente sucumbió ante su belleza y se dejó abrazar por ella. Juntos, salieron de su encierro y vivieron felices durante una semana.
Cuando Jitobeo le dijo a su padre que se iría a visitar a los padres de su amada, su padre aceptó. Prepararon el viaje y, al despedirse, Jitobeo le advirtió a su padre que si algo malo le sucedía, llovería con sol y el arco iris se teñiría de rojo, señales de su perdición.
La mujer guió el camino y fue la última vez que el padre vio a su hijo. Al final del camino, la mujer sedujo a Jitobeo y lo llevó hacia arriba, donde escucharon música y voces de gente que celebraba su llegada. La mujer le explicó que sus hermanos estaban felices de recibir a su cuñado.
La mujer le aconsejó a Jitobeo que la siguiera de cerca y que no se detuviera por nada, advirtiéndole que sus hermanos podrían ser muy agresivos. Sin embargo, al llegar, Jitobeo se detuvo a saludar y fue atacado por los hermanos de la mujer, quienes lo despedazaron y se lo comieron vivo, dejando solo su corazón y su sexo.
Como había predicho, comenzó a llover con sol y el arco iris se tornó rojo. El padre, dándose cuenta de la tragedia, se emborrachó y buscó a su hijo por todo el mundo sin éxito. En su borrachera, el padre llamaba a su hijo, quien le respondió que no quería ser encontrado y que algún día se vengaría de la mujer que había causado su perdición.
Interpretación
Este mito refleja la complejidad de las emociones humanas y las consecuencias de nuestras decisiones. El amor ciego de Jitobeo lo lleva a ignorar las advertencias y a caer en una trampa mortal, simbolizando cómo la pasión puede nublar nuestro juicio y llevarnos a situaciones peligrosas. La mujer representa la tentación y el engaño, mientras que los hermanos encarnan las fuerzas destructivas que a menudo acompañan a los engaños. La reacción del padre, sumido en la desesperación y la impotencia, ilustra el dolor y la pérdida que sienten los seres queridos cuando alguien cae víctima de sus propias decisiones.
Filosóficamente, el mito plantea cuestiones sobre el destino y la responsabilidad personal. A pesar de las advertencias y la premonición de su propio final, Jitobeo elige seguir adelante, lo que sugiere que los seres humanos tienen la libertad de elegir, pero también deben enfrentar las consecuencias de sus actos. La búsqueda infructuosa del padre puede interpretarse como una reflexión sobre la aceptación y la inevitabilidad de la muerte, así como sobre la búsqueda de significado y cierre en medio del sufrimiento.
¿Cómo podemos equilibrar la pasión y la prudencia en nuestras propias vidas para evitar caer en las trampas del engaño y la autodestrucción?</t>
  </si>
  <si>
    <t>Un amor prohibido, una tentación irresistible. Jitobeo, despojado de su poder, sucumbe ante la belleza de una mujer, desencadenando su fatal destino. Su viaje a la tierra de los suegros, una trampa mortal. ¿Podrá el arco iris rojo salvarlo de su perdición? #MitoAmazónico #TragediaIndígena</t>
  </si>
  <si>
    <t>Amor Fatal</t>
  </si>
  <si>
    <t>Descubre el mito de Jitobeo: amor y traición en la Amazonía. Un relato etiológico de pasión y venganza. #MitoAmazónico #LeyendaIndígena</t>
  </si>
  <si>
    <t>amor | perdición</t>
  </si>
  <si>
    <t>Muerte, Venganza, Transformación, Amazonas, Indígena, Jitobeo, Etiológico</t>
  </si>
  <si>
    <t>Venganza Ancestral en la Maloca</t>
  </si>
  <si>
    <t>Create a paper quilling  illustration that embodies the Colombian style, drawing inspiration from indigenous and mestizo Colombian myths. The scene should depict the haunting moment when a father discovers the skeletal remains of his son, Jitobeo, with the heart and genitals still attached. The father takes these remains back to his maloca (traditional longhouse), seeking guidance from the spirits of coca, tobacco, and yajé to learn about his son's death and to seek vengeance.
In the background, illustrate the father following his son's advice, burying the remains beside a totumo tree by the bañero of Captain Kanijone. Show the transformation as the totumo tree flourishes, revealing a black spot that eventually grows into a strong tree, symbolizing Jitobeo's heart. Attached to the tree, depict a menacing, large worm with saliva dripping from its mouth and a tail reaching the ground, representing Jitobeo's transformed genitals.
Include a scene where Captain Kanijone's daughters, carrying sieves in search of shrimp, encounter the powerful worm, Yarocaiguire, at the foot of Yarocamena, the Mighty Tree. Capture their shock and curiosity as they attempt to catch the beautiful worm, only to be struck on their chests, leading to the magical formation of their breasts.
The artwork should convey themes of death, vengeance, transformation, and the mystical connection with nature inherent in the Amazonian Uitoto culture. The style should be vibrant and mystical, with a focus on the natural elements and the spiritual journey of the characters within the Colombian Amazon.</t>
  </si>
  <si>
    <t>Cuando el padre llegó al lugar donde esperaba encontrar a su hijo, solo halló su esqueleto, con el corazón y los genitales aún colgando. Tomó estos restos y regresó a su hogar. Los hermanos de su hijo intentaron quitárselos, pero el padre logró huir con ellos.
Desde entonces, se sabe que para descubrir cómo murió un ser querido y buscar venganza, uno puede usar la coca, el tabaco o el yajé. Al consumir estas sustancias, los espíritus revelan la causa de la muerte y quién fue el responsable.
El padre, de vuelta en su hogar, se preguntaba qué hacer con los restos de su hijo. El espíritu del hijo le instruyó que los enterrara al pie de un árbol de totumo y que plantara otro totumo encima. El padre siguió sus indicaciones y, meses después, vio que el totumo había crecido y en él había un punto negro. Al cabo de ocho meses, el totumo se había transformado en un árbol robusto, que era el corazón de su hijo. Pegado al árbol había un gusano gigante, amenazante, que era la transformación de los genitales de su hijo.
Un día, las hijas del capitán Kanijone bajaron al río buscando camarones y nombrando todo lo que encontraban. Al llegar al árbol poderoso, vieron al gusano y, asustadas, intentaron capturarlo con un cernidor. El gusano tocó el pecho de la mayor, haciendo que le crecieran los senos. La menor, enojada, intentó golpear al gusano, pero le sucedió lo mismo. Decidieron dejar al gusano en paz e informar a su padre.
Interpretación
Este mito refleja la profunda conexión entre los seres humanos y la naturaleza en la cosmovisión indígena, donde la muerte y la transformación son procesos naturales que llevan a nuevas formas de existencia. La venganza, vista como una respuesta a la injusticia, es un elemento central que impulsa la búsqueda de la verdad y la justicia más allá de la vida misma. La transformación del hijo en elementos de la naturaleza simboliza la creencia en la vida después de la muerte y la perpetuidad del espíritu en el mundo natural.
Filosóficamente, el mito plantea preguntas sobre la moralidad de la venganza y la aceptación de la muerte como parte del ciclo de la vida. La transformación de los restos del hijo en un árbol y un gusano sugiere una visión del mundo donde todo está interconectado y donde la muerte da paso a nuevas formas de ser. La reacción de las hijas del capitán ante el gusano refleja cómo el miedo y la curiosidad pueden llevar a la humanidad a interactuar con lo desconocido, a veces con consecuencias inesperadas.
¿Cómo podemos encontrar maneras de honrar a nuestros seres queridos fallecidos que reflejen tanto el respeto por su memoria como la aceptación de su partida como una transición natural?</t>
  </si>
  <si>
    <t>Tras hallar solo el corazón y el sexo de su hijo, un padre busca venganza guiado por los espíritus. Lo entierra y de su amor nace un árbol poderoso y un gusano temible, cambiando para siempre la vida de dos jóvenes amazonas. #MitoAmazónico #VenganzaAncestral</t>
  </si>
  <si>
    <t>Mito Venganza Ancestral</t>
  </si>
  <si>
    <t>Descubre el mito amazónico de venganza y transformación donde el tabaco y la coca revelan secretos de la muerte. #MitoIndígena #VenganzaAncestral</t>
  </si>
  <si>
    <t>venganza|muerte</t>
  </si>
  <si>
    <t>Sexualidad, Castigo, Engaño, Amazonas, Indígena, Jitoma, Etiológico</t>
  </si>
  <si>
    <t>Encuentro Mágico con el Pez-Perro</t>
  </si>
  <si>
    <t>Create a paper quilling  illustration that captures the essence of a Colombian myth involving indigenous and mestizo elements. The scene should depict the mythical pez-perro (fish-dog) leaping between two sisters in a vibrant, Colombian style. The background should be inspired by the lush Amazonas region, with indigenous Uitoto cultural motifs. The artwork should convey themes of sexuality, punishment, deception, and the etiological nature of the myth, without explicit imagery. Emphasize the mystical atmosphere and the emotional response of the characters in a respectful and artistic manner.</t>
  </si>
  <si>
    <t>Dos hermanas estaban caminando cerca de un río cuando vieron un pez-perro saltando de un lado a otro. Una de ellas, maravillada por la belleza del pez, sugirió que lo atraparan. Intentaron capturarlo, pero el pez era muy escurridizo. Entonces, las hermanas planearon rodearlo: una se colocó río arriba y la otra río abajo, con el pez en medio. De repente, el pez saltó hacia la hermana de arriba y, para su sorpresa, se metió en su cuerpo. Ella gritó asustada. La hermana de abajo intentó huir, pero el pez también la alcanzó. El pez, llamado Jitobeo, estaba feliz por haberse vengado. Desde entonces, se decía que todas las mujeres estaban destinadas a ser abiertaspor un hombre.
Las hermanas, avergonzadas, regresaron a casa y le preguntaron a su padre sobre un gusano que había en un palo cerca del río y que había hecho que les crecieran los senos. El padre, incrédulo, decidió convocar a la comunidad para investigar. Armados con machetes, hondas y palos, todos se dirigieron hacia el lugar. Al llegar, vieron el palo y el gran gusano un poco más arriba. Buscaron a la Dueña-del-Sueño, que roncaba cerca, pero no la encontraron. Cansados, se alejaron, pero al oír de nuevo los ronquidos, regresaron. Jitoma, uno de los presentes, se escondió para descubrir de dónde venían los ronquidos mientras su hermano Fisido se alejaba hablando solo. La Dueña-del-Sueño, pensando que se habían ido, volvió a roncar. Jitoma y Fisido la encontraron escondida entre la tierra y las hojas. Intentaron despertarla de muchas maneras, pero no lo lograron hasta que Jitoma la golpeó con su bodoquera. Ella se despertó fingiendo haber estado dormida y, a regañadientes, les entregó lo que habían venido a buscar, pero solo si cerraban los ojos con la mano.
Interpretación
Este mito refleja la complejidad de la sexualidad y el poder en las culturas indígenas, así como la relación entre humanos y la naturaleza. El pez-perro, que penetra a las mujeres, simboliza la iniciación sexual y la pérdida de la inocencia, mientras que la venganza de Jitobeo puede interpretarse como una representación de la masculinidad y el control sobre el cuerpo femenino. La búsqueda del gusano y la Dueña-del-Sueño ilustra la curiosidad humana y la lucha por el conocimiento, a menudo enfrentándose a lo desconocido y a lo que está oculto.
Filosóficamente, el mito plantea cuestiones sobre el destino y la predestinación, sugiriendo que ciertos eventos están fuera del control humano. La interacción con la Dueña-del-Sueño y la necesidad de cerrar los ojos para recibir su cosapuede simbolizar la fe ciega o la aceptación de verdades que no se pueden ver o entender completamente. La historia también puede verse como una reflexión sobre el engaño y la realidad, donde lo que parece ser un sueño o una farsa puede tener consecuencias muy reales y tangibles.
¿Cómo podemos reconocer y respetar los límites entre la curiosidad y la invasión, tanto en nuestra relación con la naturaleza como en nuestras interacciones personales?</t>
  </si>
  <si>
    <t>Dos hermanas, hechizadas por un pez-perro, sufren una transformación eterna. Su padre convoca a los guerreros para enfrentar al ser que alteró su destino. Un mito de engaño y castigo en el corazón amazónico.</t>
  </si>
  <si>
    <t>Pez-Perro Mito</t>
  </si>
  <si>
    <t>Descubre el mito amazónico del pez-perro y su impacto en la sexualidad y castigo en la cultura indígena. #MitoEtiológico</t>
  </si>
  <si>
    <t>Pez-perro</t>
  </si>
  <si>
    <t>pez-perro | venganza</t>
  </si>
  <si>
    <t>Engaño, Castigo, Poder, Amazonas, Indígena, Jitoma, Etiológico</t>
  </si>
  <si>
    <t>Secretos del Dueño-del-Sueño</t>
  </si>
  <si>
    <t>Create a paper quilling  illustration that embodies the essence of Colombian indigenous and mestizo myths, with a strong Colombian style. The scene should depict the mythical moment when the brothers Jitoma and Fisido, after being tricked by their aunt into releasing a sleep-inducing spell from a leaf, fall deeply asleep upon a stone. In the background, the chaos unfolds as the garroteros and honderos are defeated by their own attacks rebounding off the resilient gusano (worm), which Jitobeo's heart has transformed into. The gusano, dripping with foam and blood like a rabid dog, stands victorious as the few survivors call out for help, their voices echoing with desperation. The illustration should capture the pivotal moment when Jitoma and Fisido, while digging in search of their mother, hear the cries for help and realize the true threat - the powerful Yarocaiguiro. The artwork should convey the themes of deception, punishment, and power within the Amazonian setting, highlighting the indigenous Uitoto culture. The style should be evocative of Colombian paper quilling  traditions, with vibrant colors and expressive brushwork that bring the myth to life.</t>
  </si>
  <si>
    <t>Jitoma y Fisido, dos hermanos, recibieron un misterioso paquete de su tía. Fisido, curioso, había espiado y solo vio a su tía limpiarse los ojos con una hoja y luego dársela envuelta. En el camino, decidieron abrir el paquete y al hacerlo, cayeron en un sueño profundo. Jitoma se desplomó sobre una piedra y Fisido sobre otra.
Mientras tanto, un gusano gigante, el corazón vengativo del brujo Jitobeo, estaba causando estragos. Todo aquel que intentaba atacarlo con palos, hondas o machetes sufría el mismo destino: sus golpes se devolvían y terminaban hiriéndose o matándose entre ellos. El gusano, furioso y sangriento, no dejaba a nadie en pie.
En otro lugar, los dos hermanos Jitoma y Fisido estaban buscando a su madre, que creían había desaparecido en un hueco en forma de sapo. Fisido cavaba mientras Jitoma vigilaba, hasta que escucharon gritos de auxilio. La gente pedía ayuda, clamando por los Jitoma. Al principio, Fisido pensó que era el Muchilero imitando voces, pero al intercambiar roles, se dieron cuenta de que los gritos eran reales.
Dejaron de cavar y, tras lamer ambil, un espíritu les advirtió sobre Yarocaiguiro, el gusano destructor. Les dijo que eran poderosos y que debían enfrentarlo, pero primero debían buscar el secreto del Dueño-del-sueño, su tío.
Interpretación
El mito refleja la lucha interna entre la curiosidad y la obediencia, y las consecuencias de desobedecer las advertencias de los mayores. La figura del gusano representa la venganza y el rencor que puede consumir y destruir a una comunidad. La historia sugiere que el conocimiento y el poder vienen con responsabilidades y que la sabiduría de los ancestros es crucial para enfrentar los desafíos.
Filosóficamente, el mito plantea la idea de que el mal no puede ser combatido con violencia, ya que esta solo se devuelve a quien la ejerce. La solución yace en la sabiduría y en buscar respuestas más profundas, como el secreto del Dueño-del-sueño. Sociológicamente, el mito puede interpretarse como una advertencia sobre el peligro de actuar en solitario y la importancia de la cohesión comunitaria y el respeto por las tradiciones y el conocimiento ancestral.
¿Cómo podemos aplicar la sabiduría de nuestros ancestros y la importancia de la comunidad en los desafíos que enfrentamos en la vida moderna?</t>
  </si>
  <si>
    <t>Desafiando el engaño de su tía, Jitoma y Fisido desatan un mal dormir. Solo el poder ancestral podrá enfrentar al gusano vengativo que desata el caos. ¿Podrán los hermanos salvar a su gente? #MitoAmazónico #PoderYEngaño</t>
  </si>
  <si>
    <t>Engaño Indígena Poder</t>
  </si>
  <si>
    <t>Descubre el mito amazónico de Jitoma y Fisido, donde engaño y castigo revelan el poder de los secretos ancestrales. #MitoIndígena #LeyendaEtiológ</t>
  </si>
  <si>
    <t>Jitoma</t>
  </si>
  <si>
    <t>Engaño | Castigo</t>
  </si>
  <si>
    <t>Viaje, Engaño, Poder, Amazonas, Indígena, Jitoma, Etiológico</t>
  </si>
  <si>
    <t>Sueños y Secretos en Cumares</t>
  </si>
  <si>
    <t>Create a paper quilling  illustration that captures the essence of a Colombian myth, blending indigenous and mestizo elements in a distinctly Colombian style. The scene should depict the mystical encounter with the Dueña-del-Sueño, nestled under leaves in a deep slumber, her snores whispering the names Jitoma and his brother. As they sleep, earthworms emerge and begin to feast on Fisido's body, burrowing into him, while Jitoma, untouched by the ground, remains almost unharmed. Upon awakening in the afternoon, they find their bodies covered in worms. Fisido frantically removes the worms, throwing them into the water where they transform into caloche fish, while Jitoma scrapes them off on a stone. The worms that remain on Fisido's body turn into visible veins, a testament to this ordeal. The illustration should also capture their subsequent journey to the corner of the world amidst the cumare palms, where they call out for their aunt but receive no answer. Jitoma licks ambil, and a spirit reveals their aunt's departure due to their mischief. To win back her favor, they must ripen a fruit to lure a bird, which they must then hunt and offer to their aunt. The artwork should culminate with the tempest conjured by Jitoma's powerful step and breath, awakening the Dueña-del-Sueño, who eventually relents and shares her secrets after being presented with her favorite delicacy. The piece should exude the themes of journey, deception, power, and the indigenous spirit of the Amazon, with a focus on the Uitoto cultural perspective.</t>
  </si>
  <si>
    <t>Dos hermanos, Jitoma y Fisido, se aventuraron en busca de la Dueña-del-Sueño, quien dormía bajo unas hojas, roncando suavemente. Mientras los hermanos dormían, unas lombrices salieron de la tierra y empezaron a adherirse al cuerpo de Fisido, entrando por todos lados. Jitoma, al no estar en contacto con la tierra, apenas fue afectado. Al despertar, se encontraron cubiertos de lombrices.
Fisido comenzó a quitarse las lombrices y a lanzarlas al agua, mientras Jitoma las raspaba contra una piedra. Las lombrices que Fisido no pudo lanzar se transformaron en sus venas, y las que cayeron al agua se convirtieron en pequeños peces llamados caloches. Desde entonces, hay personas con venas muy visibles, especialmente aquellos con várices, que son las lombrices que quedaron en Fisido.
Los hermanos volvieron a buscar a la tía, pero ella había desaparecido, molesta por su desobediencia. Un espíritu les dijo que para obtener su secreto, debían madurar una fruta, atraer a un pájaro y cazarlo como ofrenda para la tía. Siguiendo el consejo, maduraron una fruta, cazaron al pájaro y se dirigieron hacia donde estaba la tía.
Al llegar, el espíritu les aconsejó a Jitoma que pisara la tierra y la soplara. Al hacerlo, desató una tempestad que despertó a la Dueña-del-Sueño. Jitoma le habló con calma y le pidió su secreto. Ella, al principio, se negó, pero al ver su comida favorita en manos de Fisido, se la arrebató y les entregó los secretos, diciéndoles que el verdadero tesoro estaba con el hermano de su padre, Ameofrí.
Interpretación
Este mito refleja la relación entre la humanidad y la naturaleza, así como la importancia de la sabiduría ancestral y el respeto por los mayores. Las lombrices que se adhieren a Fisido simbolizan las consecuencias de nuestras acciones y cómo estas pueden dejar marcas permanentes en nosotros, representadas por las venas visibles. La Dueña-del-Sueño, como guardiana de los secretos y el conocimiento, exige respeto y un tributo, lo que refleja la necesidad de valorar y preservar la sabiduría de las generaciones pasadas.
Filosóficamente, el mito sugiere que el conocimiento y los secretos de la vida no se obtienen fácilmente y requieren sacrificio y respeto por las tradiciones. La transformación de las lombrices en venas y peces también sugiere un ciclo de vida y muerte, y cómo los elementos de la naturaleza pueden cambiar de forma pero siguen siendo parte de un todo interconectado. La búsqueda de los hermanos por el secreto y su encuentro con la Dueña-del-Sueño resalta la importancia de la perseverancia y la humildad en la búsqueda del conocimiento.
¿Cómo podemos aplicar el respeto por la sabiduría ancestral y la naturaleza en nuestra vida diaria, y qué sacrificios estamos dispuestos a hacer para obtener conocimiento y crecimiento personal?</t>
  </si>
  <si>
    <t>En la selva amazónica, Jitoma y su hermano buscan a la Dueña-del-Sueño, pero al hallarla, un hechizo los sumerge en un sueño plagado de lombrices. Al despertar, descubren el origen de las várices y emprenden un viaje mágico para redimirse ante su tía, custodia de secretos ancestrales.</t>
  </si>
  <si>
    <t>Sueños Cumares</t>
  </si>
  <si>
    <t>Descubre el mito de Jitoma y Fisido en su búsqueda de secretos ancestrales y sueños en el Amazonas. #MitoIndígena #LeyendaEtiológica</t>
  </si>
  <si>
    <t>sueño | lombrices</t>
  </si>
  <si>
    <t>Engaño, Poder, Resurrección, Amazonas, Indígena, Ameore, Heróico</t>
  </si>
  <si>
    <t>Robo Mágico y la Huida Astuta</t>
  </si>
  <si>
    <t>Create a paper quilling  illustration that captures the essence of a Colombian myth involving indigenous and mestizo elements. The scene should depict the mythical tale of Ameore and the cunning brothers. In the foreground, illustrate the brothers stealthily replacing Ameore's thunderbolt-shaped macana weapons with a yarumo stick, next to a shimmering mirror. The background should show Ameore's daughter, awakened and alarmed, as she discovers the theft and rushes to wake her father. Ameore, in a daze, grabs the yarumo stick, which breaks in half during his pursuit. The brothers, advised by a spirit, use a stone as a shield to create a tunnel-like escape. The illustration should also include the moment when the brothers test the true macana's power on the Keretena stick, causing an explosion of light and debris, and the subsequent resurrection of one brother from the fragments. The setting is the Amazon, with a hint of the Uitoto culture. Emphasize themes of deception, power, resurrection, and heroism in a vibrant, very Colombian style.</t>
  </si>
  <si>
    <t>Había una vez dos hermanos que necesitaban entrar a la casa de Ameore, un hombre muy poderoso, para robar sus armas mágicas. Un pájaro que trabajaba para Ameore siempre estaba vigilando desde el techo y gritaba para alertar a su amo de cualquier peligro. Pero los hermanos tenían un plan: usarían un sueño mágico para hacer dormir al pájaro y así poder pasar sin ser vistos.
Cuando llegaron a la casa, encontraron a la hija de Ameore en el camino. La engañaron y la hicieron dormir también. Luego, entraron a la casa y vieron a Ameore durmiendo en la puerta. Siguiendo las instrucciones de un espíritu sabio, tomaron las armas que estaban sobre la hamaca de Ameore, reemplazando la de arriba, que era la más poderosa, por un palo inofensivo.
Al salir, la hija despertó y se dio cuenta de lo que pasaba. Corrió a despertar a su padre, quien, aún medio dormido, tomó el palo inofensivo pensando que era su arma y salió tras los hermanos. Pero al intentar usarla, el palo se rompió. Ameore volvió por la otra arma y continuó la persecución.
Casi alcanzando a los hermanos, un espíritu les aconsejó a los hermanos que usaran una piedra como escudo. Así lo hicieron, y lograron escapar de Ameore. Luego, probaron el poder de las armas mágicas contra un palo resistente. Con la ayuda de un espejo y un mazo, destruyeron el palo, pero accidentalmente, uno de los hermanos también fue destruido. El espíritu les dijo que si eran poderosos, podrían revivir al hermano. Y así fue, el hermano fue reunido y revivió.
Continuaron su viaje y se encontraron con un Gusano-Poderoso y su criado, el Pájaro-Ardita. El pájaro alertó al gusano de la llegada de los hermanos, pero ellos estaban listos para enfrentar cualquier desafío.
Interpretación
Este mito refleja la lucha entre la astucia y la fuerza bruta. Los hermanos, a pesar de no ser tan poderosos como Ameore, utilizan su ingenio para superar los obstáculos y obtener las armas mágicas. Esto puede verse como una metáfora de cómo las personas pueden superar adversidades o desafíos en la vida no solo con fuerza, sino también con inteligencia y creatividad. La resurrección del hermano simboliza la esperanza y la capacidad de recuperación ante la adversidad.
Filosóficamente, el mito plantea preguntas sobre el poder y su uso legítimo. Aunque los hermanos roban, lo hacen para enfrentar un mal mayor, lo que nos lleva a reflexionar sobre la moralidad de sus acciones. La historia también sugiere que el conocimiento y la sabiduría, representados por el espíritu consejero, son fundamentales para el éxito, y que incluso el poder más grande puede ser superado con la estrategia correcta.
¿Cómo puedo aplicar la astucia y la creatividad en mi vida para superar desafíos que parecen insuperables?</t>
  </si>
  <si>
    <t>Dos hermanos, guiados por sueños y engaños, roban las armas mágicas de Ameore. Su huida desata una persecución divina y una prueba de poder que desafía la vida y la muerte.</t>
  </si>
  <si>
    <t>Robo Mágico Indígena</t>
  </si>
  <si>
    <t>Descubre el mito amazónico de astucia y poder donde los Jitoma engañan a Ameore para robar sus armas mágicas. #MitoIndígena #AventuraHeroica</t>
  </si>
  <si>
    <t>Ameore</t>
  </si>
  <si>
    <t>armas | sueño</t>
  </si>
  <si>
    <t>Muerte, Venganza, Resurrección, Amazonas, Indígena, Jitoma, Etiológico</t>
  </si>
  <si>
    <t>Hermanos, Rayos y Venganza Ancestral</t>
  </si>
  <si>
    <t>Create a paper quilling  illustration that captures the essence of a Colombian myth involving indigenous and mestizo elements. The scene should depict the powerful moment when Jitoma, a character from an indigenous Colombian myth, exacts revenge by wielding a lightning bolt-shaped mallet against a creature known as the temblón, which is split in half, and a wooden stick shattered into a thousand pieces. The background should reflect the lush Amazon rainforest, with a hint of the mystical, as Jitoma's actions turn the temblón into an electric eel and a mirror into a stingray. The illustration should also include the moment when Jitoma discovers a hummingbird's egg in a nest atop coquillo leaves, which later transforms into his brother, Fisido Jizuma, upon being warmed on a stove. The style should be very Colombian, with vibrant colors and textures that evoke the rich cultural tapestry of Colombia's indigenous and mestizo heritage.</t>
  </si>
  <si>
    <t>Había una vez dos hermanos que tenían un plan para vengarse de un pájaro y un gusano que habían insultado a uno de ellos. Los hermanos hicieron que el pájaro y el gusano se durmieran con un sueño mágico. Luego, uno de los hermanos, Fisido, usó un espejo para hacer señales luminosas, mientras que el otro, Jitoma, golpeó con un mazo y lanzó un rayo que partió al gusano en dos y destrozó el palo donde estaba posado. Fisido desapareció después de esto.
El hermano que había sido insultado, Jitobeo, murió después de haberse vengado. Jitoma, el otro hermano, se volvió muy poderoso y causó muchos destrozos hasta que finalmente vengó la muerte de todos. Derrotó al enemigo y lanzó el mazo al agua, maldiciendo para que cualquier animal que lo tocara se convirtiera en un temblón, un ser eléctrico y peligroso. También arrojó el espejo al agua, transformándolo en una raya. La cabeza de su enemigo se convirtió en un animal de la selva, y la cola en una vaca marina.
Jitoma continuó su viaje solo por el mundo. Un día, encontró un pequeño huevo de picaflor en un nido y decidió llevarlo consigo. Una voz espiritual le dijo que calentara el huevo en un fogón y que de él nacería un hombre. Así fue como Jitoma encontró a su hermano de nuevo, al que llamó Fisido Jizuma, que significa Huevo-de-Picaflor.
Los hermanos viajaron juntos y llegaron a la casa de Guiboki, que estaba cubierta de hojas y no se veía la puerta. Jitoma disparó flechas a la casa hasta que el dueño les permitió entrar. Dentro de la casa, Jitoma se sentó en una piedra y Fisido en la tierra. Entonces, un enjambre de cucarrones atacó a Fisido, entrando por todos sus orificios y dejándolo en puro esqueleto. Jitoma, indemne, salió de la casa después de este trágico evento.
Interpretación
Este mito refleja la complejidad de la naturaleza humana y sus relaciones con el mundo espiritual y natural. La venganza y el poder son temas centrales, mostrando cómo el deseo de justicia puede llevar a la destrucción y al sufrimiento. La transformación de los objetos y seres en elementos de la naturaleza simboliza la creencia en una conexión profunda entre los humanos y el mundo que los rodea, donde las acciones tienen consecuencias que trascienden lo físico y lo temporal.
Filosóficamente, el mito plantea preguntas sobre la moralidad de la venganza y el ciclo de violencia que genera. La resurrección de Fisido como Huevo-de-Picaflor sugiere una visión cíclica de la vida y la muerte, donde la reencarnación y la transformación son posibles. Sociológicamente, el mito puede interpretarse como una narrativa que refuerza la cohesión social y la identidad cultural a través de la transmisión de valores y creencias compartidas.
¿Cómo pueden nuestras acciones de hoy influir en el mundo natural y en las generaciones futuras, y qué responsabilidad tenemos para con ellos?</t>
  </si>
  <si>
    <t>En un acto de venganza divina, Jitoma y Fisido enfrentan al traidor con rayos y espejos mágicos. Tras la batalla, nace el temblón y la raya, y un huevo de picaflor revela sorpresas. Hermanos en un mundo de mitos y tribus ancestrales.</t>
  </si>
  <si>
    <t>Rayos Venganza Ancestral</t>
  </si>
  <si>
    <t>Descubre el mito amazónico de Jitoma: venganza, poder y resurrección en un relato ancestral. #MitoIndígena #LeyendaAmazonas</t>
  </si>
  <si>
    <t>rayo|mazo</t>
  </si>
  <si>
    <t>Venganza, Engaño, Castigo, Amazonas, Indígena, Jitoma, Etiológico</t>
  </si>
  <si>
    <t>Venganza Ardiente en Casa Algodón</t>
  </si>
  <si>
    <t>Create a paper quilling  illustration that captures the essence of a Colombian myth involving indigenous and mestizo elements. The scene should depict Jitoma's act of vengeance for his brother's death by building a house cushioned with cotton and a floor of wax, all very dry. Include the shamanic hunter who distributes animals during the minga, and the moment when Jitoma offers Guiboki different parts of the game, with Guiboki only accepting the entrails. Show the house nearing completion with the mouse finishing touches, the squirrel lighting the house with a torch, and the opossum guarding the coca leaf stash. Illustrate the inaugural dance of the Guiboki, the fire sparked by the squirrel's torch, the mouse rolling down amidst the flames, the squirrel's body turning red from the heat, and the opossum's tail singed. Jitoma should be seen escaping the house. The style should be very Colombian, with indigenous and mestizo mythological themes from the Amazonas region, specifically the Uitoto culture.</t>
  </si>
  <si>
    <t>Había una vez un hombre llamado Jitoma, quien estaba muy triste y enojado porque su hermano había muerto. Para vengarse, decidió construir una casa muy especial. La llenó de algodón por todas partes y el suelo lo hizo de cera, todo estaba muy seco. Luego, invitó al brujo cazador, famoso por conseguir muchos animales, para que trajera comida para una gran fiesta.
Jitoma empezó a repartir la comida entre todos los invitados, llamándolos por su nombre y dándoles su parte. Cuando llegó el turno de Guiboki, Jitoma le ofreció una costilla, pero Guiboki no la quería. Jitoma le ofreció diferentes partes de los animales, pero Guiboki las rechazaba todas. Finalmente, Jitoma le ofreció las tripas y Guiboki se puso muy contento, porque eso era exactamente lo que quería.
La casa estaba casi terminada, así que Jitoma le pidió al ratón que terminara los últimos detalles y a la ardilla que iluminara la casa con una antorcha. También le pidió a la chucha que cuidara la puerta. Cuando todo estuvo listo, llegaron los bailarines para la fiesta de inauguración y empezaron a cantar sobre cómo Jitoma quería vengarse por su hermano y cómo les rompería las costillas a ellos.
Durante la fiesta, la ardilla, corriendo de un lado a otro con la antorcha, dejó caer una chispa y la casa de algodón se incendió rápidamente. El ratón, que aún estaba trabajando en el techo, rodó por el fuego y se quemó. La ardilla logró escapar, pero su cuerpo quedó rojo por el calor. La chucha solo se quemó la cola. Jitoma también salió de la casa, habiendo completado su venganza.
Interpretación
Este mito refleja la naturaleza destructiva de la venganza y cómo puede consumir todo a su paso, incluso al vengador. Jitoma, cegado por el dolor y la ira, construye una trampa mortal, pero su plan también pone en peligro su propia vida y la de los demás. La elección de materiales inflamables simboliza la fragilidad y volatilidad de las emociones humanas, especialmente cuando están cargadas de intenciones negativas. La ardilla y la chucha, afectadas por el fuego, representan las consecuencias inesperadas que pueden surgir de actos impulsivos y malintencionados.
Filosóficamente, el mito plantea cuestiones sobre la ética de la retribución y las repercusiones de nuestros actos. La venganza de Jitoma es un acto premeditado que termina en un castigo autoinfligido, sugiriendo que la justicia impulsada por el odio puede llevar a la autodestrucción. Sociológicamente, el mito puede interpretarse como una advertencia contra la toma de justicia por mano propia, destacando la importancia de la resolución de conflictos dentro de una comunidad de manera constructiva y no violenta.
¿Cómo podemos manejar nuestro deseo de venganza de manera que no nos cause daño a nosotros mismos ni a los demás?</t>
  </si>
  <si>
    <t>En busca de venganza, Jitoma construye una casa de algodón y cera, invitando al brujo cazador y a los Guiboki. Pero la celebración se torna en trampa mortal cuando el fuego consume la maloca y el destino de todos se sella.</t>
  </si>
  <si>
    <t>Venganza Jitoma Indígena</t>
  </si>
  <si>
    <t>Descubre el mito de Jitoma y su venganza ardiente, donde la traición y el fuego se entrelazan en una casa de algodón.</t>
  </si>
  <si>
    <t>venganza|algodón</t>
  </si>
  <si>
    <t>Castigo, Venganza, Caos, Amazonas, Indígena, Jitoma, Etiológico</t>
  </si>
  <si>
    <t>Venganza y Destino del Último Guiboki</t>
  </si>
  <si>
    <t>Create a paper quilling  illustration that captures the essence of a Colombian myth, blending indigenous and mestizo elements in a distinctly Colombian style. The scene should depict the lone survivor Guiboki, a mythical creature from the Uitoto culture of the Amazon, emerging from the hole left by the chucha's staff amidst the ashes of a cotton maloca. Illustrate the transformation of the mouse and squirrel by the deity Jitoma, with the squirrel's tail becoming an eternal torch. Convey the curse placed upon Guiboki, who is now doomed to wander the forest, eating only detritus as a reminder to future generations. Show Guiboki's encounter with the clever guara (deer), and the ensuing chase through the dense Amazonian jungle, with Guiboki futilely striking his wooden head against trees in frustration. The artwork should reflect themes of punishment, vengeance, and chaos, with a focus on the natural and spiritual elements of the Amazon rainforest and the Uitoto indigenous perspective.</t>
  </si>
  <si>
    <t>Había una vez una maloca, una casa grande, que estaba hecha toda de algodón. Pero un día, un incendio la consumió por completo en un abrir y cerrar de ojos. De la tribu de los Guiboki, solo uno logró sobrevivir escondiéndose en un agujero que había dejado el bastón de un animal mágico.
Jitoma, quien había provocado el incendio, se sintió satisfecho por haberse vengado. Él cuidó al ratón que había sufrido quemaduras y le dio a la ardilla una antorcha, que se convirtió en su cola.
El único Guiboki que quedaba fue maldecido por Jitoma de esta manera: Cuando la gente nazca, te recordarán. Como nunca comiste nada bueno, seguirás comiendo cosas desagradables y vagarás solo por la selva.
El Guiboki solitario se encontró con un animal llamado guara y le contó su triste historia de cómo Jitoma había destruido a su gente. La guara le respondió que ya sabía lo ocurrido. El Guiboki, lleno de ira, intentó atacar a la guara, pero ella era muy rápida y astuta, y logró escapar. Mientras la perseguía, el Guiboki golpeaba su cabeza contra los árboles, perdiéndose más y más en la selva, mientras Jitoma se establecía en lo alto.
El Guiboki que conocemos hoy es el mismo de esta historia. En su furia por no poder vengarse de Jitoma, desquitó su ira con las hojas de la selva, y por eso a veces encontramos hojas mordisqueadas y dañadas.
Interpretación
Este mito refleja la naturaleza cíclica de la venganza y cómo puede consumir a una persona o a una comunidad entera. Jitoma, al vengarse, no solo destruye a sus enemigos sino que también crea un nuevo ciclo de odio y rencor en el único Guiboki sobreviviente. Este último, incapaz de alcanzar a su enemigo, dirige su ira hacia algo tan inocente como las hojas de la selva, mostrando cómo el dolor y la frustración pueden llevar a actos irracionales y destructivos.
Filosóficamente, el mito plantea preguntas sobre el destino y la justicia. ¿Es justo que toda una tribu sea destruida por las acciones de unos pocos? ¿Es el destino del Guiboki sobreviviente un castigo merecido o simplemente el resultado trágico de circunstancias fuera de su control? La historia también puede verse como una advertencia sobre las consecuencias de nuestras acciones y cómo estas pueden afectar no solo a nosotros mismos sino también al mundo que nos rodea.
¿Cómo podemos romper el ciclo de venganza y odio en nuestras propias vidas para evitar convertirnos en un Guiboki, consumidos por la ira y dañando a los inocentes a nuestro alrededor?</t>
  </si>
  <si>
    <t>Tras la venganza de Jitoma, solo un Guiboki sobrevive, condenado a vagar por la selva y a alimentarse de lo impuro. Su ira perdura, marcando la selva con su furia eterna. #MitoAmazónico #DestinoGuiboki</t>
  </si>
  <si>
    <t>Guiboki Mito</t>
  </si>
  <si>
    <t>Descubre el destino del último Guiboki en su búsqueda de venganza en la selva amazónica. Mito etiológico indígena.</t>
  </si>
  <si>
    <t>Guiboki</t>
  </si>
  <si>
    <t>venganza|selva</t>
  </si>
  <si>
    <t>Engaño, Poder, Transformación, Orinoquía, Indígena, brujo, Heróico</t>
  </si>
  <si>
    <t>Orinoquía&gt;Sikuani</t>
  </si>
  <si>
    <t>Cazador Mágico y la Águila Gigante</t>
  </si>
  <si>
    <t>Create a paper quilling  illustration that captures the essence of a Colombian myth involving indigenous and mestizo elements. The scene should depict a Colombian shaman in the Orinoquía region, as told by the Sikuani people. The shaman, a heroic figure, is engaged in a dramatic encounter with nature and mystical creatures. He should be shown using his wit and magical abilities to transform into different animals, such as a picure and a lapa, to escape from a fierce black eagle. The artwork should include the shaman wielding a spear against the eagle, and later, the aftermath of a strong hurricane that he survives by becoming a worm. The illustration should also reflect the cultural elements of deception, power, and transformation, with a vibrant Colombian style. The shaman's maraca should be depicted dancing on its own, symbolizing his struggle and victory over the challenges he faced.</t>
  </si>
  <si>
    <t>Había una vez un brujo que le avisó a su esposa que iría de cacería al día siguiente. En la expedición lo acompañaron dos hombres que no le tenían mucho cariño. Estos hombres lo enviaron a cazar al otro lado de una laguna, un lugar desconocido y lleno de peligros. El brujo aceptó y, al llegar, cazó varios peces y los colgó de un árbol. Luego, cazó un pavón y continuó su camino. En su aventura, inhaló yopo, una sustancia que lo embriagaba, y se encontró con una cueva de serpientes. Cuatro serpientes grandes aparecieron, pero como era brujo, logró defenderse y escapar.
Más adelante, se topó con más animales peligrosos y se dio cuenta de que sus acompañantes lo habían enviado allí para que lo mataran alguna fiera. Decidió rodear la laguna y encontró un nido de águilas. Una de ellas lo atacó, y para escapar, el brujo se transformó en diferentes animales: primero en picure, luego en lapa y finalmente en lombriz. Pero el águila seguía persiguiéndolo. Exhausto, el brujo inhaló más yopo y, cuando el águila estaba a punto de atraparlo, intentó transformarse en águila pero no pudo. Entonces, sacó una lanceta y se la clavó al águila, pero no murió. Después de dos flechazos más, el águila finalmente cayó muerta.
De repente, un huracán poderoso comenzó a azotar el lugar, arrancando árboles y palmas. El brujo luchó contra el viento, transformándose en diferentes cosas para resistir. Finalmente, se convirtió en lombriz y logró sobrevivir bajo tierra. Después de la tormenta, recogió los peces que había cazado y regresó a casa.
Su esposa, preocupada, le preguntó qué había pasado, ya que su maraca había estado bailando sola. El brujo simplemente respondió que no sabía, que quizás quería brincar. Luego, rechazó la comida porque aún estaba bajo los efectos del yopo. Su suegro le preguntó sobre su aventura, y el brujo contó cómo había matado al águila negra.
La gente del pueblo hablaba de la hazaña del brujo, pero sus enemigos no le creían. El brujo los retó a ir a ver el águila muerta, que era tan grande como un avión. Al verla, los hombres entendieron que el brujo había enfrentado un gran peligro. Llevaron las alas y las patas del águila a casa como prueba.
El brujo luego invitó a sus enemigos a una fiesta donde bebieron yopo. Los dos hombres terminaron borrachos, desnudos y bañándose en el río, sin saber lo que hacían. El brujo aprovechó para señalar que, a diferencia de ellos, él se había mantenido digno y en control, demostrando así su verdadera habilidad y poder.
Interpretación
El mito refleja la lucha interna y externa del ser humano frente a los desafíos y traiciones de la vida. El brujo representa la sabiduría y la capacidad de adaptación necesarias para superar las adversidades. Sus transformaciones simbolizan la versatilidad y la resiliencia del espíritu humano, mientras que el yopo puede interpretarse como una metáfora de la introspección y el conocimiento interior que a veces se necesita para enfrentar los problemas. La victoria final del brujo sobre sus enemigos y el águila gigante simboliza la superación del ego y la afirmación del verdadero poder personal.
Desde una perspectiva más amplia, el mito puede verse como una alegoría de la lucha entre la naturaleza y la cultura, donde el brujo, un ser dotado de habilidades mágicas, se enfrenta a las fuerzas salvajes de la naturaleza y a la envidia y malicia humanas. La historia resalta la importancia de la astucia y la fuerza de voluntad para triunfar sobre las fuerzas que buscan nuestra destrucción, ya sean físicas o sociales. La celebración final y la humillación de los enemigos del brujo subrayan la idea de que el verdadero poder no reside en la fuerza bruta, sino en la inteligencia y el autocontrol.
¿Cómo puedes aplicar la resiliencia y la adaptabilidad del brujo en tu vida diaria para superar los desafíos que enfrentas?</t>
  </si>
  <si>
    <t>Un brujo cazador, traicionado y llevado a tierras mortales, enfrenta bestias y tormentas con su magia. Transformaciones y batallas épicas lo esperan. ¿Sobrevivirá a la furia de la naturaleza y la envidia de los hombres?</t>
  </si>
  <si>
    <t>Cazador Mágico Águila</t>
  </si>
  <si>
    <t>Descubre la leyenda del brujo cazador que engaña a la muerte y vence a una águila gigante con astucia y magia. #MitoOrinoquía #AventuraHeroica</t>
  </si>
  <si>
    <t>brujo</t>
  </si>
  <si>
    <t>brujo | transformación</t>
  </si>
  <si>
    <t>Familia, Muerte, Venganza, Orinoquía, Indígena, ninguno, Etiológico</t>
  </si>
  <si>
    <t>Tragedia Familiar y Venganza del Tigre</t>
  </si>
  <si>
    <t>Create a paper quilling  illustration that captures the essence of a Colombian myth, blending indigenous and mestizo elements in a very Colombian style. The scene should depict a dramatic moment from the following story: In a village of indigenous people, there were two brothers from the same parents. The younger brother took a long time to find a wife, while the older married at 35. The younger eventually married and had a daughter. When the daughter was about 7 months old, the father left to trade yopo and lancets, leaving his family at his mother-in-law's home. During his absence, a fight broke out between children, resulting in the daughter being hit. The mother of the other children confronted the young mother, who then decided to leave with her daughter. As they crossed through the wilderness, a jaguar attacked and killed the mother, starting to eat her. The father, returning from his journey, heard the jaguar and saw his daughter being pushed away by the beast as it feasted on his wife. Recognizing his daughter's cries, he approached, gave her water, but she died shortly after. The father then killed the jaguar with an arrow, buried his wife and daughter, and upon returning home, learned the full story. Blaming his sister-in-law for the tragedy, he killed her in revenge.
The illustration should convey the intense emotions of this myth: the family bonds, the tragic death, the act of vengeance, and the setting of the Orinoquía region, home to the Sikuani people. Emphasize the lush environment, the indigenous attire, and the mystical atmosphere, using paper quilling  techniques to give it a dreamlike quality.</t>
  </si>
  <si>
    <t>Había una vez en un pueblo indígena dos hermanos que compartían los mismos padres. El hermano mayor se casó a los 35 años, y tiempo después, el hermano menor también encontró esposa y tuvieron una niña. Cuando la pequeña tenía 7 meses, el padre tuvo que irse a trabajar lejos, prometiendo no tardar. Mientras él comerciaba yopo y lancetas, su esposa se quedó con la abuela de la niña.
Un día, la esposa del hermano mayor visitó la casa con sus hijos, y durante el juego, los niños pelearon y golpearon a la bebé. La madre de la niña regañó a los niños, lo que causó un conflicto entre las cuñadas. La situación se puso tan tensa que la madre de la niña decidió irse de la casa. Mientras cruzaba la selva, un tigre la atacó y la mató, comenzando a devorarla cruelmente.
El padre, que regresaba a casa, escuchó los rugidos del tigre y vio la terrible escena. El tigre, mientras comía, apartaba a la niña que buscaba a su madre. Al reconocer el llanto de su hija, el hombre se dio cuenta de la tragedia. La niña, al ver a su padre, pidió agua y luego murió. El tigre huyó, pero el padre, lleno de dolor y rabia, lo persiguió, lo mató con una flecha y luego enterró a su esposa e hija.
Al volver a casa, su madre le contó lo sucedido. Cuando la esposa del hermano mayor llegó, culpándola por la tragedia, el hombre, en un acto de venganza y dolor, la mató.
Interpretación
Este mito refleja la complejidad de las relaciones humanas y las consecuencias trágicas de los conflictos familiares. La violencia que surge de la disputa entre las cuñadas conduce a una serie de eventos desafortunados, culminando en la muerte de la madre y la niña. La reacción del padre, movido por el dolor y la ira, muestra cómo el deseo de venganza puede llevar a más violencia y sufrimiento. La historia puede verse como una advertencia sobre las repercusiones de las acciones impulsivas y la importancia de resolver los conflictos de manera pacífica.
Filosóficamente, el mito plantea cuestiones sobre la naturaleza humana, la justicia y la moralidad. La figura del tigre actúa como un agente del caos, desencadenando una cadena de eventos que lleva a los personajes a enfrentarse a sus instintos más oscuros. La historia también puede interpretarse como una reflexión sobre el ciclo de la vida y la muerte, y cómo la muerte puede ser un catalizador para la reflexión y el cambio personal, aunque en este caso, el cambio lleva a más tragedia en lugar de resolución.
¿Cómo podemos manejar el dolor y la ira de manera que no causemos más daño a nosotros mismos o a los demás?</t>
  </si>
  <si>
    <t>En un pueblo indígena, la tragedia golpea a dos hermanos: una esposa e hija son devoradas por un tigre, desatando una espiral de venganza y dolor.</t>
  </si>
  <si>
    <t>Tragedia Indígena Orinoquía</t>
  </si>
  <si>
    <t>Descubre el mito orinoquense de tragedia y venganza donde un tigre desata el dolor en una familia indígena. #MitoIndígena #TragediaFamiliar</t>
  </si>
  <si>
    <t>Tigre</t>
  </si>
  <si>
    <t>tragedia|venganza</t>
  </si>
  <si>
    <t>Secuestro, Familia, Viaje, Orinoquía, Indígena, ninguno, Etiológico</t>
  </si>
  <si>
    <t>Secuestro Caribe y Regreso Inesperado</t>
  </si>
  <si>
    <t>Create a paper quilling  illustration that captures the essence of a Colombian myth involving indigenous and mestizo elements, deeply rooted in the Orinoquía region and the Sikuani culture. The artwork should depict the poignant story of a young Sikuani woman who was taken by the Carib people shortly after giving birth, while her husband was away. The scene should be rich in Colombian style, with vibrant colors and traditional motifs, illustrating the woman's life with the Caribes, where she was forced to adapt to their diet of bachacos (ants). Years later, her Caribe husband decides to return her to her family, instructing her to keep her eyes closed during the journey. Upon her arrival, her family is astonished to see her alive with her child, now grown. The illustration should convey the emotions of reunion and the cultural shock of her experience, as well as the mystical connection she had with her family, seeing them search for her without being able to communicate. Emphasize the indigenous mythological aspects and the lush environment of the Orinoquía region in your paper quilling  style.</t>
  </si>
  <si>
    <t>Hace mucho tiempo, en un lugar apartado de la aldea, vivía una joven que acababa de tener un bebé. Como era costumbre, ella se quedaba sola en una casa lejos del resto de la gente. Una noche, mientras su esposo no estaba, unos extraños llegaron y se la llevaron a ella y a su bebé a un lugar muy lejano.
El esposo, al regresar, no encontró a su mujer y empezó a buscarla con la ayuda de su familia. Pensaron que quizás había salido a bañarse o estaba enojada y se había ido, pero no la encontraban por ningún lado. Después de mucho buscar, concluyeron que la habían secuestrado los caribes, un grupo de gente de tierras lejanas.
La joven, ahora en un lugar desconocido, se casó con uno de los caribes. La comida era muy diferente allí; solo comían hormigas bachaco. Aunque vivió con su nuevo esposo por muchos años, no tuvieron hijos juntos. Un día, su esposo caribe pensó que ella podría extrañar su antigua vida y le ofreció llevarla de vuelta a su familia. Ella aceptó con la condición de que cerrara los ojos durante el viaje de regreso.
Al llegar, su familia se sorprendió al verla viva. Ella les contó que había sido llevada por gente que comía de manera diferente y que el niño que tenía con ella era el mismo que había desaparecido con ella. Aunque ella los había visto buscarla, no había podido comunicarse con ellos.
Interpretación
Este mito refleja la angustia y la incertidumbre que enfrentan las comunidades ante la pérdida de uno de los suyos, especialmente en un contexto de vulnerabilidad como el del parto. La separación de la mujer de su entorno familiar y su adaptación a una nueva cultura simbolizan la resiliencia y la capacidad de adaptación del ser humano ante situaciones adversas. La comida, los bachacos, representan las diferencias culturales que la mujer debe asimilar para sobrevivir en su nuevo entorno.
Filosóficamente, el mito plantea cuestiones sobre la identidad y la pertenencia. A pesar de su integración en una nueva comunidad, la mujer mantiene un vínculo con su origen que finalmente la lleva de vuelta a casa. Sociológicamente, el mito puede interpretarse como una narrativa que refuerza la cohesión comunitaria y la importancia de la familia, mientras que psicológicamente, destaca la importancia del cierre y la resolución de conflictos emocionales no resueltos.
¿Cómo podemos mantener nuestra identidad y lazos con el pasado mientras nos adaptamos a nuevas culturas o situaciones en la vida?</t>
  </si>
  <si>
    <t>Una joven madre, raptada por caribes y dada por perdida, sobrevive en una tierra extraña alimentándose de bachacos. Años después, un regreso misterioso revela su destino.</t>
  </si>
  <si>
    <t>Secuestro Caribe</t>
  </si>
  <si>
    <t>Mujer indígena secuestrada por caribes retorna tras años de ausencia y vida inusual.</t>
  </si>
  <si>
    <t>Caribe</t>
  </si>
  <si>
    <t>Secuestro|Familia</t>
  </si>
  <si>
    <t>Amor, Familia, Engaño, Orinoquía, Indígena, áinawi, Etiológico</t>
  </si>
  <si>
    <t>Sanación Mágica en el Monte</t>
  </si>
  <si>
    <t>Create a paper quilling  illustration that captures the essence of a Colombian myth involving indigenous and mestizo elements, deeply rooted in Colombian culture. The scene should depict a mystical encounter in the Orinoquía region, home to the Sikuani people. The artwork should portray a woman, once afflicted with scabies and abandoned by her enraged husband at the headwaters of a stream. Illustrate her transformation as a kind stranger, an áinawi, invisible to others, comes to her aid with soap, a dress, and later, a comb and perfumes, nurturing her back to health and beauty. The woman's hair should be shown growing back, and the áinawi's enchanting presence should be subtly suggested, perhaps through a clever use of transparency or ethereal light. Include a scene where the woman, now rejected by her first husband, stands strong with her new, enchanted spouse. Emphasize themes of love, family, betrayal, and the etiological tale of why people live above ground, as the áinawi takes their child to the underworld. The style should be vibrant, with a rich palette that reflects the lush environment of the Orinoquía and the cultural tapestry of Colombia.</t>
  </si>
  <si>
    <t>Había una vez una mujer que sufría de una enfermedad en la piel. Su esposo, lleno de ira y sin compasión, la llevó lejos, al corazón del bosque, y la abandonó junto a un arroyo. Pasó el tiempo y un día, un hombre apareció. La mujer le contó su triste historia y él prometió volver al día siguiente.
Cumpliendo su palabra, el hombre regresó con jabón y un vestido nuevo para ella. La mujer, que ya había perdido su cabello, se sorprendió al verlo. ¿Quién es usted?, preguntó. Soy de estas tierras, del bosque, respondió él, y se fue a buscar un peine. Con el pasar de los días, la mujer comenzó a sanar. El hombre le trajo perfumes y un peine, y la cuidó hasta que su cabello volvió a crecer.
En su siguiente visita, el hombre llegó con una canoa y le propuso ir a visitar a su familia. Pero la mujer decidió volver a su pueblo, esta vez acompañada de su nuevo esposo, quien era un ser mágico, un áinawi. Para ella, él tenía la apariencia de un hombre común, pero era invisible para los demás. Al llegar a su pueblo, su primer esposo intentó recuperarla, pero ella lo rechazó firmemente.
No tienes vergüenza, me abandonaste y ya no soy tu mujer, le dijo. Poco después, la mujer quedó embarazada, ya que su esposo mágico le había advertido que su descendencia llegaba rápido. Y así fue, al sexto día nació un niño.
El hombre mágico quería llevar a la mujer a conocer a sus padres, pero ella tenía miedo. Ahora que tienes un hijo mío, no te pasará nada malo, la tranquilizaba él. Cuando el niño creció un poco, su padre se lo llevó al mundo subterráneo.
Si la mujer hubiera ido con ellos, habría descubierto una sociedad bajo la tierra. Pero como no fue, los humanos continuaron viviendo en la superficie.
Interpretación
Este mito refleja la transformación y la redención a través del amor y la compasión. La mujer, inicialmente despreciada y abandonada debido a su enfermedad, encuentra en el hombre del bosque, un áinawi, una figura de curación y aceptación. Este ser mágico no solo la ayuda a recuperar su salud y belleza, sino que también le ofrece una nueva vida y familia, simbolizando la posibilidad de renacer de las adversidades. La invisibilidad del áinawi ante los ojos de otros sugiere que el amor verdadero y la bondad a menudo son invisibles o no valorados por la sociedad, pero son poderosos y transformadores para quienes los experimentan.
Filosóficamente, el mito plantea cuestiones sobre la naturaleza de la realidad y la existencia de mundos ocultos. La decisión de la mujer de no seguir a su esposo y su hijo al mundo subterráneo puede interpretarse como una elección entre lo conocido y lo desconocido, entre la seguridad y el riesgo de descubrir verdades más profundas. La historia también puede verse como una crítica a las normas sociales que permiten el abandono y la exclusión de los enfermos, y un llamado a reconocer la dignidad y el valor inherente de cada individuo.
¿Cómo podemos reconocer y valorar las formas invisibles de amor y compasión en nuestras propias vidas, y qué estamos dispuestos a arriesgar para descubrir y aceptar verdades más profundas sobre nosotros mismos y el mundo que nos rodea?</t>
  </si>
  <si>
    <t>Abandonada por su esposo en la selva, una mujer con sarna es curada por un misterioso hombre del monte. Su amor encantado, invisible a otros, la lleva de vuelta, desafiando al pasado.</t>
  </si>
  <si>
    <t>Sanación Mágica</t>
  </si>
  <si>
    <t>Descubre el mito de amor y magia donde una mujer abandonada se cura y halla un nuevo esposo encantado, invisible a otros. #MitoOrinoquía</t>
  </si>
  <si>
    <t>áinawi</t>
  </si>
  <si>
    <t>sanación|mágica</t>
  </si>
  <si>
    <t>Familia, Engaño, Castigo, Orinoquía, Indígena, ninguno, Etiológico</t>
  </si>
  <si>
    <t>Tigre Luminoso en Tsorueto</t>
  </si>
  <si>
    <t>Create a paper quilling  illustration that captures the essence of a Colombian myth involving indigenous and mestizo elements. The scene should depict a traditional Tsorueto, a well-sealed sleeping house, under the mysterious glow of a night sky where the eyes of a lurking tiger shine brightly. In the foreground, a woman should be depicted in a moment of realization as she touches the ears of the tiger, her expression a mix of fear and determination. Include subtle Colombian cultural motifs and a style that reflects the Orinoquía region's Sikuani heritage. The atmosphere should convey themes of family, deception, and punishment, with the woman escaping through the roof in a dramatic escape, while her brothers approach in the distance, ready to set the house ablaze to vanquish the tiger.</t>
  </si>
  <si>
    <t>Había una vez un hombre y una mujer que decidieron visitar a la familia del hombre. Al llegar a la casa, llamada Tsorueto, se dieron cuenta de que estaba vacía. Esta casa era especial porque era muy segura y no permitía la entrada de ningún animal o insecto.
Durante la noche, la mujer notó que algo brillaba en la oscuridad. Eran los ojos de un tigre. La mujer, asustada, le preguntó a su esposo qué era eso que brillaba. El hombre, intentando calmarla, le dijo que no se preocupara y que durmiera tranquila, que no era nada importante.
Sin embargo, mientras la mujer dormía, el tigre se acercó y comenzó a lamerle la espalda. La mujer, al sentir algo extraño, despertó y tocó al animal, dándose cuenta de que era un tigre. Rápidamente, tomó a sus hijos y escapó de la casa por el techo.
Una vez fuera, comenzó a gritar pidiendo ayuda. Sus hermanos, al escucharla, se preguntaron si sería ella quien gritaba y decidieron ir a ver qué sucedía. Al llegar, la mujer les contó que el tigre había atacado a su esposo y que estaba dentro de la casa.
Los hermanos, para salvar a la familia y castigar al tigre, cerraron todas las puertas de la casa y le prendieron fuego. De esta manera, lograron matar al tigre y proteger a su hermana y a sus sobrinos.
Interpretación
Este mito refleja la constante lucha entre la seguridad y el peligro que enfrentan las comunidades. La casa Tsorueto simboliza un refugio seguro, un lugar donde las familias pueden protegerse de las amenazas externas. Sin embargo, la presencia del tigre dentro de la casa revela que, a pesar de nuestras precauciones, el peligro puede infiltrarse en nuestros espacios más seguros. La reacción de la mujer, al actuar rápidamente para proteger a sus hijos y buscar ayuda, muestra la importancia de la vigilancia y la acción comunitaria frente a las amenazas.
Filosóficamente, el mito plantea cuestiones sobre la naturaleza de la realidad y la percepción. El hombre intenta disuadir a la mujer de su miedo, sugiriendo que lo que ella percibe como una amenaza no es nada de qué preocuparse. Sin embargo, la experiencia directa de la mujer con el peligro desmiente las palabras tranquilizadoras de su esposo y pone de manifiesto la confianza en el propio juicio y percepción. La historia también puede interpretarse como una advertencia contra la complacencia y la importancia de reconocer y enfrentar los peligros, incluso en entornos que parecen seguros.
¿Cómo podemos asegurarnos de reconocer los peligros en nuestra vida, incluso cuando nos sentimos seguros, y qué medidas podemos tomar para protegernos y proteger a los demás?</t>
  </si>
  <si>
    <t>En la solitaria casa Tsorueto, un hombre y su mujer enfrentan la mirada brillante de un tigre nocturno. Una traición se revela al tacto, y una huida desesperada lleva a un acto de venganza ardiente.</t>
  </si>
  <si>
    <t>Tigre Tsorueto Engaño</t>
  </si>
  <si>
    <t>Descubre el mito del Tigre Luminoso en Tsorueto: engaño, valentía y castigo en una casa indígena de la Orinoquía. #MitoEtiológico</t>
  </si>
  <si>
    <t>Tsorueto</t>
  </si>
  <si>
    <t>tigre|casa</t>
  </si>
  <si>
    <t>Familia, Engaño, Viaje, Orinoquía, Indígena, ninguno, Moral</t>
  </si>
  <si>
    <t>Engaño y Destino en la Montaña</t>
  </si>
  <si>
    <t>Create a paper quilling  illustration that captures the essence of a Colombian myth involving indigenous and mestizo elements. The scene should depict an elderly Colombian man with two children, a boy and a girl, set in the Orinoquía region, home to the Sikuani people. The man's new, young wife, who is resentful of the children, should be portrayed in the act of leaving with her suitcase after demanding the children be abandoned. The children, meanwhile, should be shown in the forest, cleverly using maize kernels to mark their path. The illustration should convey themes of family, deceit, and journey, with a focus on the moral implications of the story. The style should be very Colombian, with vibrant colors and traditional motifs that reflect the rich cultural tapestry of the region.</t>
  </si>
  <si>
    <t>Había una vez un anciano que tenía un hijo y una hija. Su esposa había fallecido al dar a luz, así que el hombre decidió buscar una nueva compañera. Encontró a una joven que aceptó casarse con él, a pesar de saber que él ya tenía dos hijos. Sin embargo, la joven esposa comenzó a tratar mal a los niños, dándoles tareas imposibles de realizar. El anciano le pidió que dejara de hacerlo, pero ella lo ignoró.
Un día, el anciano regresó del trabajo y preguntó por la comida, pero su esposa no respondió. Él intentó besarla, pero ella lo rechazó con un gesto. Confundido, el anciano le preguntó por qué estaba enojada, y ella finalmente explotó diciendo que se iría porque ya no se sentía querida. El anciano, desesperado por no perderla, accedió a su cruel demanda de abandonar a sus hijos.
El anciano llevó a los niños al bosque con la excusa de buscar abejas para comer. El niño llevaba una navaja vieja y la niña una calabaza con maíz. Mientras caminaban, la niña dejaba caer granos de maíz para marcar el camino. Al mediodía, el anciano les dijo que esperaran mientras él cazaba un pavo, pero en realidad los estaba abandonando.
Los niños se dieron cuenta de que habían sido dejados atrás y, aunque la niña lloraba, su hermano la consoló diciéndole que encontrarían el camino de regreso. Siguiendo los granos de maíz, lograron salir del bosque y regresar a casa al atardecer. Se escondieron detrás de la casa y escucharon al anciano preguntarse dónde estarían los niños que había abandonado.
Interpretación
Este mito refleja la complejidad de las relaciones familiares y el impacto de las segundas uniones en la dinámica familiar. La llegada de la nueva esposa simboliza el cambio y la resistencia a aceptar lo preexistente, representado por los hijos. La decisión del anciano de abandonar a sus hijos por mantener a su nueva esposa revela un conflicto interno entre el deseo de felicidad personal y la responsabilidad paternal. La historia también muestra la resiliencia y la astucia de los niños, quienes, a pesar de la traición y el abandono, encuentran el camino de regreso, simbolizando la esperanza y la supervivencia frente a la adversidad.
Filosóficamente, el mito plantea cuestiones sobre la moralidad y las decisiones que tomamos en la vida. La elección del anciano de sacrificar a sus hijos por su propio bienestar es un reflejo de la lucha entre el egoísmo y el altruismo. La historia también puede interpretarse como una metáfora del viaje de la vida, donde a pesar de los engaños y las dificultades, hay una posibilidad de redención y regreso al hogar, que representa la seguridad y el amor incondicional.
¿Cómo podemos asegurarnos de que nuestras decisiones no dañen a aquellos a quienes amamos, incluso cuando buscamos nuestra propia felicidad?</t>
  </si>
  <si>
    <t>Un viejito y su cruel esposa planean abandonar a sus inocentes hijos en la montaña. ¿Podrán los pequeños usar su ingenio para sobrevivir y regresar a casa? Descubre su destino en este mito de engaño y supervivencia.</t>
  </si>
  <si>
    <t>Engaño Montañés</t>
  </si>
  <si>
    <t>Descubre el mito de un viejo, su cruel esposa y el destino de sus hijos en la montaña. Un relato de familia, engaño y supervivencia.</t>
  </si>
  <si>
    <t>Engaño|Montaña</t>
  </si>
  <si>
    <t>Engaño,Castigo,Viaje, Orinoquía, Indígena, ninguno, Etiológico</t>
  </si>
  <si>
    <t>Ceguera y Astucia Infantil</t>
  </si>
  <si>
    <t>Create a paper quilling  illustration that captures the essence of a Colombian myth involving indigenous and mestizo elements. The scene should depict the poignant moment when a brother and sister, blinded by their father, are guided by the song of a pajuil bird to a magical tree. As they apply the sap to their eyes, they regain their sight amidst the dense Colombian forest. The style should be very Colombian, with vibrant colors and traditional motifs, reflecting the rich cultural tapestry of the Orinoquía region and the Sikuani people. The illustration should also hint at the subsequent part of their journey, where they encounter a cannibalistic old woman, symbolizing deception and punishment, and their eventual triumph accompanied by the transformation of four dogs into wild beasts. Emphasize the mystical and ethereal atmosphere of the myth.</t>
  </si>
  <si>
    <t>Había una vez una mujer que salió de su casa para hacer sus necesidades, pensando que estaba sola. Pero no estaba sola; sus hijos estaban cerca y la vieron. Al darse cuenta, la mujer se enojó con su esposo por haberle mentido sobre haber abandonado a los niños en el bosque. El hombre, sintiéndose culpable, llevó a los niños de vuelta a casa, les dio de comer y les permitió descansar. Pero al tercer día, los llevó de nuevo al bosque y esta vez les quitó la vista para que no pudieran encontrar el camino de regreso.
Perdidos y sin poder ver, los niños escucharon la voz de su madre preguntándoles qué les había pasado. El hermano le contó todo. La madre les aconsejó que siguieran el canto de un pájaro llamado pajuil. Los niños hicieron lo que su madre les dijo y encontraron al pájaro, quien les preguntó por qué no podían ver. Al enterarse de lo que su padre les había hecho, el pajuil les indicó que picaran un árbol y se untaran la savia en los ojos. El hermano usó su navaja, sacó la savia y se la aplicó en los ojos, recuperando la vista, y su hermana hizo lo mismo.
Esa noche, el hermano soñó que debían dirigirse hacia el este, pero que se cuidaran de una anciana que comía gente. Al llegar a la casa de la anciana, los niños usaron su ingenio para alimentarse sin ser descubiertos. Sin embargo, la anciana finalmente los atrapó y los encerró, alimentándolos y pidiéndoles que le mostraran sus dedos para ver si ya estaban lo suficientemente gordos para comérselos. Los niños la engañaron mostrándole colas de ratón, pero un día la hermana perdió la cola y mostró su dedo, lo que alegró a la anciana.
La anciana les ordenó trabajar y cuando terminaron, intentó matarlos con agua caliente. Pero los niños, sabiendo de su plan, se negaron a bailar en la escalera donde la anciana planeaba empujarlos. La anciana intentó enseñarles, pero el hermano empujó la escalera, haciendo que la anciana cayera en el agua caliente. Al sacar su cabeza del agua, el hermano la cortó y de ella salieron cuatro perros que luego se convirtieron en grandes felinos.
Con el tiempo, la hermana creció y deseó casarse, pero no había hombres cerca. Se dice que fue llevada por salvajes, mientras que el hermano se fue al mar con los perros.
Interpretación
Este mito refleja la lucha por la supervivencia y la astucia frente a la adversidad. Los niños, abandonados y mutilados por su propio padre, representan la inocencia y la vulnerabilidad, pero también la resiliencia y la capacidad de superar obstáculos con la ayuda de elementos mágicos y la sabiduría ancestral, simbolizada por el pajuil y la savia del árbol. La figura de la anciana caníbal puede interpretarse como una representación del peligro y la maldad que acechan en el mundo, y la forma en que los niños la superan muestra la importancia de la astucia y la inteligencia sobre la fuerza bruta.
Filosóficamente, el mito plantea cuestiones sobre la naturaleza humana y la moralidad. La traición del padre y la amenaza de la anciana sugieren un mundo donde la confianza y la seguridad son escasas, y donde la supervivencia a menudo depende de la habilidad para detectar y superar el engaño. La transformación de los perros en grandes felinos puede verse como una metáfora del crecimiento y la evolución, donde las experiencias traumáticas y los desafíos se convierten en la fuerza que impulsa a los personajes a convertirse en seres más poderosos y autónomos.
¿Cómo podemos aplicar nuestra propia astucia e inteligencia para superar los desafíos que enfrentamos en la vida, y qué podemos aprender de las adversidades para crecer y fortalecernos?</t>
  </si>
  <si>
    <t>Engañados y ciegos, dos hermanos se pierden en el monte. Una voz maternal y el canto de un pájaro les ofrecen esperanza. Su astucia los enfrentará a una vieja caníbal y a un destino inesperado.</t>
  </si>
  <si>
    <t>Ceguera Astucia</t>
  </si>
  <si>
    <t>Descubre el mito de astucia infantil donde niños ciegos superan engaños y peligros con ayuda mágica y valentía. #MitoIndígena #Aventura #Superación</t>
  </si>
  <si>
    <t>Ceguera</t>
  </si>
  <si>
    <t>ceguera|astucia</t>
  </si>
  <si>
    <t>Engaño, Castigo, Familia, Amazonas, Indígena, Sol, Cosmogónico</t>
  </si>
  <si>
    <t>Amazonas&gt;Andoque</t>
  </si>
  <si>
    <t>Sol, Luna y el Engaño Celestial</t>
  </si>
  <si>
    <t>Create a paper quilling  illustration that embodies the rich Colombian style, drawing inspiration from indigenous and mestizo myths of Colombia. The artwork should depict the story of the dove 'Torcaza' who created the sun from an egg that split into two, with one part becoming the sun and the other the moon. Illustrate the sun's wife, 'Doña Tortuga-redonda,' being disturbed by the moon at night, and her clever plan to mark the moon with black dye to reveal his identity. Show the sun, while chewing coca leaves at night, discovering the moon's trickery. Capture the transformation of two green coca leaves into red macaws at the edge of the sun's yuca field. Include the scene where the moon is tricked by the sun into reaching into a hollow tree trunk for the macaws, only to fall in and become trapped, leading to the creation of hills named after the macaws. Convey the moon's sadness and the eventual discovery by the woodpeckers 'totakode' and 'sinadé,' who hear the moon's pleas for help while pecking at the tree. The illustration should reflect themes of deception, punishment, family, and the cosmogonic origins of the Amazonas region, with a focus on the Andoque culture.</t>
  </si>
  <si>
    <t>Había una vez una paloma torcaza que creó el sol. El sol era su hijo, nacido de un huevo que se partió en dos: una mitad se convirtió en el sol y la otra en la luna.
El sol tenía una esposa, la señora Tortuga-redonda. La luna, que no tenía pareja, molestaba a la esposa de su hermano por las noches. Ella le contó al sol que alguien la molestaba y él le aconsejó que usara tinte negro para marcar en la cara al intruso y así poder identificarlo. La luna fue marcada cuando intentó molestarla de nuevo.
La luna, avergonzada, se escondió, pero el sol lo reconoció al amanecer. El sol fue a buscar hojas de coca y encontró dos guacamayas rojas que había creado a partir de dos pinas verdes. Al llegar a casa, le contó a la luna sobre las guacamayas y la luna quiso ir a recogerlas al día siguiente.
Al llegar a la chagra, el sol puso un palo contra el tronco donde estaban las guacamayas y le dijo a la luna que subiera. La luna se metió en el tronco para alcanzar a las guacamayas, pero el sol retiró el palo y la luna cayó al fondo del tronco, quedando atrapada.
Así se formaron los cerros: Piedra-de-guacamayo, Espíritu-de-guacamayo y Lugar-de-cacería. La luna quedó atrapada y vivió triste por mucho tiempo hasta que un carpintero totakode, que hace ruido en las hojas del yarumo, la encontró y empezó a golpear el tronco. Luego llegó otro carpintero, sinadé, que también intentó ayudar a la luna, pero al final se fue.
Interpretación
Este mito refleja la naturaleza humana y las consecuencias de nuestras acciones. La luna representa la tentación y el engaño, mientras que el sol simboliza la justicia y la verdad. La trampa que el sol pone a la luna muestra cómo las acciones deshonestas pueden llevar a la caída y al aislamiento. La creación de los cerros a partir de este acto simboliza cómo nuestras historias y mitos dan forma al mundo que nos rodea, creando el paisaje tanto físico como cultural.
Filosóficamente, el mito explora la dualidad entre luz y oscuridad, bien y mal, y las complejas relaciones entre familiares. La luna, al ser marcada y luego atrapada, experimenta una transformación que refleja el castigo y la redención. La historia también puede verse como una reflexión sobre la soledad y la búsqueda de ayuda, donde incluso los seres celestiales dependen de otros para su liberación, destacando la interconexión de todos los seres.
¿Cómo pueden nuestras propias acciones engañosas llevarnos a situaciones de aislamiento y qué podemos aprender de la necesidad de pedir ayuda y la importancia de la comunidad en nuestra redención?</t>
  </si>
  <si>
    <t>Descubre el origen del sol y la luna en un mito donde la paloma torcaza da vida a estos astros. La traición entre hermanos y la astucia del sol desencadenan una saga celestial de engaño y castigo.</t>
  </si>
  <si>
    <t>Sol Luna Engaño</t>
  </si>
  <si>
    <t>Descubre el mito amazónico del Sol y la Luna: engaño, castigo y cosmogonía en una familia celestial indígena.</t>
  </si>
  <si>
    <t>Sol|Luna</t>
  </si>
  <si>
    <t>Sacrificio, Familia, Ayuda, Amazonas, Indígena, Luna, Etiológico</t>
  </si>
  <si>
    <t>Carpinteros al Rescate de Luna</t>
  </si>
  <si>
    <t>Create a paper quilling  illustration that captures the essence of a Colombian myth involving indigenous and mestizo elements. The scene should depict the carpenter birds, known as peoí, sipé, and sinadé, working diligently to perforate a trunk to help Luna breathe. Luna, a central figure in distress, should be represented in a way that reflects the urgency of the situation. Surrounding Luna are various animals, including bats, crickets, and the small crying mouse, padé, each bringing fruit like uva and caimo to aid Luna. The mother of Luna, vigilant and protective, should be shown scolding the animals, adding tension to the scene. The setting is the lush Amazon, with a focus on the rich indigenous culture and the etiological aspects of the moon. The style should be very Colombian, with vibrant colors and traditional motifs, capturing the spirit of the myth and the Amazonian Andoque culture.</t>
  </si>
  <si>
    <t>Había una vez, en un lugar lejano, un ser llamado Luna que se encontraba en apuros. Luna estaba atrapado dentro de un tronco y no podía respirar porque el agujero por donde había entrado se había cerrado. Entonces, varios carpinteros del bosque llegaron para intentar ayudarlo.
El primer carpintero llegó y comenzó a martillar, pero no tuvo éxito. Luna le pidió ayuda, pero el carpintero no sabía qué hacer. Luego llegó otro carpintero, llamado sipé, y también intentó martillar sin éxito.
Al día siguiente, un carpintero llamado sinadé volvió al tronco donde estaban los demás carpinteros. Luna le dijo a sinadé que en su casa había fruta y que podía ir a comer y luego regresar rápido para seguir trabajando en el tronco. Sinadé fue a la casa de la madre de Luna, comió uvas, caimo y chontaduro, y luego regresó para seguir martillando el tronco todo el día. Finalmente, logró hacer un agujero y Luna pudo respirar. A través de ese agujero, los carpinteros le pasaban comida a Luna.
Los murciélagos, que vivían colgados de las ramas de los árboles muertos, también vieron a Luna a través del agujero y le llevaron uvas. Los grillos también fueron a buscar fruta para él. Luna se quejó de que no le traían suficiente comida, y un grillo le explicó que la madre de Luna los había regañado, pero aun así siguieron recogiendo fruta para él.
Los ratones padé también vieron a Luna a través del agujero. Luna se quejó de nuevo por la falta de comida, y un ratoncito le explicó que su madre los regañaba. El ratoncito había llevado un pedazo de almidón de yuca de la madre de Luna. Había ido a la casa y le había dicho a la madre de Luna que su hijo estaba vivo y que le había pedido que le llevara comida. La madre de Luna pensó que había un espanto en el lugar de su hijo fallecido y se preparó para atacar al ratón con un garrote, pero el ratón logró escapar. Por eso, solo pudo llevar un poco de almidón a Luna.
Interpretación
Este mito refleja la importancia de la comunidad y la colaboración en tiempos de crisis. La figura de Luna, atrapada y sin poder respirar, simboliza a un individuo en una situación desesperada que depende de la ayuda de otros para sobrevivir. Los carpinteros, murciélagos, grillos y ratones representan las diferentes facetas de una comunidad que, a pesar de los obstáculos y el miedo, se unen para salvar a uno de los suyos. La madre de Luna, aunque inicialmente es un obstáculo debido a su escepticismo y miedo, también es parte de la narrativa que resalta la tensión entre el cuidado y la protección frente al cambio y la aceptación de la realidad.
Filosóficamente, el mito plantea cuestiones sobre la interdependencia y la responsabilidad colectiva. La supervivencia de Luna depende de la acción colectiva y del sacrificio individual de los animales, lo que sugiere una visión del mundo en la que el bienestar de uno está intrínsecamente ligado al bienestar de todos. Además, el mito puede interpretarse como una reflexión sobre la superación de la adversidad a través de la perseverancia y la solidaridad, así como la importancia de la comunicación y la comprensión dentro de una comunidad.
¿Cómo puedo contribuir a mi comunidad y qué puedo hacer para ayudar a aquellos que están en una situación difícil, incluso cuando enfrento mis propios desafíos?</t>
  </si>
  <si>
    <t>En la selva amazónica, carpinteros y criaturas unen fuerzas para salvar a Luna, atrapada en un tronco. ¿Podrán perforar a tiempo y traerle sustento? Descubre su destino.</t>
  </si>
  <si>
    <t>Carpinteros Luna Rescate</t>
  </si>
  <si>
    <t>Descubre cómo los carpinteros y animales del Amazonas unen fuerzas para salvar a Luna en este mito etiológico indígena.</t>
  </si>
  <si>
    <t>Carpintero</t>
  </si>
  <si>
    <t>carpintero | tronco</t>
  </si>
  <si>
    <t>Creación, Familia, Resurrección, Amazonas, Indígena, Luna, Etiológico</t>
  </si>
  <si>
    <t>Rescate Lunar con Frutas Mágicas</t>
  </si>
  <si>
    <t>Create a paper quilling  illustration that captures the essence of a Colombian myth involving indigenous and mestizo elements. The scene should depict the magical moment when the birds and bats, after seeking the fruits of the yarumo and the purple-tinted fig tree, gather inside a hollow trunk to help the Moon. Show the birds defecating by day and the bats by night, with the expectation of a fig tree sprouting from their droppings. Include the figure of the carpenter totakode seeking the help of the western cutter, koói, to break the trunk and free the Moon. The illustration should convey the themes of creation, family, and resurrection, with a backdrop inspired by the Amazon. Emphasize the indigenous Andoque culture, and make sure the paper quilling  style reflects the vibrant and mystical atmosphere of the story, with the sounds of the manguaré echoing in the distance, calling the axes from the west and east to aid in the Moon's liberation.</t>
  </si>
  <si>
    <t>En un lugar muy lejano, los pájaros mosca y los murciélagos se enteraron de que la Luna necesitaba ayuda. La Luna les había pedido que la salvaran, y los murciélagos, curiosos, le preguntaron a un pájaro mosca que volaba de día si sabía qué fruta debían comer para ayudar a la Luna. Antes de que el pájaro mosca pudiera responder, la hermana del murciélago dijo que ella conocía la fruta correcta: debían comer la fruta del yarumo y la del higuerón de tinte morado.
Los murciélagos salieron a buscar las frutas por la noche, mientras que los pájaros mosca lo hacían de día. La hermana del murciélago, que conocía el secreto, trajo la fruta del higuerón de tinte morado y se la mostró a los pájaros mosca.
Después de comer las frutas, todos se pusieron a hacer sus necesidades dentro del tronco de un árbol, a través de un hueco. Los pájaros mosca lo hacían de día y los murciélagos de noche. Esperaban que de alguna de esas semillas germinara un nuevo higuerón. Los murciélagos colgaban de una rama seca, esperando a que el higuerón creciera.
Un día, el pájaro mosca le preguntó al murciélago si ya había germinado el higuerón, y el murciélago confirmó que sí.
Entonces, aquellos que estaban alimentando a la Luna enviaron al carpintero totakode a buscar al carpintero koói, que estaba en el occidente y era conocido por su habilidad para cortar madera. El totakode fue a buscar al Cortador.
El Cortador, al enterarse de la situación, decidió tocar el menguaré, un instrumento musical. Al escucharlo, los que estaban con la Luna supieron que el Cortador estaba en camino porque reconocieron su manera única de tocar. Se dice que desde entonces, cuando se toca el menguaré, se cuenta esta historia para que suene fuerte y lejos, como cuando el Cortador lo tocó antes de partir.
El Cortador tocó el menguaré y su sonido se escuchó por todo el lugar, llamando a las hachas del occidente y del oriente. Las hachas acudieron al llamado y se pusieron a trabajar para abrir un espacio donde estaba la Luna.
Mientras tanto, el higuerón había crecido de las semillas que habían plantado los animales. Sus raíces se extendían hacia abajo, una hacia el interior del tronco donde estaba la Luna y otra hacia el suelo.
Interpretación
Este mito refleja la importancia de la colaboración y el conocimiento compartido para superar obstáculos y alcanzar un bien común. La hermana del murciélago y los pájaros mosca representan la sabiduría y la acción diurna y nocturna, simbolizando que el conocimiento y el esfuerzo son necesarios en todo momento. La Luna, como figura central que necesita ser salvada, puede ser vista como un símbolo de la vida y la comunidad que requiere del apoyo y la unión de todos sus miembros para prosperar.
Filosóficamente, el mito sugiere que la naturaleza y los seres vivos están interconectados, y que el bienestar de uno afecta al de los demás. La música del menguaré y la respuesta de las hachas ilustran cómo la comunicación y la cultura son herramientas poderosas para movilizar a la sociedad hacia un objetivo común. La germinación del higuerón desde el interior del tronco hacia el exterior representa la resurrección y el ciclo de la vida, donde la muerte y la renovación son procesos naturales e interdependientes.
¿Cómo podemos aplicar la colaboración y el conocimiento compartido en nuestra vida diaria para mejorar nuestro entorno y ayudar a quienes lo necesitan?</t>
  </si>
  <si>
    <t>En la penumbra del bosque, los pájaros-mosca y murciélagos unen fuerzas para salvar a Luna. Con frutas mágicas y el sonido del manguaré, inicia una carrera contra el tiempo para romper el tronco que aprisiona su luz. #MitoAmazónico #RescateLunar</t>
  </si>
  <si>
    <t>Frutas Mágicas Luna</t>
  </si>
  <si>
    <t>Descubre cómo la Luna fue salvada por la sabiduría ancestral en un mito amazónico de creación y resurrección. #MitoIndígena #LunaRescatada</t>
  </si>
  <si>
    <t>fruta|higuerón</t>
  </si>
  <si>
    <t>Creación, Sexualidad, Transformación, Amazonas, Indígena, Luna, Etiológico</t>
  </si>
  <si>
    <t>Puerta Mágica y la Mujer Balso</t>
  </si>
  <si>
    <t>Create a paper quilling  illustration that captures the essence of a Colombian myth involving indigenous and mestizo elements, deeply rooted in Colombian culture. The scene should depict the moment when Luna, after carving a woman from the balsa tree, sculpts her with the help of another Cutter. Include the dramatic instance when the red guaba fruit is pierced, spilling its juice over Luna's head. The artwork should also portray the transformation of wood shavings into guacharos birds as they escape towards the sky, and the cursed shavings that turn into sabaleta fish with avocado flowers sticking to their faces, which later become their eyes. Emphasize themes of creation, sexuality, transformation, and the indigenous Andoque perspective from the Amazon. The style should be vibrant, mystical, and authentically Colombian, with a focus on the natural and spiritual world.</t>
  </si>
  <si>
    <t>En un lugar muy especial, donde las raíces de un gran árbol se entrelazaban, los Cortadores decidieron hacer una entrada. Cortaron un trozo del tronco, justo lo suficiente para que una persona pudiera pasar. Uno de los Cortadores hizo un corte horizontal en la parte superior y otro en la parte inferior. El Cortador que había convocado a los demás hizo los cortes verticales, creando así una abertura del tamaño de una puerta de casa.
Al empujar el trozo cortado, este cayó al suelo con un sonido fuerte, y debajo se escuchó el murmullo de un río. Luna, un ser especial, trepó por la raíz interior, salió por la abertura y descendió por la raíz exterior hasta llegar al suelo, siendo visto solo por aquellos que le habían ayudado.
Luna se sentía avergonzado y mientras deambulaba, encontró un árbol de balsa y decidió hacerse una compañera de su madera. Trabajó con esmero esculpiendo la figura de una mujer, y con la ayuda de Cortador, le dio forma a todos los detalles de su cuerpo. Dentro de ella, Cortador había dejado una semilla roja, y al tallarla, el jugo rojo estalló y cayó sobre la cabeza de Luna.
Una vez terminada la escultura, Luna acostó a la mujer y luego la puso de pie. Recogió las astillas que habían quedado y las arrojó al agua. Las primeras astillas se convirtieron en aves guácharos antes de tocar el agua. Al lanzar otra canasta de astillas, estas no llegaron al agua y Luna las maldijo, diciéndoles que se convertirían en piedra como el árbol del que él había salido. Al tercer intento, las astillas se hundieron y se transformaron en peces sabaleta. Luna hizo florecer un árbol de aguacate y sus flores caían sobre los peces, pegándoseles en la cara y convirtiéndose en sus ojos.
Los peces, ya formados, subían a la superficie para respirar y chupar las flores. Luna, usando el diente de una hormiga como anzuelo, pescó a aquellos peces que nadaban bajo el árbol.
Interpretación
Este mito refleja la conexión profunda entre la naturaleza y la creación, donde cada elemento tiene un propósito y una transformación. La creación de la mujer de balsa por Luna simboliza la búsqueda de compañía y la necesidad de relacionarse, mientras que las astillas que se convierten en aves y peces representan la idea de que todo en la naturaleza tiene el potencial de cambiar y adquirir nuevas formas de vida. La maldición de Luna y la transformación de las astillas en piedra pueden interpretarse como una advertencia sobre las consecuencias de nuestras acciones y palabras.
Filosóficamente, el mito plantea preguntas sobre la esencia de la vida y la realidad. La capacidad de Luna para dar vida a través del arte y la transformación de materiales inanimados en seres vivos desafía nuestra comprensión de la creación y la vitalidad. Sociológicamente, el mito puede verse como una narrativa que refuerza la cohesión comunitaria y la importancia de la colaboración, ya que Luna no pudo completar su obra sin la ayuda de Cortador. Psicológicamente, el mito explora temas de identidad, pertenencia y el proceso de dar sentido a nuestra existencia a través de la creación y la interacción con el mundo que nos rodea.
¿Cómo podemos aplicar la idea de transformación y creación en nuestras propias vidas para mejorar nuestra relación con los demás y con el mundo natural?</t>
  </si>
  <si>
    <t>En la penumbra del bosque, los Cortadores abrieron una puerta en el árbol sagrado. Luna, avergonzado, creó una compañera de madera y con magia, dio vida a criaturas del agua. Descubre el origen místico de la mujer balso y los peces sabaleta.</t>
  </si>
  <si>
    <t>Puerta Mágica</t>
  </si>
  <si>
    <t>Descubre el mito amazónico de la Puerta Mágica y la creación de la Mujer Balso por Luna. Transformación y etiología indígena.</t>
  </si>
  <si>
    <t>Cortador</t>
  </si>
  <si>
    <t>raíz|abertura</t>
  </si>
  <si>
    <t>Engaño, Familia, Castigo, Amazonas, Indígena, Luna, Etiológico</t>
  </si>
  <si>
    <t>Regreso Mágico del Hijo Pescador</t>
  </si>
  <si>
    <t>Create a paper quilling  illustration that captures the essence of a Colombian myth involving indigenous and mestizo elements. The scene should depict the moment when Luna, a character from the myth, returns to his mother's chagra (farm) with an abundance of fish, surprising her as she mourns his disappearance. The illustration should include the following elements:
- Luna presenting the fish to his mother in a vibrant, lush Colombian chagra setting.
- The mother's mixed emotions of joy and sorrow, as she processes Luna's return.
- Indigenous Colombian flora and fauna, with a focus on the yuca plants and the river where the fish were caught.
- A representation of the sun and his wife eating lice eggs with cassava bread at the doorway of their house, with a curious ant carrying a piece of fish, hinting at the mischief to come.
- The mother's aji pot infested with wasps created by the sun, which she mistakes for worms.
- The cultural and mythological significance of the barbasco vine and its use in fishing, as mentioned by Luna and his elder brother.
- The transformation of balsa wood into various fish species, symbolizing Luna's creative power and the etiological aspect of the myth.
The style should be very Colombian, with a focus on the rich colors and textures that reflect the country's diverse landscapes and cultural heritage. The paper quilling  technique should add a dreamlike, ethereal quality to the scene, emphasizing the mythological aspect of the story.</t>
  </si>
  <si>
    <t>Un día, Luna atrapó muchos peces y decidió llevarlos a la granja de su madre. Al llegar, encontró a su madre llorando por su ausencia. Mamá, ¿por qué lloras? Ya estoy aquí. Mira, traje mucho pescado y aún hay más para asar, dijo Luna, entregándole el pescado a su madre antes de irse.
La madre llevó el pescado a casa, lo cortó en pedazos y lo añadió a su salsa picante. Luego se fue a cosechar yuca, pero antes cubrió la olla con la salsa.
Mientras tanto, Sol y su esposa estaban comiendo huevos de piojo con casabe en la puerta de su casa. Vieron pasar a una hormiga cargando un pedazo de pescado y se preguntaron de dónde lo habría sacado. La esposa de Sol sugirió que tal vez el hijo de la madre había regresado. Decidieron ir a revisar la salsa picante.
Encontraron pescado cocinándose en la salsa y Sol creó avispas y las echó en la salsa, donde se movían como gusanos.
Cuando la madre regresó y vio la salsa, pensó que se había llenado de gusanos, pero en realidad eran las avispas que Sol y su esposa habían puesto. La madre decidió tirar la salsa y ellos se ofrecieron a ayudarla a llevarla al río. En el camino, se comieron la salsa con un casabe que habían escondido antes.
Más tarde, Sol y su esposa encontraron a Luna y le preguntaron a la madre si su hijo había regresado. Ella negó su regreso, pero Sol insistió, diciendo que había mucho pescado y que él mismo iría a recoger barbasco para pescar con Luna al día siguiente. La madre aceptó el plan.
La madre fue a hablar con Luna y le contó lo que su hermano mayor había dicho. Luna aceptó el plan de pescar con Sol como una forma de vengarse por lo que le había hecho. Luna preparó un pedazo de balsa con el que había hecho una mujer y lo colocó en un hueco por donde salía agua, ajustándolo bien para que no saliera más agua.
Luna también creó más peces. Tiró la fruta del balsa que no había reventado para que se convirtiera en una corvinata verde, la cáscara de la corteza para que se convirtiera en temblón, y la hoja para que se convirtiera en raya. Sobre la vena de la hoja había puesto bejuco burro, que se convirtió en la espuela de la cola de la raya. Luna declaró que la raya defendería a todos sus peces.
Interpretación
Este mito refleja la complejidad de las relaciones familiares y la naturaleza cíclica de la venganza. La aparición de Luna con pescado simboliza la provisión y el regreso del hijo pródigo, mientras que la acción de Sol de contaminar la salsa representa la envidia y el sabotaje dentro de la familia. La creación de las avispas por parte de Sol y la transformación de elementos naturales en peces por parte de Luna ilustran cómo las acciones humanas pueden alterar el equilibrio natural, llevando a consecuencias imprevistas.
Filosóficamente, el mito plantea preguntas sobre la justicia y la moralidad. La venganza de Luna es una respuesta a la traición de Sol, pero también perpetúa un ciclo de rencor y conflicto. La transformación de elementos naturales en seres vivos sugiere una visión animista del mundo, donde la naturaleza y los seres humanos están íntimamente conectados y las acciones de uno afectan al otro. La historia nos invita a reflexionar sobre cómo nuestras acciones impactan a los demás y al mundo que nos rodea.
¿Cómo podemos romper ciclos de rencor y venganza en nuestras propias relaciones, y qué responsabilidad tenemos en el cuidado y respeto hacia la naturaleza y sus criaturas?</t>
  </si>
  <si>
    <t>En la selva amazónica, un hijo desaparecido retorna mágicamente con un regalo de pescados. Pero cuando la envidia del Sol interviene, un acto de traición desencadena una venganza que transformará la naturaleza para siempre. Descubre el poder de Luna y su legado etiológico.</t>
  </si>
  <si>
    <t>Regreso Hijo Pescador</t>
  </si>
  <si>
    <t>Descubre el mito amazónico del regreso mágico de un hijo pescador y su venganza etiológica. Engaño, castigo y tradición indígena.</t>
  </si>
  <si>
    <t>pescado|ají</t>
  </si>
  <si>
    <t>Creación, Diluvio, Familia, Amazonas, Indígena, Sol, Etiológico</t>
  </si>
  <si>
    <t>Sol, Luna y el Pescado Mágico</t>
  </si>
  <si>
    <t>Create a paper quilling  illustration that captures the essence of a Colombian myth involving indigenous and mestizo elements. The scene should depict the transformation of kitchen utensils into the 'dorada' and 'pintadillo' fish, set against the backdrop of a celestial struggle between the Sun and the Moon. The Sun, personified, should be chasing the slippery dorada fish into the heart of a whirlpool, while the Moon, also personified, flees to the shore. The artwork should also include the dramatic moment when a piece of balsa wood is dislodged, causing a great flood that sweeps the Sun towards the east. In the aftermath, the Moon, scolded by their mother, attempts to catch the Sun with a net, only to ensnare the Sun's children, the 'charapas.' The composition should convey the eternal chase of the Moon after the Sun, beneath and above us, with a sense of longing for reunion. The style should be very Colombian, with vibrant colors and indigenous motifs, reflecting the rich cultural tapestry of the Amazonas Andoque region.</t>
  </si>
  <si>
    <t>Había una vez dos hermanos, Sol y Luna, que estaban cocinando al aire libre cuando de repente apareció un hermoso pescado dorado. Luna, emocionado, exclamó que él atraparía al pescado, pero Sol insistió en que sería suyo. Comenzaron a discutir y, en el forcejeo, Sol intentó agarrar al pescado, pero este se le escapó y empezó a nadar hacia el centro del remanso. Luna, asustado, corrió hacia la orilla.
En ese momento, un pedazo de madera que bloqueaba la salida del agua se soltó y salió disparado hacia arriba. A través de ese hueco, el agua empezó a brotar hacia el cielo, causando una gran inundación. Sol fue arrastrado hacia el este por la corriente.
La madre de Sol y Luna regañó a Luna por haber perdido a Sol. Luna, decidido a encontrar a su hermano, intentó atraparlo con una red, pero solo logró capturar a las crías de Sol, unas tortugas. No podía alcanzar a Sol de esa manera.
Entonces, Luna se fue en busca de su hermano. En ese tiempo, Luna ya no estaba en la tierra, sino que había ido por debajo y luego por encima de nosotros, siguiendo a Sol. Luna esperaba poder reencontrarse con su hermano, pero seguían sin poder alcanzarse el uno al otro.
Así fue como se formaron el sol y la luna.
Interpretación
Este mito refleja la eterna búsqueda de equilibrio y unidad entre fuerzas opuestas, representadas por Sol y Luna. La competencia entre los hermanos por el pescado dorado simboliza la lucha interna que todos enfrentamos entre nuestros deseos y responsabilidades. La inundación causada por su disputa puede interpretarse como las consecuencias de nuestras acciones impulsivas, que a menudo tienen efectos que van más allá de lo que podemos controlar. La separación de Sol y Luna y su continua búsqueda el uno del otro ilustran la idea de que, a pesar de nuestras diferencias y conflictos, hay un deseo inherente de conexión y unidad.
Filosóficamente, el mito sugiere que la existencia de opuestos es fundamental para la creación y el mantenimiento del universo. Sol y Luna, como representaciones del día y la noche, la luz y la oscuridad, son necesarios para el ciclo de la vida. Su separación y la imposibilidad de reunirse reflejan la tensión entre la dualidad y la unidad, un tema central en muchas tradiciones filosóficas y espirituales. La historia nos invita a reflexionar sobre cómo nuestras propias acciones y conflictos internos pueden influir en el mundo que nos rodea y en la búsqueda de armonía en nuestras vidas.
¿Cómo podemos encontrar equilibrio en nuestras propias vidas y reconocer que nuestras acciones tienen consecuencias que afectan no solo a nosotros mismos sino también al mundo que nos rodea?</t>
  </si>
  <si>
    <t>En la eterna disputa de Sol y Luna, un pescado mágico desata un diluvio celestial. ¿Podrá Luna rescatar a Sol y restaurar el equilibrio? Descubre su odisea cósmica.</t>
  </si>
  <si>
    <t>Título SEO: Sol Luna Dorada</t>
  </si>
  <si>
    <t>Descubre el mito amazónico de cómo Sol y Luna se convirtieron en astros persiguiendo un pescado mágico. #MitoIndígena #Creación</t>
  </si>
  <si>
    <t>pescado|inundación</t>
  </si>
  <si>
    <t>Creación, Sabiduría, Viaje, Amazonas, Indígena, ninguno, Etiológico</t>
  </si>
  <si>
    <t>El Nomenclador de Ríos Mágicos</t>
  </si>
  <si>
    <t>Create a paper quilling  illustration that captures the essence of a Colombian myth, blending indigenous and mestizo elements in a distinctly Colombian style. The artwork should depict the mythical figure who named all things, starting from the bocana (river mouth). Illustrate the journey from the trunk of the 'árbol madi' and the 'cerro de la palma de milpeso,' where the figure first named the 'cerro de milpeso.' Continue with the naming of the 'río de Trueno' as it thundered at the bocana, the 'río de Cananguchal' at the sight of the canangucha palm, the 'río de Dedo' upon seeing a finger, and the 'río Azul' inspired by a blue bird.
Further, capture the moment at the bocana of the 'río Dibujo' where a drawing on a stone defined the river's name. Show the 'río de Hierba' named for the grass seen at its bocana, and the 'río Pokadé' named after the abundant 'mata pokadé' plants. At the bocana of the 'río Yarí,' illustrate the water wolf that inspired the name 'río Lobo,' and at the 'río Guacamayo,' depict the red macaw that gave the river its name. Finally, include the 'río Huevo-de-pescado' named after fish eggs observed at its bocana.
In your illustration, also reflect on the myth's deeper meanings: the act of naming and drawing as a way of understanding and communicating. Show the mythical figure drawing creatures like the mermaid ('sirena'), the ghost ('fantasma'), and the red turtle that moves as if it were human, as well as the shark and the 'babilla' (caiman). These drawings allowed others to recognize and understand the named entities.
Your artwork should convey the themes of creation, wisdom, and journey within the Amazon, highlighting the Andoque indigenous perspective. Embrace the rich visual language of Colombian myths, using paper quilling  techniques to bring this ancestral story to life.</t>
  </si>
  <si>
    <t>Había una vez un hombre que llegó desde la desembocadura del río y comenzó a dar nombres a todo lo que encontraba. Él nombró a los ríos, y cada río recibió su nombre por él.
Primero, llegó desde el tronco de un árbol grande, desde una colina llena de palmas pesadas. Desde allí, le puso nombre a esa colina. Luego, más arriba, nombró al río Trueno porque había tronado cuando estaba en la desembocadura.
Siguiendo su camino, vio una palma especial en otra desembocadura y llamó a ese río, río Cananguchal. Más adelante, vio un dedo y nombró al río, río Dedo.
Continuó su viaje y al ver un pajarito azul, decidió que ese río se llamaría río Azul. Más arriba, en la desembocadura del río Dibujo, vio un dibujo en una piedra y dijo: Este es el río Dibujo.
Así continuó nombrando. En la desembocadura del río Hierba, vio hierba y lo llamó así. En otro lugar, vio muchas plantas pokadé y nombró al río, río Pokadé. Más adelante, en la desembocadura del río Yarí, vio a un lobo de agua y por eso lo llamó río Lobo, aunque los carijonas lo llaman Yarí.
Siguió su camino y al estar en la desembocadura del río Guacamayo, vio un guacamayo rojo y lo nombró río Guacamayo-rojo. Luego, vio huevos de pescado en otro lugar y por eso es el río Huevo-de-pescado.
Después de eso, regresó y siguió nombrando, pero esos nombres no los conocemos.
Todo lo que él nombraba, lo dibujaba. Dibujaba el río Guacamayo, el río Pokadé, y otros lugares importantes. Nosotros no entendemos esos dibujos, son de un idioma que no comprendemos.
Lo que dibujaba parecido a gente era lo que veía dentro del agua, como las sirenas y los fantasmas. También dibujaba a una tortuga roja que se movía como si fuera una persona. Cada vez que veía algo, creaba su imagen. Cuando veía un tiburón o un caimán, los dibujaba y decía: ¡Aquí está!.
Gracias a sus dibujos, otros podían entender. Los que venían detrás podían mirar los dibujos y comprender: Esto es esto. Él hacía eso para que los demás entendieran. El que iba adelante nombraba las cosas para los que venían detrás. Hasta la desembocadura del río Huevo-de-pescado, los gigantes hicieron dibujos.
Interpretación
Este mito refleja la importancia de nombrar y conocer el entorno, una práctica que permite a las comunidades indígenas entender y relacionarse con su mundo. El acto de nombrar es un acto de poder y conocimiento, y el hombre que nombra los ríos se convierte en un creador de realidad, un guía que deja un legado para aquellos que vienen detrás de él. Los dibujos que deja son un lenguaje visual que trasciende las barreras del idioma, permitiendo la comunicación y la transmisión de la sabiduría a través de generaciones.
Filosóficamente, el mito sugiere una conexión profunda entre el lenguaje y la existencia; nombrar algo es darle vida y lugar en el universo. Sociológicamente, muestra cómo las tradiciones y el conocimiento se pasan de generación en generación, asegurando la supervivencia de la cultura. Simbólicamente, los ríos representan la vida y el flujo constante del conocimiento, mientras que los dibujos representan la permanencia de la cultura a pesar del paso del tiempo.
¿Cómo podemos, en nuestra vida diaria, reconocer y valorar la importancia de las tradiciones y el conocimiento que se nos ha transmitido, y cómo podemos asegurarnos de dejar un legado para las futuras generaciones?</t>
  </si>
  <si>
    <t>Descubre el viaje del Nomenclador, aquel que dio nombre a los ríos y sus secretos, desde el trueno hasta el lobo de agua, en un mundo donde cada nombre es un acto de creación.</t>
  </si>
  <si>
    <t>Título SEO: Nomenclador Ríos</t>
  </si>
  <si>
    <t>Descubre el mito del Nomenclador que dio nombre a ríos mágicos en un viaje ancestral por el Amazonas. #MitoIndígena #LeyendaAmazonica</t>
  </si>
  <si>
    <t>Nomenclador</t>
  </si>
  <si>
    <t>ríos | nombraba</t>
  </si>
  <si>
    <t>Creación, Poder, Familia, Amazonas, Indígena, ninguno, Etiológico</t>
  </si>
  <si>
    <t>Gigantes Nominadores de la Naturaleza</t>
  </si>
  <si>
    <t>Create a paper quilling  illustration that embodies the essence of Colombian indigenous and mestizo myths, with a strong Colombian style. The artwork should depict a mystical scene inspired by the following myth:
In the myth, beings are able to draw water with their hands without the need for pots, as if the natural elements like trees and stones were not solid to them. These beings, possibly giants or shamans, could pass through the middle of trees and stones, and they left behind drawings that are incomprehensible to modern viewers. The myth speaks of a time when these beings could communicate with the essence of plants, naming them and thus defining their existence. There were giants among various indigenous groups, each with their own language and lineage, such as the lineage of the stone or the tree. The myth also touches on the act of naming things, which is as significant today as it was in the past, with the example of baptism or giving names that are deeply connected to nature and the environment.
The illustration should capture the enigmatic atmosphere of the myth, featuring elements such as the act of drawing water with bare hands, the mystical giants or shamans, the sacred plants like coca, tobacco, yuca, and others, as well as the inscriptions and drawings left by these ancient beings. The style should be ethereal and dreamlike, with a vibrant palette that reflects the lushness of the Amazon and the rich cultural tapestry of Colombia. The artwork should evoke a sense of wonder and the deep connection between the indigenous people and the natural world, as well as the mystery of their lost languages and traditions.</t>
  </si>
  <si>
    <t>Había una vez un grupo de seres mágicos que podían sacar agua con sus manos, sin necesidad de usar una olla. Caminaban por el río, atravesando árboles y piedras como si no fueran obstáculos, porque para ellos, lo sólido no era un impedimento.
Estos seres dejaron dibujos misteriosos que solo ellos podían entender. Eran gigantes que tenían poderes especiales y que, por algún error que cometieron, fueron devorados por boas y despedazados por tiburones. Sus dibujos quedaron, pero su significado se perdió con ellos.
Los gigantes tenían una forma única de hablar. Se nombraban a sí mismos y a las cosas que los rodeaban, identificándose con elementos de la naturaleza como la coca, el tabaco, la yuca, y muchos otros. Cada uno se presentaba y era reconocido por su nombre, que era también su esencia.
En aquellos tiempos, los gigantes de diferentes tribus, como los andoques, miraña, huitoto, yukuna y carijona, hablaban en este lenguaje especial durante el baile de las frutas. Cada linaje tenía sus propios gigantes, como el linaje de la piedra o el del árbol.
Los gigantes se extinguieron cuando nombraron a la charapa, y desde entonces, las cosas se nombran como ellos las llamaron. Era como un bautizo, donde cada cosa recibía su nombre. Algunos nombres eran muy extraños y no se usaban para nombrar a las personas.
Hoy en día, no entendemos los dibujos ni el lenguaje de los gigantes. Es tan difícil para nosotros como entender un idioma completamente ajeno. Aunque no comprendemos, seguimos hablando gracias a la inscripción que ellos dejaron, aunque no la leemos ni la entendemos completamente.
Interpretación
Este mito refleja la conexión profunda entre los seres humanos y la naturaleza, y cómo los nombres y el lenguaje dan poder y significado a las cosas que nos rodean. Los gigantes representan una sabiduría ancestral y una capacidad de comunicación con el mundo natural que se ha perdido con el tiempo. El acto de nombrar es un acto de creación y de establecimiento de relaciones, lo que sugiere que el lenguaje y la comunicación son fundamentales para la comprensión y la interacción con nuestro entorno.
Desde una perspectiva más amplia, el mito puede verse como una reflexión sobre la pérdida de culturas y conocimientos indígenas, y la importancia de preservar estas tradiciones. La extinción de los gigantes simboliza la desaparición de una forma de vida y de conocimiento que una vez coexistió en armonía con la naturaleza. La dificultad de interpretar los dibujos y el lenguaje de los gigantes resalta la brecha entre el pasado y el presente, y la necesidad de un esfuerzo consciente para recuperar y valorar el legado de los pueblos originarios.
¿Cómo podemos honrar y mantener vivas las tradiciones y conocimientos de las culturas antiguas en nuestro mundo moderno?</t>
  </si>
  <si>
    <t>Descubre el mito ancestral de los Gigantes Nominadores, seres capaces de extraer agua con sus manos y nombrar la naturaleza, cuyos secretos y lenguaje se perdieron en el tiempo.</t>
  </si>
  <si>
    <t>Gigantes Nominadores</t>
  </si>
  <si>
    <t>Descubre el mito amazónico de gigantes que nombraban la naturaleza y su legado etiológico en la cultura indígena.</t>
  </si>
  <si>
    <t>Gigantes</t>
  </si>
  <si>
    <t>gigantes | nombrar</t>
  </si>
  <si>
    <t>Engaño, Familia, Castigo, Amazonas, Indígena, sirena, Etiológico</t>
  </si>
  <si>
    <t>Danza Nocturna con Sirenas</t>
  </si>
  <si>
    <t>Create an illustration using paper quilling  techniques that captures the essence of a Colombian myth involving indigenous and mestizo elements. The scene should depict a group of children dancing on a beach by the river, as mentioned in the myth. They are performing a traditional dance to the song maku kabayu u maku i hi, maku kabayu,surrounded by the mystical presence of a mermaid who joins their dance. The children, dressed in typical Colombian attire, should be shown with long hair down to their waist, dancing without taparrabos (loincloths), as described in the myth. The background should include the Quebrada Huevo-de-pescado, with parents watching from a distance, armed with arrows and ready to protect their children. The illustration should convey themes of enchantment, family, punishment, and the indigenous Andoque culture from the Amazonas region, with a strong Colombian style.</t>
  </si>
  <si>
    <t>Había una vez un grupo de niños que vivían cerca de un río y les encantaba bailar en la playa. Se decía que estos niños eran muy buenos consiguiendo sal, quemándola en la playa para obtenerla.
Todos los días, los niños se reunían en una quebrada llamada Huevo-de-pescado, justo debajo de una cascada y cerca de una cerca, para bailar en la arena. Lo hacían a la misma hora, cuando el sol empezaba a bajar.
Eran niños como cualquier otro de la región, ya sean Pai o Yoakai, y mientras bailaban, sus padres los observaban desde un lugar seco, lejos de la orilla. A veces, los niños jugaban en cualquier puerto, como el nuestro, y era en esos momentos cuando, según cuentan, aparecía una sirena.
Un día, uno de los niños fue a contarle a su padre lo que había visto. ¿Quién será esa que se une a nosotros cuando estamos bailando? Ella entra y baila con nosotros, le dijo al padre.
La sirena cantaba una canción que sonaba como la de los Makoita, una canción que practicaba con ellos: maku kabayu u maku hi, maku kabayu, y todos bailaban al ritmo de esa melodía.
Los padres preguntaron cómo era que la sirena bailaba con ellos. Así, miren. ¡Son gente! ¡Gente!, respondieron los niños. Pero notaron algo extraño: la sirena no llevaba taparrabo y tenía el cabello muy largo, hasta la cintura.
Los padres les dieron instrucciones a los niños: Cuando la sirena aparezca mientras bailan, uno de ustedes debe venir corriendo a avisarnos. Mientras tanto, bailen fuerte con ella y no la suelten.
Así que, siguiendo el plan, cuando la sirena se unió al baile, uno de los niños se escapó sigilosamente para avisar a los padres. Ya entró. Ya está bailando con nosotros, dijo el niño. Entonces, los padres se acercaron con sus flechas y cantando su canto de guerra.
El padre que iba a lanzar la flecha cantó: El canto de este será afuera de la ronda. Rodearon a la sirena con su canto de guerra y, al darse cuenta de que era un ser de otro tipo, le dispararon y la hirieron con una flecha.
Interpretación
Este mito refleja la curiosidad y la inocencia de la juventud, así como la protección y la cautela de los mayores. Los niños, simbolizando la pureza y la apertura a lo desconocido, interactúan con la sirena, una figura mítica que representa lo desconocido y posiblemente peligroso. Los padres, por otro lado, simbolizan la sociedad y sus normas, siempre listos para proteger a los suyos de las influencias externas que podrían perturbar el orden establecido.
Filosóficamente, el mito plantea preguntas sobre la naturaleza de lo desconocido y cómo reaccionamos ante ello. La sirena, siendo diferente y no entendida, es finalmente rechazada y castigada, lo que puede ser visto como una metáfora de cómo las sociedades tratan a aquellos que son diferentes. La historia también puede interpretarse como una advertencia sobre las consecuencias de la curiosidad sin límites y la importancia de la obediencia y el respeto a las tradiciones y a la autoridad.
¿Cómo reaccionamos ante lo desconocido y qué dice eso sobre nosotros como individuos y como sociedad?</t>
  </si>
  <si>
    <t>En la playa, al caer la noche, niños danzaban al ritmo de un canto misterioso. Entre ellos, una figura sin taparrabo, con cabellos hasta la cintura, se unía al baile. Era la sirena, y un secreto ancestral estaba a punto de ser revelado.</t>
  </si>
  <si>
    <t>Danza Sirenas Amazonas</t>
  </si>
  <si>
    <t>Descubre el mito amazónico de danzas nocturnas con sirenas y el castigo de la curiosidad indígena. #Mito #Sirenas #Danza #SEO</t>
  </si>
  <si>
    <t>sirena</t>
  </si>
  <si>
    <t>sirena|bailaban</t>
  </si>
  <si>
    <t>Muerte, Engaño, Viaje, Amazonas, Indígena, sirena, Etiológico</t>
  </si>
  <si>
    <t>Canto Sirena, Muerte y Huida</t>
  </si>
  <si>
    <t>Create a paper quilling  illustration that captures the essence of a Colombian myth involving indigenous and mestizo elements. The scene should depict the haunting aftermath of a war song, with a male figure floating lifelessly, belly-up, in the serene waters of the Duche river's mouth. Nearby, the female counterpart, a mystical siren, escapes down the river to the tranquil haven of Sitakara. The illustration should convey the themes of death, deception, and journey, with a backdrop inspired by the Amazonian Andoque culture. The siren's enchanting yet tragic song, 'makukabayu,' echoes in the setting, symbolizing the misunderstood nature of these ethereal beings who, unlike other spirits, do not bring illness but were hunted due to fear and ignorance. The artwork should be rich in Colombian folklore, with vibrant colors and a touch of magical realism.</t>
  </si>
  <si>
    <t>Hace mucho tiempo, en las aguas del río Duche, vivían dos seres mágicos conocidos como sirenas. Una era macho y la otra hembra. Un día, mientras cantaban su melodía encantadora, un grupo de personas los escuchó. La canción de las sirenas era tan hermosa que no causaba enfermedad ni mal alguno, a diferencia de otros espíritus. Sin embargo, la gente de aquel tiempo era impulsiva y violenta.
Un hombre, cautivado por el canto pero sin entender la naturaleza pacífica de las sirenas, decidió atacar. Con una lanza, hirió mortalmente al macho mientras cantaba esta puntica, esta puntica, esta puntica, a ti paisano en el pecho la voy a quebrar, quebrar, quebrar. La sirena macho murió y su cuerpo fue encontrado al día siguiente flotando boca arriba en la desembocadura del río.
La sirena hembra, al ver lo que había sucedido, huyó rápidamente. Se alejó nadando hasta un remanso tranquilo en la bocana del río Duche, donde se dice que aún permanece. La gente del lugar, especialmente los de Sitakara, recuerdan este suceso que tuvo lugar en el remanso conocido como Sitakara, también llamado el remanso de la sirena.
Interpretación
Este mito refleja la tendencia humana a temer y destruir lo que no comprendemos, una reacción instintiva que puede llevar a la violencia innecesaria. La muerte de la sirena macho simboliza la pérdida de la inocencia y la sabiduría que la naturaleza ofrece, mientras que la huida de la sirena hembra representa la supervivencia del conocimiento y la belleza en lugares inaccesibles para aquellos que actúan impulsivamente. La historia también puede verse como una crítica a la forma en que las culturas invasoras han tratado a los pueblos indígenas y sus tradiciones, a menudo con violencia y sin intentar entender su verdadera naturaleza.
Filosóficamente, el mito plantea cuestiones sobre la ética de la interacción con lo desconocido. ¿Es justificable dañar a otro ser simplemente porque no entendemos su esencia? La historia nos invita a reflexionar sobre la importancia de la empatía y el respeto hacia todas las formas de vida, así como a considerar las consecuencias de nuestros actos impulsados por el miedo y la ignorancia.
¿Cómo puedo aplicar la lección de este mito para actuar con más comprensión y menos prejuicio hacia lo desconocido en mi vida diaria?</t>
  </si>
  <si>
    <t>En las profundidades del río Duche, un canto hechizante selló el destino de dos sirenas: una flechada por su melodía, la otra escapó al remanso de Sitakara. ¿Quién cayó y quién sobrevivió? Descubre el mito del canto mortal.</t>
  </si>
  <si>
    <t>Canto Sirena</t>
  </si>
  <si>
    <t>Descubre el mito amazónico de canto, muerte y huida: la trágica historia de sirenas y guerreros indígenas. #MitoAmazónico #LeyendaIndígena</t>
  </si>
  <si>
    <t>Sirena</t>
  </si>
  <si>
    <t>sirena|huida</t>
  </si>
  <si>
    <t>Muerte, Engaño, Castigo, Amazonas, Indígena, ninguno, Moral</t>
  </si>
  <si>
    <t>Encuentro con el Fantasma Persistente</t>
  </si>
  <si>
    <t>Create a paper quilling  illustration that captures the essence of a Colombian myth involving indigenous and mestizo elements. The scene should depict the haunting encounter with a ghost, as described in the Andoque myth from the Amazonas region. The ghost, a figure rooted in local folklore, should be portrayed in a style that reflects Colombian artistic traditions. The illustration should convey the eerie moment when the ghost, after being cut into pieces and multiplying, overwhelms the protagonist, leading to a surreal and mystical sequence of events. The ghost's interaction with the human, including the peculiar focus on the chest and the final act involving the heart, should be represented with a blend of realism and fantastical imagery. Emphasize the cultural significance and the moral of the story through the visual narrative.</t>
  </si>
  <si>
    <t>Había una vez un hombre que no creía en fantasmas. A pesar de las advertencias de sus vecinos, él siempre decía que si se encontraba con un fantasma, lo atraparía y lo llevaría a casa para mostrarlo a todos. Un día, mientras caminaba, se encontró con el fantasma que todos temían.
El hombre se sorprendió y no sabía qué hacer. Le contó a su hermano lo que había visto y su hermano le animó a atraparlo. Así que, cuando el fantasma apareció de nuevo, el hombre decidió capturarlo. Luchó con el fantasma y logró atarlo entre dos ramas.
Pero cuando intentó llevar al fantasma a casa, descubrió que no podía moverse. El fantasma se liberó y se multiplicó, convirtiéndose en dos. El hombre los cortó, pero se convirtieron en cuatro. Cada vez que intentaba deshacerse de ellos, los fantasmas se multiplicaban más y más.
Al final, el hombre estaba tan cansado que se desmayó. El fantasma aprovechó para burlarse de él, cantando y tocándolo por todas partes. Incluso cuando el hombre estaba inconsciente, el fantasma seguía jugando con él, pisoteándolo y escuchando su corazón latir.
El fantasma se burlaba del hombre, diciendo que había encontrado su punto débil. Y así, el hombre que no creía en fantasmas aprendió una lección muy dura sobre la arrogancia y el respeto por lo desconocido.
Interpretación
Este mito refleja la lucha interna entre la incredulidad y la confrontación con lo desconocido. Psicológicamente, representa el choque entre el ego y las fuerzas que no comprendemos, sugiriendo que la negación de lo desconocido puede llevar a una confrontación inesperada y abrumadora. Simbólicamente, el fantasma puede ser visto como la manifestación de los miedos y desafíos que se multiplican cuando se enfrentan con arrogancia en lugar de con respeto y cautela.
Desde una perspectiva sociológica, el mito puede interpretarse como una advertencia contra el aislamiento y la importancia de escuchar a la comunidad. Filosóficamente, plantea cuestiones sobre la naturaleza de la realidad y cómo la percepción humana puede ser limitada y engañosa. El castigo del hombre por su desafío y su falta de humildad ante lo desconocido nos recuerda que hay fuerzas en la vida que están más allá de nuestro control y comprensión.
¿Cómo podemos equilibrar nuestra curiosidad y escepticismo con un sentido de humildad y respeto por lo que no entendemos?</t>
  </si>
  <si>
    <t>Desafiante del mito, un hombre se burla del temido fantasma, jurando capturarlo. Pero cuando el espectro se le aparece, su valentía se convierte en una lucha desesperada por la supervivencia.</t>
  </si>
  <si>
    <t>Fantasma Persistente</t>
  </si>
  <si>
    <t>Descubre el mito amazónico del encuentro con un fantasma persistente y su lección moral. #MitoIndígena #FantasmaEngañoso</t>
  </si>
  <si>
    <t>Fantasma</t>
  </si>
  <si>
    <t>fantasma|apareció</t>
  </si>
  <si>
    <t>Caos, Castigo, Engaño, Amazonas, Indígena, Rascazón - de - nalga, Etiológico</t>
  </si>
  <si>
    <t>Rascazón y el Fantasma Burlón</t>
  </si>
  <si>
    <t>Create an image using paper quilling  illustration techniques that embodies the essence of Colombian style, drawing inspiration from indigenous and mestizo Colombian myths. The scene should depict the mythical figure Rascazón-de-nalgain a vibrant, very Colombian setting, interacting with the elements of the myth such as the multiplying stick, the ghostly butterfly with a phantom face, and the chaos and deception among the spirits. The atmosphere should be one of magical realism, with a touch of the Amazonian indigenous Andoque culture. Include symbolic references to the moon, the river, and the act of fishing with a hook, as well as the dramatic moment of Rascazón-de-nalga using an axe. The color palette should be rich and reflective of the Amazon, with an emphasis on the mystical and the ethereal aspects of the narrative.</t>
  </si>
  <si>
    <t>Había una vez un fantasma que se divertía jugando con un hombre que ya no respiraba. El fantasma lo levantaba y lo dejaba caer al suelo, diciendo que estaba cargando un palo mágico. Luego, el fantasma revisaba el cuerpo del hombre, tocándolo por todas partes, incluso en los ojos, la nariz y la boca. Cuando tocó una parte muy íntima, el fantasma gritó de dolor porque algo lo había mordido.
El fantasma llamó a una mariposa llamada Cara-de-fantasma para que le trajera un machete y fingió que cortaba al hombre en pedazos. Luego, pidió un hacha y golpeó al hombre con ella, cantando sobre algo que venía desde arriba y que no debía dejar caer. Después de mucho tiempo haciendo esto, el hombre se lanzó al río y los fantasmas no pudieron encontrarlo.
Los fantasmas pensaron que la luna estaba en otro lugar y subieron hacia ella. Uno de ellos, llamado Rascazón-de-nalga, fue llamado para traer un hacha. Cuando Rascazón-de-nalga golpeó con el hacha a uno de los fantasmas que formaban una columna, todos se cayeron riendo. Aunque volvieron a subir, Rascazón-de-nalga esperó para atacar de nuevo.
Mientras Rascazón-de-nalga pescaba, los otros fantasmas le preguntaron qué había atrapado. Él les dijo que había pescado un pez especial y, cuando se enojó, les lanzó el pez, que era afilado, y perforó a uno de ellos. El fantasma herido exclamó que Rascazón-de-nalga lo había perforado, y así termina la historia de Rascazón y el fantasma burlón.
Interpretación
Este mito puede interpretarse como una representación de la lucha entre la astucia y la fuerza bruta. El fantasma, que representa la fuerza bruta, intenta dominar y destruir, mientras que Rascazón-de-nalga, que simboliza la astucia, logra superar a los fantasmas con su ingenio y habilidad para anticipar sus movimientos. La historia también refleja la importancia de la inteligencia y la estrategia sobre la violencia y el poder físico.
Desde un punto de vista más amplio, el mito puede verse como una metáfora de la resistencia de la cultura y la identidad frente a las fuerzas opresoras. Los fantasmas podrían simbolizar invasores o colonizadores, mientras que Rascazón-de-nalga representa la resistencia indígena que, a pesar de parecer menos poderosa, encuentra formas creativas de sobrevivir y triunfar. La historia celebra la astucia y la resistencia como valores fundamentales para la supervivencia cultural.
¿Cómo puedes aplicar la astucia y la creatividad en tu vida para superar desafíos que parecen insuperables?</t>
  </si>
  <si>
    <t>En un mundo donde los fantasmas burlan a los vivos, un hombre enfrenta su destino con astucia. ¿Podrá Rascazón-de-nalga superar la travesura espectral y salvar su pellejo? Descubre el mito de engaño y castigo.</t>
  </si>
  <si>
    <t>SEO Título: Rascazón Fantasma</t>
  </si>
  <si>
    <t>Descubre el mito de Rascazón y el Fantasma Burlón: caos, engaño y castigo en la Amazonía. #MitoIndígena #LeyendaAmazónica</t>
  </si>
  <si>
    <t>Rascazón</t>
  </si>
  <si>
    <t>Rascazón | fantasma</t>
  </si>
  <si>
    <t>Muerte, Familia, Sabiduría, Amazonas, Indígena, Canoa-de-Piedra, Etiológico</t>
  </si>
  <si>
    <t>Encuentro Mágico en Aduche</t>
  </si>
  <si>
    <t>Create a paper quilling  illustration that captures the essence of a Colombian myth involving indigenous and mestizo elements, deeply rooted in Colombian culture. The scene should depict the story of Canoa-de-Piedra, a wise and powerful shaman who lived at the headwaters of the Aduche river about a hundred years ago. He was known for his vast knowledge, which he learned from the Huitoto people and other shamans.
The illustration should show Canoa-de-Piedra in a moment of profound sorrow and transformation after the sudden death of his daughter, who collapsed after returning from harvesting yuca. In his grief, Canoa-de-Piedra grates his daughter's yuca and drinks the broth in an attempt to poison himself, but instead, he falls into a deep, trance-like sleep.
Upon awakening, Canoa-de-Piedra finds himself lost in the wilderness, where he encounters the subterranean people at a place marked by a significant stone (1). They question his solitude and learn of his daughter's death. They take him to see his ancestors, including his parents, who offer him food, which he refuses, seeking instead an explanation for his daughter's demise.
The illustration should capture the moment when Canoa-de-Piedra's ancestors reveal that the people of the Quinché river were responsible for his daughter's death. They provide him with various plants of sorcery (3) and teach him how to wield them.
The final scene should show Canoa-de-Piedra returning home, sharing the knowledge of his ancestors with his siblings, and informing them that their ancestors live in a place of plentiful chagra (farms), coca, and abundant hunting. Canoa-de-Piedra, also known as Trueno-de-piedra, becomes the first to reveal this secret, previously unknown to others. His brother, Gavilán-del-diablo, is the only one who learns from him.
The style should be vibrant and mystical, reflecting the Amazonian setting and the indigenous Andoque culture. The paper quilling  technique should add a dreamlike quality to the scene, with rich, earthy tones and a blend of indigenous and mestizo symbolism. The illustration should convey themes of death, family, wisdom, and the rich tapestry of life in the Amazon.</t>
  </si>
  <si>
    <t>Hace mucho tiempo, en un lugar llamado Aduche, vivían unos hombres muy sabios en las artes mágicas, como no se han vuelto a ver. Eran los antepasados de un viejo andoque que aún vive hoy en día. Entre ellos, el más sabio era Canoa-de-Piedra, quien había aprendido sus conocimientos de los huitotas, escuchando y aprendiendo de otros brujos.
Canoa-de-Piedra tenía un hijo y una hija. Un día, su hija fue a recoger yuca y al volver, después de dejar la yuca en su casa y sentarse a comer, cayó muerta de repente. Su padre, al verla, supo que no podía hacer nada por ella. En su dolor, ralló la yuca de su hija y bebió su caldo intentando envenenarse, pero no murió, solo quedó inconsciente como si estuviera dormido. Al despertar, se perdió en el monte y llegó a un lugar donde se encontró con seres que vivían bajo la tierra.
Estos seres le preguntaron por qué estaba allí y él les contó sobre la muerte de su hija y cómo vivía retirado esperando que algo le sucediera. Lo llevaron con ellos y se reencontró con sus familiares fallecidos, incluyendo a su padre y su madre. Aunque le ofrecieron comida, él se negó a comer, diciendo que solo quería entender qué le había pasado a su hija.
Le explicaron que la gente del río Quinché había hecho daño a su hija y le dieron hierbas mágicas para que pudiera vengarse. Canoa-de-Piedra regresó a su hogar, recordando poco de su experiencia mágica, y compartió con sus hermanos lo que había aprendido. Les contó que sus ancestros vivían en un lugar maravilloso, con tierras fértiles, coca de calidad y caza abundante. Él fue el primero en revelar esta información, y su hermano Gavilán-del-diablo fue el único que aprendió de él.
Interpretación
Este mito refleja la profunda conexión que tienen las culturas indígenas con la naturaleza y el mundo espiritual. La muerte de la hija y el viaje de Canoa-de-Piedra simbolizan la búsqueda de comprensión y aceptación frente a la pérdida. La sabiduría ancestral se presenta como un camino para enfrentar el dolor y encontrar un propósito más allá de la vida terrenal. La historia también puede interpretarse como una metáfora de la transmisión de conocimientos y tradiciones dentro de una comunidad, donde el conocimiento espiritual y práctico se pasa de generación en generación, asegurando la supervivencia de la cultura y sus valores.
Filosóficamente, el mito plantea preguntas sobre la existencia y la naturaleza de la realidad. La experiencia de Canoa-de-Piedra sugiere que hay más en la vida que lo que se ve a simple vista, y que la muerte podría ser un umbral hacia otro estado de ser. La historia invita a reflexionar sobre la vida después de la muerte y la posibilidad de que existan otros mundos o dimensiones donde los seres queridos continúan existiendo de alguna forma.
¿Cómo podemos encontrar consuelo y sabiduría en nuestras propias tradiciones y experiencias para enfrentar las pérdidas y desafíos de la vida?</t>
  </si>
  <si>
    <t>En las profundidades del Amazonas, un brujo afligido por la muerte de su hija descubre secretos ancestrales y hierbas mágicas para vengarla, guiado por los espíritus de sus ancestros.</t>
  </si>
  <si>
    <t>SEO Título: Mito Amazonas Indígena</t>
  </si>
  <si>
    <t>Descubre el mítico encuentro de Canoa-de-Piedra con ancestros mágicos en Aduche. Sabiduría ancestral y brujería en el Amazonas.</t>
  </si>
  <si>
    <t>Canoa-de-Piedra</t>
  </si>
  <si>
    <t>brujería|maloca</t>
  </si>
  <si>
    <t>Caos, Castigo, Poder, Amazonas, Indígena, Gavilán, Etiológico</t>
  </si>
  <si>
    <t>Transformaciones Tenebrosas en la Selva</t>
  </si>
  <si>
    <t>Create an illustration using paper quilling  techniques that captures the essence of a Colombian myth involving indigenous and mestizo elements. The scene should depict two powerful shapeshifting sorcerers from the Andoque tribe in the Amazon, who can transform into fearsome creatures such as tigers, boas, and eagles. They are feared for their malevolent acts, including preying on people by the riverside and in the fields. The image should convey the moment when the sorcerers, in their tiger form, are chased by the tribe with arrows and dogs, forcing them to hide in a hollow tree trunk. The tribe attempts to smoke them out by burning leaves, but the sorcerers conjure a heavy rainstorm to extinguish the fire. In a dramatic turn, one sorcerer strikes lightning, scaring the tribe away. The artwork should reflect the vibrant and mystical atmosphere of the Colombian Amazon, with a focus on the indigenous perspective of chaos, punishment, and power. Include elements such as the chontaduro palm, the maloca (tribal longhouse), and the fierce confrontation between the sorcerers and the tribe, all rendered in a style that feels authentically Colombian.</t>
  </si>
  <si>
    <t>Había una vez dos hermanos brujos que podían cambiar de forma. Se transformaban en animales feroces como tigres, boas, águilas y otros seres temibles. Juntos, causaban problemas y se vengaban de quienes les habían hecho mal. Nadie podía atraparlos porque eran muy astutos y poderosos.
Como tigres, recorrían muchos lugares y devoraban a las personas. Esperaban en las orillas de los ríos a que la gente y los niños fueran a bañarse para atacarlos y comérselos. Un día, llegaron a una tribu en el centro de la selva, donde encontraron a hombres y mujeres trabajando en sus cultivos y a jóvenes recolectando frutos. Los hermanos brujos los atacaron y se los comieron. Pero un joven logró escapar subiendo a una palma muy lisa que el brujo no pudo trepar. El joven gritó pidiendo ayuda y la gente de su tribu acudió con flechas y perros. Lograron hacer huir a los tigres, que se escondieron en el hueco de un árbol. La tribu intentó ahumarlos para sacarlos, pero los brujos crearon una tormenta para apagar el fuego y escapar.
Los hermanos huyeron y se convirtieron en boas para nadar río arriba y regresar a casa. Al llegar, uno se burló del otro por haber mostrado miedo. Al día siguiente, se transformaron en rayas y fueron a un lugar donde la gente ya sabía que no debían bañarse por el peligro que representaban. A pesar de las protecciones, una de las rayas logró atrapar a un niño travieso que se había salido del área segura. La tribu, armada con lanzas y redes, fue en busca de los brujos. Aunque uno de ellos fue herido, no se movió y aguantó el dolor. Los hermanos brujos crearon mareas y tormentas para intentar hundir las canoas de quienes los buscaban, pero al final lograron escapar por tierra.
Los hermanos capturaron a un niño y se lo comieron entre los dos. Al regresar a casa, uno de ellos se quejó de que su hermano había sido débil por permitir que lo hirieran. Y así, continuaron con sus actos malvados, consumiendo a quienes encontraban en su camino.
Interpretación
Este mito refleja la lucha entre la civilización y las fuerzas caóticas de la naturaleza, representadas por los hermanos brujos que se transforman en animales salvajes. La capacidad de cambiar de forma simboliza el poder y la imprevisibilidad de la naturaleza, que puede ser tanto protectora como destructora. La reacción de la tribu, armándose y enfrentando a los brujos, muestra la resistencia humana frente a las adversidades y la importancia de la comunidad para superar los peligros.
Filosóficamente, el mito plantea cuestiones sobre la moralidad y la justicia. Los hermanos brujos actúan movidos por la venganza, sin considerar la inocencia de sus víctimas, lo que lleva a reflexionar sobre la ética de sus acciones. Además, el mito puede interpretarse como una advertencia sobre el abuso de poder y las consecuencias de desafiar el orden natural y social.
¿Cómo podemos equilibrar nuestra relación con la naturaleza y reconocer nuestras propias capacidades para el bien y el mal en nuestras acciones diarias?</t>
  </si>
  <si>
    <t>Dos brujos siembran el terror transformándose en bestias salvajes. Nadie escapa de su furia, ni en la tierra ni en el agua. ¿Podrá la tribu detener su maldad? Descubre su lucha en este mito amazónico.</t>
  </si>
  <si>
    <t>Transformaciones Selva</t>
  </si>
  <si>
    <t>Descubre el mito amazónico de brujos transformistas que siembran el terror en forma de tigres y boas. #MitoIndígena #LeyendasAmazonas</t>
  </si>
  <si>
    <t>Transformaciones</t>
  </si>
  <si>
    <t>transformaciones|tigre</t>
  </si>
  <si>
    <t>Transformación, Engaño, Poder, Amazonas, Indígena, Trueno, Etiológico</t>
  </si>
  <si>
    <t>Cazador Transformado en Fiera</t>
  </si>
  <si>
    <t>Create a paper quilling  illustration that captures the essence of Colombian indigenous and mestizo myths, with a strong Colombian style. The scene should depict the mythical Gavilán-del-diablo, a formidable hunter who meets his end when a tapir he tries to kill with his bare hands turns the tables on him, crushing his ribs. Include the two brothers who alternate between sleeping and transforming into wart-covered snakes, their bodies showing the marks of their metamorphosis. Illustrate the lone Trueno-de-piedra, who, in the time of the Peruvians, was shot until he resembled a sieve, only dying when beheaded, his spirit seeking revenge on the Casa Arana people. Show Trueno-de-piedra and his wife encountering a Huitoto shaman turned jaguar in the jungle, and the ensuing battle where Trueno-de-piedra outwits the shaman by transforming into a tiger himself using his guayuco. Capture the fear of Trueno-de-piedra's wife as she climbs a tree to escape the sight of her husband as a tiger. Finally, depict the scene where the Huitoto shaman comes to Trueno-de-piedra's maloca at midnight, asking for his guayuco back, only to be denied and instead offers a powerful herb capable of causing madness as payment. The artwork should convey themes of transformation, deception, power, and the mystical nature of the Amazon indigenous cultures, particularly the Andoque tribe.</t>
  </si>
  <si>
    <t>Había una vez un cazador muy habilidoso llamado Gavilán-del-diablo. Él podía cazar cualquier animal con solo sus manos. Un día, intentó cazar una danta de esta manera, pero la danta se liberó y lo pisoteó, rompiéndole las costillas y causándole la muerte.
Dos hermanos viajaban juntos y cuando descansaban, uno de ellos se convertía en una serpiente verrugosa mientras el otro dormía. Luego, cuando el que estaba despierto se dormía, el otro se transformaba en serpiente. Sus cuerpos mostraban las marcas de estas transformaciones, excepto en el cuello y el estómago.
Trueno-de-piedra era un brujo poderoso que sobrevivió a muchos ataques, incluso a disparos. Solo murió cuando le cortaron la cabeza. Su espíritu, en busca de venganza, destruyó a todos los de la Casa Arana.
Un día, Trueno-de-piedra y su joven esposa se encontraron con un brujo huitoto transformado en tigre que quería devorarlos. Trueno-de-piedra lo enfrentó, se quitó su guayuco, lo usó para transformarse también en tigre y así venció al brujo huitoto. La esposa de Trueno-de-piedra, asustada al ver a su marido convertido en tigre, se trepó a un árbol.
Trueno-de-piedra llevaba una vida normal en casa, pero se transformaba en tigre o boa cuando salía o se bañaba. Nadie se daba cuenta de sus transformaciones. Cuando su esposa se negaba a bajar del árbol, él la tranquilizó diciéndole que el tigre ya no era una amenaza.
El brujo huitoto llegó a la casa de Trueno-de-piedra por la noche, pidiendo su guayuco. Trueno-de-piedra se negó a devolverlo a menos que el huitoto le pagara con otra brujería. El huitoto le ofreció una hierba que podía causar locura y enfermedad en otros. Desde entonces, la tribu andoque aprendió a curar y a causar esta enfermedad.
Interpretación
Este mito refleja la complejidad de la naturaleza humana y la dualidad entre la civilización y la naturaleza salvaje. Los personajes que se transforman en animales o serpientes simbolizan la conexión profunda con la naturaleza y la capacidad de cambiar y adaptarse a diferentes circunstancias. La historia también muestra cómo el poder y el conocimiento pueden ser utilizados tanto para el bien como para el mal, dependiendo de las intenciones de quien los posee.
Filosóficamente, el mito plantea preguntas sobre la identidad y la esencia del ser. Las transformaciones físicas de los personajes sugieren que la identidad puede ser fluida y que lo que somos puede cambiar según las circunstancias. Sociológicamente, el intercambio de brujerías entre Trueno-de-piedra y el brujo huitoto puede interpretarse como una metáfora de las relaciones de poder y el intercambio de bienes o conocimientos entre individuos o grupos sociales.
¿Cómo puedo reconocer y equilibrar mis propias capacidades de transformación y adaptación en diferentes aspectos de mi vida, y cómo puedo usar mis habilidades y conocimientos para influir positivamente en mi entorno?</t>
  </si>
  <si>
    <t>Descubre el mito del cazador Gavilán-del-diablo, cuya fuerza le falla ante una danta, y los hermanos serpientes con cuerpos marcados por la transformación. Conoce a Trueno-de-piedra, un guerrero que se convierte en tigre y boa, y su enfrentamiento con un brujo huitoto que desata una maldición ancestral.</t>
  </si>
  <si>
    <t>Cazador Transformado</t>
  </si>
  <si>
    <t>Descubre el mito amazónico de un cazador que se convierte en tigre y enfrenta brujería indígena. Magia y transformación en la selva.</t>
  </si>
  <si>
    <t>Trueno-de-piedra</t>
  </si>
  <si>
    <t>transformación | cazador</t>
  </si>
  <si>
    <t>Creación, Familia, Poder, Amazonas, Indígena, Gavilán, Antropogónico</t>
  </si>
  <si>
    <t>Creación y Clanes del Río Duche</t>
  </si>
  <si>
    <t>Create a paper quilling  illustration that captures the essence of a Colombian myth, blending indigenous and mestizo elements in a very Colombian style. The artwork should depict the creation story of the Andoque people from the Amazonas, where the father figure, Captain Gavilán, brings forth various tribes from the river Duche, each associated with different animals and elements of nature such as the Anteater, the Ghost, the Red Macaw, and the Borugo. The tribes live along the river, each with their own captains and unique identities, like the mature Chontaduro, the Red-tinged Reflection, and the Flor-de-colibrí. The scene should be vibrant and mystical, showcasing the rich tapestry of life along the Duche river, with the captains standing proudly among their people, all under the watchful eye of Captain Gavilán. The illustration should feel alive with the spirit of the Amazon, the interconnectedness of the tribes, and the power of creation myths in Colombian indigenous culture.</t>
  </si>
  <si>
    <t>Hace mucho tiempo, en un lugar llamado Sitio-de-llanto, vivían todos los hijos, huérfanos y trabajadores de mi padre. Él los convirtió en seres humanos, creando a la gente de Gavilán. Cerca de allí, vivían otros grupos: la gente de la Hormiga arriera, la gente de Fantasma, la gente de Guacamayo rojo, la gente de Borugo, y todos compartíamos el río Duche, nuestra única casa.
Río arriba, había más comunidades: la gente del difunto Bifaz, la gente de Guara, la gente de Oruga, la gente de Boa, la gente de Rana y la gente de Mochilero. Todos éramos parte de la tierra antigua del río Duche, bajo el Sitio-de-llanto, donde la humanidad comenzó.
Continuando el recorrido, encontrábamos a la gente de Borugo, de Mochilero, de Hormiga arriera y de Guacamayo rojo, que vivían cerca del río Yakapache. Al otro lado, estaban los forasteros, la gente de Hormiga arriera dulce, de Borugo y de Venado pardo. Más allá, vivían la gente de Chontaduro y la gente de Verde.
Los mirañas también formaban parte de nuestra tierra, y eran los dueños originales, los verdaderos hombres del hacha. Mi padre, el capitán Gavilán-de-piriri, fue quien los creó a todos, seguido por otros líderes como el difunto Banco-de-piedra, el capitán de las Hormigas arrieras, el capitán de los Fantasmas, el capitán de los Guacamayos, el capitán de los Borugos y muchos más.
Los capitanes de los mirañas incluían al difunto Chontaduro maduro, al difunto Rojo-venido-a-menos, y otros. Los capitanes de los Soles tenían nombres como Reflejo-rojizo, Sardina y Laguna-de-sol. Los capitanes de los Mochileros, gente de tierra firme, eran conocidos como Flor-de-colibrí, Higuerón, Cría-de-animal, Dibujo-en-piedra arenisca y otros.
Había mucha gente, tantos como hormigas kodai. Esto es lo que yo conozco, porque no me aventuré más allá. Solo conocí a los trabajadores de mi padre y te he contado todo lo que vi hace tiempo.
Interpretación
Este mito refleja la importancia de la familia, la comunidad y la jerarquía en la cultura indígena. La figura del padre como creador y líder simboliza la autoridad y el respeto por los ancestros y la tradición. La mención de diferentes grupos y capitanes muestra la diversidad y la organización social de las comunidades, donde cada clan tiene su lugar y su papel en la historia colectiva.
Filosóficamente, el mito explora la idea de la creación y el origen de la humanidad, un tema común en muchas culturas. La conexión con la tierra y los ríos refleja una cosmovisión en la que la naturaleza y los seres humanos están íntimamente ligados. La repetición de la muerte o el término finadoen los nombres de los capitanes puede sugerir un ciclo de vida, muerte y legado que perpetúa la identidad y la cultura de la tribu.
¿Cómo podemos reconocer y valorar la diversidad y la riqueza de las tradiciones y comunidades en nuestra propia sociedad?</t>
  </si>
  <si>
    <t>En las orillas del río Duche, bajo el Siti-o-de-llanto, surgió la gente de mi padre, el capitán Gavilán. Cada clan, desde Hormiga arriera hasta Mochilero, tiene su historia tejida en el tapiz de la creación.</t>
  </si>
  <si>
    <t>Título SEO: Creación Gavilán Antropogónico</t>
  </si>
  <si>
    <t>Descubre el mito ancestral de la creación y clanes del Río Duche, una saga de poder y familia en el corazón amazónico.</t>
  </si>
  <si>
    <t>Gente</t>
  </si>
  <si>
    <t>gente | río</t>
  </si>
  <si>
    <t>Castigo, Muerte, Poder, Amazonas, Indígena, Plumón-amarillo, Etiológico</t>
  </si>
  <si>
    <t>Viaje Fatal al Territorio Muinane</t>
  </si>
  <si>
    <t>Create a paper quilling  illustration that captures the essence of a Colombian myth, blending indigenous and mestizo elements in a distinctly Colombian style. The scene should depict the arrival of a Peruvian to the land of the Muinanes, where the vibrant Flor-de-guacamayo, a Muinane captain, first encounters the foreigner. Illustrate the Muinanes as they are alerted to gather goods, with the spirits of the deceased captains Plumón-de-guacamayo, Plato, and Cría-de-peine guiding them. Show the community working together, extracting rubber, and the elders participating despite their age. The illustration should convey the tension of the trade with the Peruvian, the binding of the people, and the resilience of the narrator who does not weaken or tire, even in the face of hunger. Include the comforting words of his brother, Plumón-amarillo, urging him not to cry and to remain hopeful. The artwork should reflect the tragedy of the many lives lost, akin to the multitude of kodai ants, with the Quemadores (the whites) executing the indigenous leaders. Emphasize themes of punishment, death, power, and the Amazon, with a focus on the indigenous perspective and the enigmatic survival of some, possibly the good among them. The style should be ethereal and symbolic, capturing the gravity of the myth and the cultural heritage of the Amazonas region, particularly the Andoque people.</t>
  </si>
  <si>
    <t>Hace mucho tiempo, un hombre de Perú llegó a la tierra de los Muinanes, pero no a nuestra tierra. Fue a la tierra de Flor-de-Guacamayo, el líder de los Muinanes. Cuando él llegó, los Muinanes nos avisaron para que fuéramos a buscar las cosas que él traía para vender. Así que fuimos donde estaban ellos y recogimos esas cosas.
Los primeros en ir a buscar las cosas a donde estaban los líderes fueron los de Fantasma, entre ellos Plumón-de-Guacamayo, Plato y Cría-de-Peine. Los Muinanes los habían llamado para que fueran a buscar las cosas. Todos ellos fueron y después nos tocó a nosotros ir también.
Antes de que nos hicieran trabajar en la recolección de las cosas, todos trabajábamos en la extracción del caucho, incluso los más viejos. La gente de donde yo vivía, todos, trabajaban en eso.
Entregamos el caucho dos veces en el chorro, y el peruano negoció con nosotros dos veces, pero como no habíamos pagado todo lo que valía, empezaron a atarnos. Intentamos negociar otra vez, pero nos capturaron antes de terminar de pagar.
En ese tiempo, los líderes eran el difunto padre de mi sobrino, el capitán Plumón-Amarillo, y el capitán Vega. Ellos eran los líderes.
Es verdad que nos pasó eso, es verdad que nos mataban... ¿por qué será que a mí no me mataron? Yo no me debilitaba, yo no me cansaba.
Ni con hambre me cansaba. Yo trabajaba para los que estaban atados, los ayudaba a orinar, les quitaba y les ponía el taparrabo, yo hacía todo... Así era antes. La gente se debilitaba del hambre, y cuando intentaban levantarse, ahí mismo los mataban, una y otra vez.
Pero yo no me debilitaba, no.
Entonces mi hermano, ese Plumón-Amarillo, me decía:
— No vayas a llorar, no llores, no te pongas triste. Deja que nos pase esto, deja que suceda. Ya verás, no nos va a pasar nada; tenemos que sobrevivir. ¡No llores!
Así me decía él.
A todos les hacían estas cosas, y había mucha gente, tantos como hormigas kodai, muchísimos. Y a todos los mataban y mataban... les disparaban y con hambre morían los líderes.
¿Por qué será que los mataban? No sé por qué los mataban, no puedo decirlo, no lo sé... Mataron a todos los líderes. Pero ¿por qué dejaron a algunos? ¿Serán los buenos los que dejaron?
Sí, yo también vi todo esto... hasta aquí solamente le conté... todo lo que vi, cómo los Quemadores (los blancos) los mataban.
Interpretación
Este mito refleja la dura realidad de la explotación y el sometimiento de los pueblos indígenas durante la época del caucho en la Amazonía. Psicológicamente, muestra el trauma y la resistencia de aquellos que sobrevivieron a la violencia y la opresión. Simbólicamente, el caucho representa la codicia y la destrucción que trae el comercio despiadado. Sociológicamente, el mito expone la dinámica de poder entre colonizadores y colonizados, y cómo la supervivencia se convierte en un acto de resistencia. Filosóficamente, plantea cuestiones sobre el valor de la vida humana y la moralidad de las acciones de aquellos en el poder.
¿Cómo podemos reconocer y resistir las formas modernas de explotación y opresión en nuestra sociedad actual?</t>
  </si>
  <si>
    <t>En la selva amazónica, un peruano llegó a la tierra de los muinanes, donde el valiente Flor-de-guacamayo reinaba. Pronto, los muinanes convocaron a los capitanes para comerciar, pero lo que siguió fue una traición que marcó a fuego la historia de los indígenas.</t>
  </si>
  <si>
    <t>Muinanes Peruanos Mito</t>
  </si>
  <si>
    <t>Descubre el mito amazónico sobre la lucha y supervivencia de los indígenas frente a la explotación del caucho. #MitoMuinane #Amazonas</t>
  </si>
  <si>
    <t>Muinanes</t>
  </si>
  <si>
    <t>mercancía | mataban</t>
  </si>
  <si>
    <t>Reagrupación, Viaje, Supervivencia, Amazonas, Indígena, Plumón-amarillo, Etiológico</t>
  </si>
  <si>
    <t>Reunión del Capitán Plumón Amarillo</t>
  </si>
  <si>
    <t>Create a paper quilling  illustration that captures the essence of a Colombian myth, blending indigenous and mestizo elements in a distinctly Colombian style. The scene should depict the mythical figure Plumón-amarillo, a unifying captain who gathers scattered individuals from various lineages, reuniting them into a community. The setting is the lush landscapes of the Amazon, with specific references to the quebradas (creeks) of Rama, Bamba, and Lobo-de-agua, as well as the quebrada Flecha, where the 'blancos' (whites) reside. Illustrate the reaggregation of people, including solitary women and mothers with children, as they seek out rubber and juansoco gum, ultimately forming a new settlement where they become 'gente' (people) again. Convey the journey, survival, and the spirit of reuniting in the face of adversity, all under the guidance of Plumón-amarillo, who first reached the quebradas Armadillo and Guacamayo, making the land their own. The artwork should be vibrant and tell a story of resilience and community in the Amazonian region of the Andoque people.</t>
  </si>
  <si>
    <t>Hace mucho tiempo, en una tierra llena de quebradas y ríos, vivía un grupo de personas que se dispersaron por diferentes razones. Pero hubo un líder, conocido como Plumón Amarillo, que se dedicó a reunir a todos los que habían quedado solos. Él los buscó incansablemente hasta que logró que volvieran a ser una comunidad unida.
Vivían en un lugar llamado la quebrada Rama y la quebrada Bamba, en la tierra de los de Verde, y su territorio se extendía hasta la quebrada Flecha, donde vivían los blancos. Después de un tiempo, se reagruparon y volvieron a crecer como comunidad.
Había mujeres que habían quedado solas, algunas con niños, y con ellas empezaron a aumentar su número nuevamente. De la quebrada Lobo-de-agua se trasladaron en busca de caucho y goma de juansoco, y se establecieron en un nuevo lugar, donde nacieron sus descendientes y donde se convirtieron en una comunidad fuerte.
Plumón Amarillo fue quien los cuidó y guió. Él llegó primero a la quebrada Armadillo y la quebrada Guacamayo, y luego los demás lo siguieron hasta donde él vivía, y juntos hicieron de esa tierra su nuevo hogar.
Cuando llegaron los peruanos, todos tuvieron que huir. Los peruanos llevaron a la gente al Putumayo y a la quebrada Uva. La gente del hacha fue deportada por los peruanos, pero a pesar de todo, lograron reagruparse y sobrevivir.
Interpretación
El mito del Capitán Plumón Amarillo puede interpretarse como una representación de la resiliencia y la importancia de la comunidad. Psicológicamente, muestra cómo la figura de un líder puede proporcionar esperanza y dirección en tiempos de crisis, ayudando a las personas a superar la soledad y el desamparo. Simbólicamente, Plumón Amarillo representa la unidad y la fuerza colectiva que surge cuando las personas trabajan juntas para reconstruir sus vidas.
Desde una perspectiva sociológica, el mito refleja la historia de los pueblos indígenas que han enfrentado la colonización y la dispersión, pero que han encontrado formas de preservar su cultura y comunidad a través de la solidaridad y el liderazgo. Filosóficamente, el mito plantea cuestiones sobre la identidad y la pertenencia, y cómo estas se reconstruyen en el contexto de la adversidad y el cambio. La historia de Plumón Amarillo es un testimonio de la capacidad humana para adaptarse y encontrar un sentido de pertenencia incluso en las circunstancias más difíciles.
¿Cómo puedo, como Plumón Amarillo, contribuir a reunir y fortalecer mi comunidad en tiempos de dispersión o dificultad?</t>
  </si>
  <si>
    <t>Tras la dispersión, el Capitán Plumón Amarillo reunió a los sobrevivientes, devolviéndoles la identidad y la esperanza en las tierras del Amazonas.</t>
  </si>
  <si>
    <t>Reagrupación Indígena</t>
  </si>
  <si>
    <t>Descubre cómo el Capitán Plumón Amarillo reunió a su tribu y forjó su destino en la Amazonía.</t>
  </si>
  <si>
    <t>Plumón-amarillo</t>
  </si>
  <si>
    <t>reagrupación|quebrada</t>
  </si>
  <si>
    <t>Enfermedad, Muerte, Engaño, Varios, Mestizo, Anselmo, Moral</t>
  </si>
  <si>
    <t>Varios&gt;Varios</t>
  </si>
  <si>
    <t>Hidalgo, Bobo y Envidia Cotuda</t>
  </si>
  <si>
    <t>Create an image using paper quilling  illustration techniques that embodies the essence of Colombian style, inspired by indigenous and mestizo Colombian myths. The scene should depict the whimsical tale of Don Anselmo Landínez de Chinchánchez, a hidalgo from the old city of San Juan de Girón, who lived a colonial life of leisure with chocolate, siestas, and tobacco. His wealth was tied to a cacao plantation in the cheerful valley of Riodeoro, and his grand sunlit house with a garden, cat, and turpial bird. Despite inheriting this, he never earned a penny himself. Also inherited was his prominent goiter, which was the envy of the region, including Maese Cirilo, the sacristan and choir singer. The image should capture the moment when Don Anselmo, on his deathbed, filled with doubts about his salvation, summons his compadre Cirilo to execute a last-minute plan. The artwork should reflect the vibrant culture, the lush landscapes, and the rich folklore of Colombia, with a touch of the humorous and satirical tone of the myth.</t>
  </si>
  <si>
    <t>En un lugar lleno de tabaco, cacao y oro, vivía un señor llamado Don Anselmo Landínez de Chinchánchez. Don Anselmo era un hombre tranquilo que disfrutaba de la vida colonial: tomaba chocolate espumoso, comía deliciosos banquetes, dormía siestas largas, fumaba buen tabaco, bebía agua fresca de jarros de plata, iba a misa temprano y rezaba el rosario.
Don Anselmo tenía una gran casa con un huerto, un gato y un turpial, y un cacaotal que le daba todo lo que necesitaba para vivir bien. Todo esto lo había heredado de sus padres, porque él nunca había trabajado para ganar dinero.
También heredó un bocio, que es una hinchazón en el cuello. Pero no era un bocio cualquiera, era tan grande y notable que todos en la región lo envidiaban, especialmente un sacristán llamado Cirilo, que era muy orgulloso de su voz y cantaba en la iglesia.
Un día, Don Anselmo se enfermó gravemente y el médico dijo que no había esperanza. El cura le dio los últimos sacramentos, preparándolo para el cielo. Pero Don Anselmo, que era muy miedoso y tonto, tenía miedo de no haber confesado todos sus pecados y estaba aterrorizado por la idea del infierno.
Después de mucho pensar, se le ocurrió un plan para asegurarse de ir al cielo y llamó a su compadre Cirilo para que lo ayudara.
Interpretación
Este mito refleja la preocupación humana por la vida después de la muerte y la búsqueda de redención. La figura de Don Anselmo, con su vida cómoda y su preocupación por el más allá, simboliza la tendencia humana a buscar la tranquilidad espiritual, incluso cuando se ha vivido una vida de placeres materiales. La envidia que suscita su bocio entre los demás muestra cómo las personas a menudo valoran su estatus social basado en comparaciones superficiales.
Filosóficamente, el mito cuestiona la autenticidad de nuestras acciones y la verdadera naturaleza de la virtud. ¿Son nuestras buenas acciones realmente desinteresadas o están motivadas por el miedo y el deseo de recompensa? Sociológicamente, el mito también refleja la estructura de clases de la época colonial, donde la nobleza vivía de las herencias y la apariencia física podía influir en la percepción social. Psicológicamente, el miedo de Don Anselmo al castigo eterno ilustra cómo el temor a lo desconocido puede dominar nuestra psique y llevarnos a actuar de maneras irracionales.
¿Cómo puedo asegurarme de que mis acciones reflejen mis verdaderos valores y no estén simplemente motivadas por el miedo o la búsqueda de aprobación?</t>
  </si>
  <si>
    <t>En la tierra del cacao y el oro, un hidalgo y un sacristán compiten por el título del cotudo más grande. Entre envidias y bobadas, un mito de astucia y destino se teje en San Juan de Girón.</t>
  </si>
  <si>
    <t>Título SEO: Mitos Cotudos</t>
  </si>
  <si>
    <t>Descubre la leyenda de Don Anselmo, un hidalgo con un bocio envidiable y su vida colonial en la tierra del cacao.</t>
  </si>
  <si>
    <t>Cotudo</t>
  </si>
  <si>
    <t>bobo | cotudo</t>
  </si>
  <si>
    <t>Engaño, Moralidad, Castigo, Varios, Mestizo, Cirilo, Moral</t>
  </si>
  <si>
    <t>Pacto Divino por Pecados Ajenos</t>
  </si>
  <si>
    <t>Create an image in paper quilling  illustration style that captures the essence of Colombian indigenous and mestizo myths, deeply rooted in Colombian culture. The scene should depict the moment of a heartfelt conversation between two compadres, one of whom is seeking assurance for his afterlife, worried about the sins he may have forgotten to confess. The setting is the historic town of San Juan de Girón, with its colonial architecture in the background. The characters should be dressed in traditional Colombian attire, reflecting the mestizo heritage. The illustration should convey a sense of moral dilemma, betrayal, and the ultimate celestial bliss promised in exchange for taking on another's sins. Include symbolic elements such as a Santo Cristo figure and a cacao plantation to represent the deal made between the two men. The overall tone should be one of magical realism, blending the mundane with the spiritual and the supernatural elements of the myth.</t>
  </si>
  <si>
    <t>Había una vez un hombre muy preocupado porque sentía que, a pesar de haber seguido todas las enseñanzas de su religión, aún podía ser castigado después de morir por algún pecado que hubiera olvidado confesar. Así que le pidió a su compadre Cirilo un favor muy grande: que se hiciera cargo de todos sus pecados, los que había confesado y los que no, incluso los que pudiera cometer en el poco tiempo que le quedaba de vida.
Cirilo, al principio, no estaba muy seguro de aceptar esa responsabilidad. Pero cuando su compadre le ofreció la mitad de su plantación de cacao como recompensa, Cirilo no pudo resistirse. Prometió solemnemente ante una imagen de Cristo que se haría cargo de todos los pecados de su compadre.
Después de hacer el trato oficial con un documento legal, Cirilo fue a su casa muy contento para contarle a su esposa la buena noticia. Pero ella no compartió su alegría y se mostró muy enojada y preocupada por lo que su esposo había acordado.
Interpretación
Este mito refleja la angustia humana frente a la incertidumbre de la vida después de la muerte y la desesperación por encontrar seguridad en un destino incierto. La promesa de Cirilo simboliza el deseo de transferir la responsabilidad de nuestras acciones a otros, una especie de búsqueda de un chivo expiatorio. La reacción de la esposa de Cirilo puede interpretarse como la voz de la razón y la moralidad, que reconoce la locura de tratar de evadir las consecuencias personales de nuestras acciones.
Filosóficamente, el mito plantea preguntas sobre la naturaleza de la redención y la ética de la responsabilidad personal. Sociológicamente, muestra cómo las creencias y las prácticas religiosas pueden influir en las decisiones de las personas y sus relaciones con los demás. La historia también sugiere que, aunque la tentación de obtener ganancias materiales puede ser fuerte, no siempre conduce a la felicidad o al bienestar moral.
¿Cómo enfrentamos la incertidumbre de nuestras propias vidas y qué estamos dispuestos a hacer para sentirnos seguros?</t>
  </si>
  <si>
    <t>Un hombre desesperado por salvar su alma ofrece la mitad de su cacao a cambio de que su compadre asuma todos sus pecados. ¿Podrá la promesa y la codicia redimir o condenar? Descubre este mito de pactos divinos y terrenales.</t>
  </si>
  <si>
    <t>Pacto Pecados Divinos</t>
  </si>
  <si>
    <t>Descubre el mito de un pacto divino por pecados ajenos y su inesperado desenlace. #MitoReligioso #PactoDivino #Moralidad</t>
  </si>
  <si>
    <t>Pacto</t>
  </si>
  <si>
    <t>pecados | misericordia</t>
  </si>
  <si>
    <t>Engaño, Castigo, Moralidad, Varios, Mestizo, Anselmo, Moral</t>
  </si>
  <si>
    <t>Pacto Inquebrantable en Chinchánchez</t>
  </si>
  <si>
    <t>Create an image using paper quilling  illustration techniques that embodies the essence of Colombian style, inspired by indigenous and mestizo Colombian myths. The scene should depict the moment of realization and regret of Maese Cirilo, as he rushes to the dwelling of Don Anselmo Landínez de Chinchánchez, reflecting the folly of their pact. The atmosphere should be rich with Colombian cultural elements, and the characters should be portrayed in a way that captures the moral and emotional weight of the myth, highlighting themes of deception, punishment, and morality. The illustration should feel very Colombian, with a blend of indigenous and mestizo influences.</t>
  </si>
  <si>
    <t>Había una vez en un pueblo llamado Chinchánchez, un hombre llamado Anselmo que era conocido por todos por su palabra firme y su seriedad. Un día, su amigo Cirilo, sin pensar bien las cosas, hizo un trato con Anselmo. El acuerdo era que si Anselmo moría, Cirilo se haría cargo de todos los pecados de Anselmo, además de los suyos.
Pero después de hacer el trato, Cirilo empezó a preocuparse. ¿Qué pasa si Anselmo no muere? ¿Y si vive y tengo que cargar con sus pecados y los míos?pensaba Cirilo, muy nervioso. Así que fue corriendo a la casa de Anselmo para deshacer el trato.
¡Anselmo, amigo! Me alegra ver que estás mejorando. Si estás bien, entonces no hay necesidad de seguir adelante con nuestro acuerdo. Olvidemos el trato y cada uno se quedará con sus propios pecados, dijo Cirilo, esperando que Anselmo estuviera de acuerdo.
Pero Anselmo, firme en su palabra, le respondió: Ya sea que mejore o no, eso no cambia nuestro trato. Soy un hombre de una sola palabra y lo que prometo, lo cumplo. Así que sigue con tu vida y no te preocupes por mí. Yo, Anselmo Landínez de Chinchánchez, nunca rompo un trato.
La historia no cuenta qué pasó después, pero se puede imaginar que ambos amigos eventualmente murieron. Y es posible que, por ser tan sencillos o tan tercos, ambos hayan ido directo al cielo.
Interpretación
Este mito refleja la importancia de la palabra y el compromiso en la cultura colombiana, donde un trato es sagrado y debe cumplirse sin importar las consecuencias. La preocupación de Cirilo por las implicaciones morales de su acuerdo con Anselmo muestra cómo las decisiones impulsivas pueden llevar a dilemas éticos complejos. Por otro lado, la inquebrantable determinación de Anselmo de mantener su palabra, incluso en detrimento de su propio bienestar, resalta el valor de la integridad y la responsabilidad personal.
Filosóficamente, el mito plantea preguntas sobre la naturaleza de los acuerdos y la ética de asumir las consecuencias de las acciones de otros. La insistencia de Anselmo en mantener su palabra, a pesar de las circunstancias cambiantes, sugiere una visión deontológica de la moralidad, donde las reglas y promesas tienen un valor intrínseco. La historia también puede interpretarse como una reflexión sobre la redención y la misericordia, ya que ambos personajes esperan ser perdonados por sus pecados, ya sea por sus acciones o por su fe.
¿Cómo podemos asegurarnos de que nuestras promesas y acuerdos reflejen realmente nuestros valores y capacidades, y qué podemos hacer cuando nos damos cuenta de que hemos asumido compromisos que no podemos o no deberíamos cumplir?</t>
  </si>
  <si>
    <t>En Chinchánchez, la necedad de Maese Cirilo lo lleva a un pacto con Anselmo, donde las almas y pecados se entrelazan. ¿Podrá la astucia deshacer lo hecho o el destino sellará su suerte eterna? #MitoMoral #PactoInquebrantable</t>
  </si>
  <si>
    <t>Pacto Inquebrantable</t>
  </si>
  <si>
    <t>Descubre el mito de Anselmo y su pacto inquebrantable en Chinchánchez. Engaño, moralidad y destino entrelazados.</t>
  </si>
  <si>
    <t>Anselmo</t>
  </si>
  <si>
    <t>pacto | pecados</t>
  </si>
  <si>
    <t>Pobreza, Ambición, Engaño, Varios, Mestizo, Lope, Etiológico</t>
  </si>
  <si>
    <t>Lope Badillo y el Tesoro Oculto</t>
  </si>
  <si>
    <t>Create an illustration using paper quilling  techniques that captures the essence of a Colombian myth, blending indigenous and mestizo elements in a very Colombian style. The scene should depict the humble and loyal Lope Badillo, a poor yet ambitious cobblestone layer from Tunja, who dreams of fortune. He is shown consulting with an old indigenous woman who knows many ancient secrets of the land. She promises to help him by revealing the location of a hidden treasure guarded by a mohán, a mythical creature, in a secluded area. Accompanied by the cleric Don Benito de Laserna, who is virtuous but has a penchant for gold, they set out on an adventure. Illustrate their stealthy departure from Tunja in the early morning, guided by the old woman, as they traverse paths and crossroads to reach the green summits that overlook the village and valley of Iza. The old woman points to the distant site of the mohán's hut but refuses to go any further, fearing death if she approaches the mysterious place. Capture the mix of poverty, ambition, deception, and the diverse Colombian cultural elements in this paper quilling  illustration.</t>
  </si>
  <si>
    <t>En la ciudad de Tunja, había un hombre llamado Lope Badillo. Lope era un trabajador humilde que arreglaba los caminos y no tenía mucho dinero. De hecho, era tan pobre que solo tenía una camisa y un pantalón, y cuando su esposa los lavaba, tenía que quedarse en cama hasta que se secaran al sol.
A pesar de su situación, Lope no perdía la esperanza de mejorar su vida y siempre estaba pensando en cómo hacer fortuna. Aunque no había tenido éxito, seguía soñando con un futuro mejor, incluso mientras su familia crecía con la llegada de un nuevo hijo cada año.
Un día, Lope tuvo la suerte de contarle sus problemas a una anciana indígena que conocía muchos secretos del lugar. Ella, compadeciéndose de él, le prometió ayudarlo a encontrar un tesoro escondido que estaba custodiado por un mohán, un ser mágico, en un lugar remoto que ella le mostraría.
Lope, emocionado por la posibilidad de encontrar un tesoro, le contó su secreto a don Benito de Laserna, un sacerdote de la iglesia de Tunja. Don Benito era un hombre bueno, pero también le gustaba el oro. Lope buscaba su ayuda y consejo, ya que tenía miedo de que buscar el tesoro pudiera ser algo malo. Pero el sacerdote lo tranquilizó y acordó acompañarlo a cambio de la mitad de lo que encontraran.
Así, Lope y don Benito, guiados por la anciana indígena, salieron de Tunja muy temprano y en secreto. Después de caminar por caminos y cruces, llegaron a unas colinas verdes cerca del valle de Iza. Desde allí, la anciana les señaló el lugar lejano donde vivía el mohán. Pero ella no quiso acercarse más por miedo a morir, así que los dejó continuar solos.
Interpretación
El mito de Lope Badillo y el Tesoro Oculto refleja la eterna búsqueda humana de la riqueza y la mejora de la condición de vida, a menudo en contraste con la realidad de la pobreza y la lucha diaria. La figura del mohán representa los misterios y peligros que pueden acompañar a la ambición, mientras que la participación del sacerdote sugiere la complicidad entre la espiritualidad y la búsqueda de riqueza material, así como la moralidad ambigua que puede surgir cuando se mezclan los deseos terrenales con los asuntos sagrados.
Filosóficamente, el mito plantea preguntas sobre el destino y la providencia, sugiriendo que la fortuna puede cambiar en cualquier momento, pero también que la riqueza puede estar custodiada por fuerzas que no comprendemos completamente. La decisión de Lope de compartir su secreto con el sacerdote y la aceptación de este de participar en la búsqueda del tesoro, revelan la complejidad de las relaciones humanas y cómo las promesas de riqueza pueden alterar la ética y la confianza entre las personas.
¿Cómo equilibramos nuestra ambición de mejorar nuestras vidas con los riesgos que conlleva perseguir lo desconocido?</t>
  </si>
  <si>
    <t>En la antigua Tunja, Lope Badillo, empedrador de sueños y ambiciones, se topa con el secreto de un tesoro guardado por un mohán. ¿Podrá la fortuna finalmente sonreírle?</t>
  </si>
  <si>
    <t>Tesoro Oculto Tunja</t>
  </si>
  <si>
    <t>Descubre la leyenda de Lope Badillo, un empedrador de Tunja en busca de un tesoro oculto. Aventura y misterio te esperan.</t>
  </si>
  <si>
    <t>Lope Badillo</t>
  </si>
  <si>
    <t>tesoro | mohán</t>
  </si>
  <si>
    <t>Viaje, Engaño, Sabiduría, Varios, Mestizo, mohán, Heróico</t>
  </si>
  <si>
    <t>Encuentro con el Hechicero Mohán</t>
  </si>
  <si>
    <t>Create a paper quilling  illustration that captures the essence of a Colombian myth involving indigenous and mestizo elements. The scene should depict the mystical journey of pilgrims through rugged mountains in search of a wise yet mischievous old mohán, a half-sorcerer, half-demon figure from Colombian folklore. The mohán, with sunken cheeks, ashen hair, and a playful yet grave gaze, should be seated on a rustic stool in his hut, hidden among dense trees. The illustration should convey the trepidation of the travelers as they encounter the mohán, who, contrary to their expectations, greets them with a courteous inquiry. The style should be very Colombian, with the mohán dressed in traditional attire, holding a knotted cañaguate staff, and wearing a chumbre as a loincloth. The background should include the new moon and the call of the nightjar, as well as the mohán leading the travelers on a challenging journey through the landscape, his long, vine-like legs moving through the fields, his head bowed, and his disheveled hair swinging over his shoulders. The atmosphere should be one of adventure, deception, wisdom, and the heroic spirit of the mestizo culture, with the mohán eventually sitting resolutely on a large stone, too old and weary to continue, embodying the unbreakable resolve of the indigenous spirit against the conquering forces.</t>
  </si>
  <si>
    <t>Había una vez un grupo de viajeros que buscaban a un hechicero muy poderoso. Después de caminar mucho por un monte muy empinado y lleno de piedras y maleza, finalmente llegaron a la cima. Allí, escondida entre los árboles, encontraron una pequeña cabaña. Con cuidado, entraron y vieron a un anciano indígena sentado tranquilamente. Tenía la piel arrugada, mejillas hundidas y cabello gris. A pesar de su aspecto frágil, sus ojos brillaban con picardía y observaba a los visitantes con seriedad.
Los viajeros estaban nerviosos, porque habían oído historias de que los hechiceros como él podían ser muy peligrosos, capaces de hacer magia y engañar a la gente. Pero en lugar de encontrarse con alguien temible, el anciano les habló con amabilidad y les preguntó cómo podía ayudarles.
Uno de los viajeros, Lope Badillo, le explicó que habían venido a buscarlo por un motivo muy importante. El anciano sonrió y les dijo que sabía que querían llegar al santuario de Buzagá. Les prometió que los llevaría allí, ya que era un buen día para el viaje, con la luna nueva y el canto del alcaraván en el valle.
Los viajeros aceptaron y el anciano se levantó, tomó su bastón y se ató su ropa. Comenzaron a seguirlo por un camino estrecho y difícil. El anciano, a pesar de su edad, caminaba con energía, parecía casi un espíritu moviéndose por los campos.
Después de caminar mucho bajo el sol caliente y por un camino cada vez más difícil, el anciano se detuvo. Dijo que estaba muy viejo y cansado, que ya no podía seguir adelante. Se sentó en una gran piedra y se quedó allí, decidido a no moverse más.
Interpretación
El mito refleja la búsqueda humana de guía y sabiduría, representada por la figura del hechicero Mohán. Los viajeros, simbolizando la curiosidad y el deseo de conocimiento, se enfrentan a un camino lleno de obstáculos que es superado con la ayuda de alguien más experimentado. La figura del anciano hechicero encarna la sabiduría ancestral y la conexión con la naturaleza, mostrando que a pesar de su apariencia frágil, posee un conocimiento y una fuerza interior que desafían su edad.
La historia también puede interpretarse como una metáfora de la vida misma, donde el viaje es difícil y a veces parece imposible de continuar. El anciano que se detiene y se sienta en la piedra simboliza la aceptación de los límites humanos y la importancia de reconocer cuándo es necesario detenerse y descansar. A su vez, el mito invita a reflexionar sobre el valor de la perseverancia y la humildad en la búsqueda de nuestros propios santuarios internos o metas en la vida.
¿Cómo podemos reconocer y valorar la sabiduría de aquellos que han recorrido caminos difíciles antes que nosotros, y qué podemos aprender de ellos para superar nuestros propios desafíos?</t>
  </si>
  <si>
    <t>En busca del hechicero Mohán, los peregrinos trepan la montaña, enfrentando peligros y misterios. ¿Qué sabiduría o engaño hallarán en la cima?</t>
  </si>
  <si>
    <t>Encuentro Hechicero Mohán</t>
  </si>
  <si>
    <t>Descubre el mítico encuentro con el hechicero Mohán en una jornada llena de sabiduría y engaños heroicos.</t>
  </si>
  <si>
    <t>mohán</t>
  </si>
  <si>
    <t>mohán | hechicero</t>
  </si>
  <si>
    <t>Engaño, Castigo, Viaje, Varios, Mestizo, Benito, Moral</t>
  </si>
  <si>
    <t>Carga Mágica del Clérigo Benito</t>
  </si>
  <si>
    <t>Create a paper quilling  illustration that captures the essence of the Colombian myth 'El clérigo y Badillo'. The scene should depict the weary cleric, Father Benito, carrying the old Mohán (a mythical indigenous figure) on his back as they ascend a seemingly endless hill. The style should be vibrant and distinctly Colombian, reflecting indigenous and mestizo influences. The Mohán should appear mischievous, spurring the cleric on like a horse, while the cleric is sweating and struggling with the weight. The landscape should be mystical, with the hill's peak shrouded in clouds, suggesting the enchantment of the treasure they seek. Include elements of Colombian flora and fauna, and ensure the illustration conveys themes of deception, punishment, and the arduous journey, with a touch of dark humor as seen in the Mohán's laughter.</t>
  </si>
  <si>
    <t>Había una vez un sacerdote y un hombre llamado Badillo que estaban en una competencia para ver quién llevaría a un anciano en su espalda. El sol estaba fuerte y la subida era larga, pero ninguno de los dos quería ceder. Finalmente, el hombre que arreglaba los caminos sugirió que se turnaran para llevar al viejo. Pero el anciano, que era un hechicero, dijo que no era buena idea cambiar de cargador. Así que decidieron lanzar una moneda para ver quién lo llevaría, y el sacerdote perdió. Con un suspiro, se puso al viejo en la espalda y siguieron caminando.
El sacerdote no podía creer lo pesado que era el anciano, ¡era como cargar una roca! Sudaba tanto que hasta los dientes le chorreaban. Pensó en dejar al viejo y lanzarlo contra las rocas, pero Badillo se ofreció a ayudar. Sin embargo, el hechicero dijo que si querían encontrar el tesoro, el sacerdote tenía que llevarlo sin parar ni cambiar de cargador. Así que el sacerdote siguió adelante, aunque cada vez que miraba hacia la cima, parecía estar más y más lejos.
El sacerdote empezó a pensar que la subida era infinita, pero Badillo intentó consolarlo diciendo que pronto llegarían. El hechicero se reía y decía que pronto llegarían y que cuando encontraran el oro, se sentirían recompensados. Mientras tanto, se agarraba más fuerte del sacerdote y lo animaba como si fuera un caballo, soñando con el oro y las esmeraldas que encontrarían.
Interpretación
Este mito refleja la naturaleza humana y la búsqueda constante de riquezas y recompensas, a menudo sin considerar el costo o el esfuerzo necesario para alcanzarlas. El sacerdote representa la fe y la esperanza, mientras que el hechicero simboliza la tentación y la manipulación. La insistencia del hechicero en que el sacerdote no debe parar ni cambiar de cargador puede interpretarse como una metáfora de la perseverancia necesaria para alcanzar objetivos, pero también como una advertencia sobre las trampas de la codicia y cómo puede llevar a una persona a situaciones insostenibles.
Filosóficamente, el mito plantea preguntas sobre el destino y la libre voluntad. La moneda lanzada al aire sugiere que el destino del sacerdote estaba sellado por el azar, pero su elección de seguir adelante a pesar de las dificultades muestra su libre albedrío. La subida interminable y la ilusión de la cima que se aleja pueden verse como una reflexión sobre la naturaleza ilusoria de los deseos materiales y cómo la obsesión por ellos puede llevar a un ciclo interminable de esfuerzo sin satisfacción.
¿Cómo podemos equilibrar nuestra búsqueda de éxito y riqueza con la necesidad de reconocer y aceptar nuestros límites humanos?</t>
  </si>
  <si>
    <t>En una cuesta sin fin, el clérigo Benito carga un viejo mohán hacia un tesoro encantado. ¿Podrá soportar el peso de su carga y el misterio que se alarga con cada paso? Descubre su fatídico ascenso.</t>
  </si>
  <si>
    <t>Carga Mágica Benito</t>
  </si>
  <si>
    <t>Descubre el mito del Clérigo Benito y su carga mágica en un viaje de engaños y castigos. #Mito #AventuraMística</t>
  </si>
  <si>
    <t>Benito</t>
  </si>
  <si>
    <t>cuesta | encantamiento</t>
  </si>
  <si>
    <t>Engaño, Castigo, Viaje, Varios, Mestizo, Mohán, Etiológico</t>
  </si>
  <si>
    <t>Encantamiento y Engaño del Mohán</t>
  </si>
  <si>
    <t>Create a paper quilling  illustration that captures the essence of Colombian myths, blending indigenous and mestizo elements in a distinctly Colombian style. The scene should depict the climactic moment of a myth where a reverend, deceived by the cunning Mohán, a mythical creature, realizes the treacherous nature of his journey. The reverend, weary and suspicious, confronts the Mohán, who has been leading him astray with promises of riches, including gold, emeralds, and royal mantles adorned with exquisite feathers. As the path stretches magically before him, the reverend demands the old trickster to dismount, only to be met with laughter and more urging to continue. In a desperate plea for help, the reverend's companion, Badillo, throws a stone at the Mohán, which unexpectedly bounces back, striking Badillo instead. Realizing they are dealing with the devil himself, the reverend uses holy water to banish the Mohán, who tumbles down a nearby abyss with a thunderous crash. The illustration should capture the intensity of this confrontation, the rich cultural attire, and the mystical atmosphere of the Colombian landscape.</t>
  </si>
  <si>
    <t>Había una vez un sacerdote que, mientras caminaba por un sendero, se encontró con un mohán, una criatura mágica que le susurraba al oído sobre tesoros escondidos. El mohán le hablaba de oro, esmeraldas y mantos reales, tentándolo con riquezas inimaginables. El sacerdote, llamado padre Benito, estaba fascinado, pero pronto se dio cuenta de que algo andaba mal. El camino parecía alargarse mágicamente y la cima que antes estaba cerca, ahora estaba lejos, muy lejos.
El padre Benito, sospechando que estaba siendo engañado, le ordenó al mohán que se bajara de su espalda. Pero el mohán solo se reía y lo apuraba, diciendo que estaban a punto de llegar. El sacerdote, ya enojado, amenazó al mohán, pero este solo se aferraba más fuerte y lo incitaba a seguir.
En ese momento, el padre Benito pidió ayuda a su amigo Badillo, quien, sorprendido por la situación, lanzó una piedra al mohán con la intención de derribarlo. Pero la piedra rebotó como si fuera de goma y golpeó a Badillo, tirándolo al suelo. Badillo, pensando que el mohán era el diablo, gritó pidiendo ayuda.
El padre Benito, decidido a deshacerse del mohán, sacó un frasco de agua bendita y lo roció sobre la criatura mientras invocaba protección divina. Como si fuera magia, el mohán cayó al suelo y rodó por un abismo cercano, desapareciendo con un ruido ensordecedor, como si un trueno gigante hubiera estallado.
Interpretación
El mito del mohán y el sacerdote refleja la lucha interna entre la tentación y la moralidad. El mohán simboliza las ilusiones y deseos materiales que pueden desviar a las personas de su camino ético y espiritual. El padre Benito representa la conciencia y la sabiduría que, aunque inicialmente seducida por las promesas de riqueza, finalmente reconoce el engaño y se enfrenta a la adversidad con fe y determinación. La resistencia del mohán y su eventual derrota ilustran la idea de que, aunque el mal puede ser persistente y astuto, la virtud y la fe tienen el poder de superar las pruebas más difíciles.
Desde una perspectiva más amplia, el mito puede verse como una metáfora de la colonización y la mezcla de culturas en Colombia. El mohán, una figura indígena, engaña al sacerdote, un representante de la religión y cultura europeas, llevándolo por un camino sin fin. La intervención de Badillo y el uso del agua bendita para vencer al mohán reflejan la imposición de nuevas creencias y la resistencia a las tradiciones locales. El mito sugiere que, a pesar de los intentos de dominación cultural, las raíces indígenas permanecen profundas y pueden resurgir de maneras inesperadas.
¿Cómo podemos identificar las promesas de mohánen nuestra vida cotidiana y mantenernos fieles a nuestros valores más profundos frente a la tentación?</t>
  </si>
  <si>
    <t>Un reverendo cae en la trampa del mohán, un ser de riquezas y engaños. Su viaje se tuerce en un calvario de avaricia y revelaciones, donde la fe y el diablo danzan al filo de un abismo.</t>
  </si>
  <si>
    <t>SEO Título: Engaño Mohán</t>
  </si>
  <si>
    <t>Descubre el mito del engaño del Mohán y su castigo etiológico en un viaje místico lleno de riquezas y peligros.</t>
  </si>
  <si>
    <t>Mohán</t>
  </si>
  <si>
    <t>Engaño|mohán</t>
  </si>
  <si>
    <t>Engaño, Castigo, Viaje, Varios, Mestizo, ninguno, Moral</t>
  </si>
  <si>
    <t>Engaño Diabólico en Tunja</t>
  </si>
  <si>
    <t>Create a paper quilling  illustration that captures the essence of a Colombian myth involving indigenous and mestizo elements. The scene should depict a cleric and a layman marveling at the miraculous escape granted by God after descending to recognize a body they thought was alive but turned out to be long dead and shriveled, a mere shell inhabited by an evil spirit. The artwork should convey the deception and the heavy joke played by the old demon on the pair, as well as their disillusionment and sadness as they return to Tunja. The style should be very Colombian, with vibrant colors and traditional motifs, reflecting the rich cultural tapestry of Colombia's indigenous and mestizo myths.</t>
  </si>
  <si>
    <t>Había una vez un sacerdote y su amigo que se quedaron asombrados al descubrir que habían escapado de un peligro gracias a un milagro. Cuando bajaron a ver el cuerpo que habían llevado en su viaje, se dieron cuenta de que en realidad era un cadáver muy antiguo y seco. Entendieron que un espíritu maligno había usado ese cuerpo para hablar y hacer travesuras, engañando a la gente y causando problemas.
El sacerdote y su amigo se sintieron engañados por el viejo demonio y lamentaron haber creído en una ilusión que se desvaneció justo cuando pensaban que habían tenido suerte. Con el corazón pesado, regresaron a Tunja, pero a pesar de todo, estaban contentos de haber evitado el camino al infierno, un destino que solo los santos profetas Enoch y Elias habían alcanzado, aunque ellos fueron llevados al cielo, no al infierno como casi les pasa a ellos.
Finalmente, llegaron a la ciudad, cansados y desanimados. Lope continuó con su trabajo de pavimentar calles, y el padre Benito decidió que era mejor seguir con su rutina de misas matutinas, lo que le daba paz al alma y seguridad en la vida. Así, cada uno siguió su camino, aprendiendo de la experiencia y con una lección sobre los engaños y castigos que pueden surgir en el viaje de la vida.
Interpretación
Este mito refleja la lucha eterna entre el bien y el mal, y cómo las personas pueden ser engañadas por ilusiones que parecen reales. El sacerdote y su amigo representan la humanidad, siempre en busca de la fortuna y la verdad, pero a menudo engañados por las falsas promesas del mal. La experiencia les enseña a valorar la seguridad y la estabilidad de sus vidas cotidianas, y a ser cautelosos con las tentaciones que pueden llevarlos por mal camino.
Filosóficamente, el mito sugiere que la sabiduría y la virtud se encuentran en el reconocimiento de nuestras limitaciones y en la aceptación de nuestra humanidad. La experiencia de casi ser llevados al infierno simboliza un viaje de autodescubrimiento, donde enfrentar y superar las tentaciones fortalece el espíritu. La historia nos invita a reflexionar sobre la importancia de la fe y la moral en nuestras vidas, y cómo estas pueden guiarnos a través de las pruebas y tribulaciones.
¿Cómo podemos identificar las ilusiones en nuestras vidas y asegurarnos de que nuestras decisiones nos llevan por el camino correcto?</t>
  </si>
  <si>
    <t>Un clérigo y su compañero, tras un milagroso escape, descubren que el cuerpo que creían vivo era un cascarón usado por un espíritu maligno. Engañados, vuelven a Tunja, salvados de un destino infernal.</t>
  </si>
  <si>
    <t>Engaño Diabólico</t>
  </si>
  <si>
    <t>Descubre el mito del engaño diabólico en Tunja: clérigos y seglares enfrentan una travesura infernal. #Mito #EngañoDiabólico #Tunja</t>
  </si>
  <si>
    <t>Engaño | Diabólico</t>
  </si>
  <si>
    <t>Guerra, Defensa, Alianza, Varios, Mestizo, Fernán, Etiológico</t>
  </si>
  <si>
    <t>Encuentro en Playa Rica</t>
  </si>
  <si>
    <t>Create an illustration using paper quilling  techniques that captures the essence of a Colombian myth, blending indigenous and mestizo elements in a distinctly Colombian style. The scene should depict the tense moment when Don Fernán López de Sandoval, the encomendero, is nervously pacing in the corridor of his grand house in Chinchiná during an August dawn in 1592. He is dressed in his warrior's garb, with spurs that sing a warlike jingle with each step. The vigilant lookouts are on high alert in the fields, and prayers echo from the oratory. Suddenly, a young indigenous messenger appears before Don Fernán with news of approaching sounds from the river. The encomendero calls out for Antón Dávalos, the administrator, who confirms their readiness. As they discuss, a distant voice cries out, signaling the arrival of Don Diego de Aguilar from the wealthy encomienda of Consota, bringing much-needed reinforcements. Illustrate the arrival of Don Diego, brandishing his fearsome lance and shield made of tapir leather, followed by García de Cáceres leading twenty-five armed indigenous laborers, the musketeer Leandro Estopiñán with twenty armed black miners, and finally, the figure of Don Rodrigo de Aguilar, the young heir of Consota, riding a spirited stallion at the front of eight indigenous cowboys wielding long spears. This force, combined with Don Fernán's own forty-two indigenous workers, miners, and cowboys, prepares to face the fierce Pijao warriors. Capture the blend of anticipation and relief as these allies unite, ready to claim victory over the Pijao in a vivid, paper quilling -style Colombian illustration.</t>
  </si>
  <si>
    <t>Hace mucho tiempo, en un lugar llamado Playa Rica, había unas ruinas antiguas que contaban la historia de un gran caserón. Este lugar, conocido como la encomienda de Chinchiná, guardaba muchos secretos y recuerdos de tiempos pasados.
Don Fernán López de Sandoval, el señor de la encomienda, caminaba inquieto por el corredor de su casa una fresca mañana de agosto de 1492. Vestía su armadura y llevaba puestas sus espuelas, que sonaban como campanas de guerra con cada paso que daba.
Mientras tanto, los vigilantes estaban alerta en el campo y desde el oratorio se escuchaban oraciones. De repente, un joven indígena llegó corriendo con noticias urgentes para Don Fernán. Le dijo que había escuchado ruidos de gente acercándose por el río.
Don Fernán llamó a su administrador, Antón Dávalos, y le preguntó si estaban listos para lo que venía. Dávalos confirmó que sí, y justo en ese momento, la voz de un vigía gritó desde lejos, anunciando la llegada de un grupo.
Una voz desafiante respondió desde la distancia, y Don Fernán, al ver la luz de una linterna, se dio cuenta de que eran aliados los que se acercaban. Eran Don Diego de Aguilar y su gente de la rica encomienda de Consota, quienes venían en su ayuda. Llegaban justo a tiempo, ya que se rumoreaba que las peligrosas bandas de los Pijaos estaban cerca, habiendo sido vistas el día anterior.
Don Diego de Aguilar lideraba el grupo con su lanza y escudo, seguido por García de Cáceres y veinticinco indígenas armados. Leandro Estopiñán y veinte mineros armados también se unían a ellos, y al final venía Don Rodrigo de Aguilar, un joven valiente que lideraba a ocho vaqueros indígenas.
Con estos refuerzos y los hombres que Don Fernán ya tenía preparados, formaron un grupo fuerte y listo para enfrentar cualquier amenaza. Unidos, estaban decididos a defender su tierra y vencer a los Pijaos.
Interpretación
Este mito refleja la importancia de la unión y la colaboración en tiempos de crisis. La llegada de aliados en el momento justo simboliza cómo la solidaridad y el apoyo mutuo pueden ser decisivos para superar adversidades. La figura de Don Fernán representa la autoridad y la responsabilidad de proteger a su comunidad, mientras que la aparición de Don Diego y sus hombres encarna la fraternidad entre diferentes grupos para enfrentar un enemigo común.
Filosóficamente, el mito plantea cuestiones sobre la naturaleza del liderazgo y el poder. La alianza entre las encomiendas sugiere una reflexión sobre cómo las estructuras de poder pueden y deben trabajar juntas para el bien común, en lugar de competir entre sí. La presencia de los Pijaos como amenaza externa también puede interpretarse como la personificación de los desafíos que la vida presenta, y cómo la unión de fuerzas es esencial para superarlos.
¿Cómo puedo aplicar la lección de unión y colaboración de este mito en mi vida diaria, especialmente cuando me enfrento a desafíos o conflictos?</t>
  </si>
  <si>
    <t>En las ruinas de Playa Rica, un eco de guerra resuena. Don Fernán, encomendero, aguarda el socorro de don Diego contra los feroces pijaos. ¿Triunfarán en la alborada de 1592? Descubre su destino.</t>
  </si>
  <si>
    <t>Encomienda Chinchiná</t>
  </si>
  <si>
    <t>Descubre el mito de Playa Rica y la encomienda de Chinchiná, donde valientes se alzaron contra el peligro.</t>
  </si>
  <si>
    <t>Fernán</t>
  </si>
  <si>
    <t>encomienda|armas</t>
  </si>
  <si>
    <t>Guerra, Castigo, Poder, Varios, Mestizo, Pijaos, Heróico</t>
  </si>
  <si>
    <t>Encuentro Épico en Tierras Quindianas</t>
  </si>
  <si>
    <t>Create a paper quilling  illustration that captures the essence of a Colombian myth, blending indigenous and mestizo elements. The scene should depict the fierce battle between the Quimbaya people of Consotá and Chinchiná, alongside their African allies, against the formidable Pijao warriors from the Quindío region. The artwork should be vibrant and dynamic, reflecting the intensity of the combat with warriors wielding arcabuces, lances, and macanas amidst the lush Colombian landscape. The Chinchiná river should be seen stained with crimson, symbolizing the bloodshed, while the surrounding nature should be alive with the sounds and fury of war. Incorporate traditional Colombian motifs and a sense of heroic struggle, with a focus on the cultural fusion of the indigenous and mestizo fighters united against a common enemy.</t>
  </si>
  <si>
    <t>Hace mucho tiempo, en la tierra de Colombia, los indígenas de Consotá y Chinchiná, que eran parte de la tribu Quimbaya, se unieron con personas de origen africano para preparar un gran desayuno. Iban a cocinar una ternera y acompañarla con una salsa espesa y arepas adobadas que se doraban lentamente sobre las brasas.
Mientras tanto, la gente de piel clara se dirigía al salón principal, esperando con ansias la comida que estaba siendo preparada por dos fuertes mujeres africanas esclavizadas, muy hábiles en la cocina.
Todos conversaban animadamente en el salón cuando, de repente, se escuchó la alarma: ¡Los Pijaos están en el campo! ¡A las armas!Los Pijaos eran guerreros valientes y temidos de la región del Quindío, y habían llegado para luchar contra los colonos españoles.
¡A las armas! ¡Alarma!gritaron todos, indígenas, africanos y españoles, preparándose rápidamente para la batalla y corriendo hacia el campo, buscando un buen lugar para luchar.
Los escuadrones se movían con ruido de guerra, galopando por el valle. Cruzaron el río y se encontraron con el enemigo, comenzando una batalla feroz y violenta.
¡Santiago y a ellos!gritaban los cristianos mientras disparaban sus arcabuces con gran precisión. Lanzas volaban, espadas cortaban y mazas giraban en el aire con furia. Flechas cortaban el viento y atravesaban cuerpos con una violencia sin igual. La sangre teñía las aguas cristalinas de Chinchiná de rojo, y la tierra se pintaba del mismo color mientras la batalla se intensificaba.
Pero algo cambió. Los cristianos empezaron a flaquear. Don Fernán había sido herido en la pierna, García de Cáceres cayó por un golpe de maza, y Estopiñán estaba fuera de combate por una lanza. Del grupo que lideraba Don Rodrigo, solo quedaban tres jinetes y unos veinte soldados estaban gravemente heridos. Los africanos se dispersaron y el desánimo se extendió, con la derrota acechando al campo cristiano.
Interpretación
Este mito refleja la complejidad de las relaciones entre diferentes culturas y la lucha por el poder en la época colonial. La unión de indígenas y africanos en la preparación de la comida simboliza la colaboración entre culturas oprimidas, mientras que la llegada de los Pijaos representa la resistencia indígena ante la colonización. La batalla final es una metáfora de la lucha constante por la autonomía y la identidad frente a las fuerzas invasoras. La herida de los líderes y la dispersión de los africanos pueden interpretarse como la fragilidad de las alianzas y la dificultad de mantener la unidad frente a la adversidad.
Filosóficamente, el mito plantea cuestiones sobre la naturaleza del conflicto y la inevitabilidad de la guerra como medio para resolver disputas de poder. La sangre derramada y la tierra teñida de rojo son recordatorios de las consecuencias trágicas de la violencia. A nivel sociológico, el mito destaca la dinámica de poder entre colonizadores y colonizados, y cómo la resistencia puede surgir de la solidaridad entre grupos oprimidos. Psicológicamente, el mito explora el impacto del miedo y el coraje en situaciones de vida o muerte, y cómo estos pueden unir o dividir a las personas.
¿Cómo podemos trabajar juntos para superar las diferencias y enfrentar los desafíos comunes, manteniendo nuestra identidad y resistiendo la opresión?</t>
  </si>
  <si>
    <t>En la alborada, bajo el cielo de Quindío, se unen indios, negros y blancos, preparando un festín sin saber que los feroz Pijaos se acercan. ¡Al arma! resuena, y la batalla estalla con furia ancestral.</t>
  </si>
  <si>
    <t>Título SEO: Encuentro Épico Quindío</t>
  </si>
  <si>
    <t>Descubre la épica batalla entre Quimbayas, Pijaos y colonos en el Quindío. ¡Guerra y valentía en un encuentro legendario!</t>
  </si>
  <si>
    <t>Pijaos</t>
  </si>
  <si>
    <t>guerra|sangre</t>
  </si>
  <si>
    <t>Honor, Muerte, Batalla, Varios, Mestizo, Rodrigo, Heróico</t>
  </si>
  <si>
    <t>Aguilar: Honor Frente al Peligro</t>
  </si>
  <si>
    <t>Create a paper quilling  illustration that captures the essence of Colombian myths, combining indigenous and mestizo elements in a distinctly Colombian style. The scene should depict the valiant but futile resistance of Don Diego de Aguilar, Antón Dávalos, and Don Rodrigo against an overwhelming savage squadron. The artwork should convey the chaos of battle, the bravery of the commanders, and the tragic heroism of Don Rodrigo as he faces the enemy head-on, refusing to turn his back. The setting is the retreat to a fortified casona, with the wounded nobleman Don Fernán being carried to safety. Emphasize the Colombian landscape and cultural elements, and incorporate symbols of honor and death, such as the Aguilar family crest and the fatal dart piercing Don Rodrigo's heart. The final image should be a poignant tribute to the Aguilar legacy, as bold and unyielding as an eagle facing the sun.</t>
  </si>
  <si>
    <t>Don Diego de Aguilar intentó en vano que sus soldados resistieran el ataque. Don Antón Dávalos luchaba con todas sus fuerzas, casi solo, en una batalla desigual. Don Rodrigo también intentaba, sin éxito, lanzar un nuevo ataque contra el feroz escuadrón enemigo. No había manera de enfrentarse a la horda que, con su fuerza y ferocidad, arrasaba todo a su paso. Después de intentos fallidos, los líderes apenas tuvieron tiempo de reunir a sus tropas y organizar la retirada hacia una casa fuerte, buscando protección tras sus muros.
Don Rodrigo, contengan a esos holgazanes, necesitamos un esfuerzo decidido para salvar a don Fernán, gritó Dávalos. Mientras tanto, don Diego de Aguilar improvisaba una camilla para transportar al herido don Fernán. Acompañado por Dávalos y algunos indios leales, organizó la retirada, esforzándose por salvar al anciano caballero.
Don Rodrigo, exclamó Dávalos, mi señor ya está a salvo; ahora debemos huir, es hora de confiar más en nuestros pies que en nuestras manos. Su amo estará a salvo, pero nuestra honor está en peligro... Huyan solos si así lo desean, respondió don Rodrigo. Solo propongo que enfrentemos al enemigo, porque si seguimos huyendo de espaldas, moriremos antes de llegar a la casa, argumentó Dávalos.
Don Rodrigo no podía aceptar el consejo prudente de Antón. ¿Un Aguilar dar la espalda al enemigo? ¡Jamás! Prefería triunfar o morir enfrentando al enemigo, como correspondía a un guerrero de su linaje. ¡Luchemos! ¡Combatamos de frente y disputemos el terreno!, exclamó. Estaban cerca de la casa, solo necesitaban un esfuerzo más.
Pero el destino ya estaba escrito. Una flecha enemiga voló por el aire y, con un silbido sombrío, se clavó en el pecho de don Rodrigo, atravesando su corazón. Su muerte fue instantánea. Don Rodrigo de Aguilar entregó su alma a Dios.
Un pequeño grupo de soldados salió de la casa para reforzar a los valientes combatientes, permitiéndoles completar su retirada. Los enemigos, desalentados y viendo que la casa era difícil de tomar, se retiraron, dejando el campo libre.
Don Diego de Aguilar no lloraba la muerte prematura de su hijo. El dolor y el orgullo lo llenaban mientras miraba el cuerpo de su primogénito tendido en el suelo, con la flecha aún clavada en su pecho. Acérquense y miren, dijo el viejo encomendero. Está muerto, pero miren su herida: no se dirá que cayó dándole la espalda al enemigo. ¡Era un Aguilar! ¡Como las águilas, de frente al sol!
Interpretación
Este mito refleja la importancia del honor y la valentía en la cultura colombiana, especialmente en el contexto de la conquista y la resistencia. La figura de don Rodrigo, que prefiere morir enfrentando al enemigo que huir, simboliza el ideal de coraje y dignidad hasta el final. La insistencia en la muerte honorable, incluso en la derrota, resalta un código de conducta que valora la reputación y la percepción de los demás por encima de la vida misma.
Filosóficamente, el mito plantea preguntas sobre el significado de la vida y la muerte, y cómo estas se entrelazan con los conceptos de identidad y legado. Sociológicamente, muestra cómo las narrativas colectivas pueden moldear las expectativas de comportamiento dentro de una comunidad, presionando a los individuos a actuar de acuerdo con ciertos ideales, incluso en situaciones extremas. La historia también puede interpretarse como una metáfora de la resistencia cultural y la lucha por preservar las tradiciones y valores en tiempos de cambio y conflicto.
¿Cómo definimos el honor en nuestras vidas y hasta qué punto estamos dispuestos a ir para preservar nuestra dignidad y principios?</t>
  </si>
  <si>
    <t>En la vorágine de la batalla, don Rodrigo de Aguilar enfrenta su destino con valentía. Entre mandobles y estrategias fallidas, la lucha desigual se inclina. ¿Podrá su honor de Aguilar superar la embestida enemiga? Honor y sacrificio se entrelazan en este relato épico.</t>
  </si>
  <si>
    <t>Título SEO: Honor Aguilar Batalla</t>
  </si>
  <si>
    <t>Descubre la valentía de Don Rodrigo de Aguilar, luchando con honor hasta el último aliento. #Leyenda #Honor #Heroísmo</t>
  </si>
  <si>
    <t>Aguilar</t>
  </si>
  <si>
    <t>honor | batalla</t>
  </si>
  <si>
    <t>Arrogancia, Poder, Decadencia, Varios, Mestizo, Gonzalo, Etiológico</t>
  </si>
  <si>
    <t>Marqués de Villalta: Orgullo y Ruina</t>
  </si>
  <si>
    <t>Create a paper quilling  illustration that captures the essence of Colombian myths, combining indigenous and mestizo elements in a distinctly Colombian style. The artwork should depict the story of the Marquis of Villalta, Don Gonzalo de Herrera, a figure of arrogance and power, walking through the streets of Cartagena de Indias. Emphasize the contrast between his past grandeur and the current ruins of his palace in El Tejadillo. Include symbolic elements such as the petrified coat of arms with two large cauldrons and twelve small ones, representing the noble blood of the House of Lara. The scene should be set in the historical context of Cartagena, with hints of the city's architecture and the spirit of the time. Capture the essence of the proverb 'Quien dijo La Marina dijo la temolina,' reflecting the bustling life and the underlying turmoil of the area. The illustration should convey themes of arrogance, power, decay, and the mestizo culture, all woven into the rich tapestry of Colombian heritage.</t>
  </si>
  <si>
    <t>Había una vez en la ciudad de Cartagena de Indias un hombre muy importante llamado don Gonzalo de Herreras, conocido como el marqués de Villalta. Este señor era muy rico y poderoso, tenía un título noble, era miembro de una orden religiosa llamada Calatrava, y además había sido gobernador de la ciudad. Un día, mientras caminaba por la calle de El Tejadillo, una vecina lo vio pasar tan orgulloso y dijo en voz baja: ¡Vaya, parece que don Gonzalo se ha tragado una espada!
Don Gonzalo tenía motivos para sentirse superior. Además de su título y su riqueza, tenía un cargo muy deseado como patrón en la iglesia de Santo Domingo. Cuando fue nombrado gobernador en 1637, aceptó el cargo con un poco de arrogancia, diciendo que era un honor servir a su majestad, aunque el puesto le quedaba un poco pequeño.
En la misma calle donde don Gonzalo caminaba, aún se pueden ver las ruinas de lo que fue su gran palacio. Sobre la entrada, hay un escudo de piedra con dos grandes calderas y doce calderillas más pequeñas, símbolos de su noble linaje. Pero el palacio ahora es solo una triste ruina, ya que fue destruido en 1912 para hacer un teatro efímero llamado Teatro del Virrey.
Don Gonzalo, lleno de orgullo, se dirigía a su casa cuando vio a un joven que lo había estado siguiendo y que parecía preocupado y confundido. El marqués lo miró con una mirada tan intensa que, si las miradas pudieran matar, el joven habría caído fulminado en el acto.
El joven, con un gesto de molestia, se retorcía su bigote negro y, sintiéndose desanimado, siguió su camino por la sombría huerta de Bahamón. Luego giró a la derecha, caminando hacia el corazón de la ciudad, murmurando para sí mismo.
Cruzó la ciudad, pasó por la Puerta de Tierra, bajó por las paredes del convento franciscano y pronto llegó a las casas, tabernas y puestos de La Marina. Hay un viejo dicho que aún recuerdan los ancianos de Cartagena: Quien dice La Marina, dice confusión. Y ciertamente, el joven no estaba equivocado al pensar eso.
Interpretación
El mito del marqués de Villalta refleja la naturaleza efímera del poder y la arrogancia. La figura del marqués, que camina con una pomposidad que casi parece cómica, simboliza cómo la riqueza y el estatus pueden inflar el ego de una persona hasta el punto de la desconexión con la realidad. La ruina de su palacio sirve como un recordatorio físico de que, a pesar de la grandeza pasada, todo es susceptible al paso del tiempo y al cambio. La historia también toca la idea de que la percepción de los demás sobre nuestra importancia puede ser muy diferente de la imagen que intentamos proyectar.
Desde un punto de vista sociológico, el mito puede interpretarse como una crítica a la estructura de clases y al sistema de valores de la época colonial, donde el nacimiento y la riqueza dictaban la posición social. Filosóficamente, el mito invita a la reflexión sobre la humildad y la vanidad, y cómo la búsqueda de reconocimiento externo puede llevar a la soledad y al aislamiento. La presencia del joven que sigue al marqués y su reacción ante la mirada despectiva del noble sugiere que, a pesar de la autoridad y el poder, todos somos vulnerables a la opinión de los demás y a las consecuencias de nuestras acciones.
¿Cómo puede influir nuestra percepción del éxito y el poder en la forma en que interactuamos con los demás y en la imagen que proyectamos al mundo?</t>
  </si>
  <si>
    <t>En Cartagena de Indias, el marqués de Villalta camina con tal arrogancia que provoca murmullos. Su riqueza y poder resuenan en las ruinas de su palacio, testigos de un esplendor que desafía el tiempo.</t>
  </si>
  <si>
    <t>Marqués Villalta</t>
  </si>
  <si>
    <t>Descubre la leyenda del Marqués de Villalta: orgullo, poder y ruina en Cartagena de Indias. #MitoHistórico #LeyendaColombiana</t>
  </si>
  <si>
    <t>Marqués</t>
  </si>
  <si>
    <t>arrogancia|decadencia</t>
  </si>
  <si>
    <t>Amor, Engaño, Familia, Varios, Mestizo, Mariana, Etiológico</t>
  </si>
  <si>
    <t>Amores Clandestinos en Cartagena Colonial</t>
  </si>
  <si>
    <t>Create an artwork using paper quilling  illustration techniques that embodies the rich Colombian style, drawing inspiration from indigenous and mestizo Colombian myths. The scene should depict the bustling colonial port of La Marina in Cartagena, where galleons and pataches unload a motley crew of sinners and mischief-makers from realms like Peru, Chile, and Tierra Firme to Spain. Soldiers boasting of their exploits in Flanders, Italy, or Portugal; seasoned seafarers; corrupt officials returning home with their pockets full of coins and a conscience heavy with sins; women of ill repute but fair faces; and adventurers as skilled with the sword as they are with dice and cards. This place is a hub of scandal, bravery, and mischief, fueling the raucous proceedings of courts and chancelleries.
In this paper quilling  scene, capture Don Manuel de Benavides y Ayala navigating through the neighborhood filled with inns and gambling dens, making his way to the Garza Real inn. Here, under the lush tamarind trees, he finds his friend Captain Hernando de Azcoeta. They share news and concerns over jugs of aged wine, enjoying the Caribbean panorama and the gentle sea breeze.
Include the moment when the young men discuss the troubling news of Doña Mariana being confined in the Santa Clara convent by the Marquis to thwart her love affair. The artwork should also hint at the impending adventure as the reader is invited to join them to the Villalta palace, where astonishing events await.
Finally, portray the arrival of Doña Mariana de Herrera, the Marquis de Villalta's beautiful daughter, as she emerges from a litter carried by two donated slaves from the convent, her white complexion contrasting with her black eyes and even darker hair, her noble and graceful demeanor captivating all who see her.
The illustration should be vibrant and full of life, capturing the essence of Colombian culture and the intrigue of the story, with a focus on the characters, the colonial architecture, and the lush Caribbean environment.</t>
  </si>
  <si>
    <t>En la Cartagena de antaño, famosa por sus historias y su bullicio, se reunían todo tipo de personajes. Desde soldados que contaban sus hazañas en tierras lejanas, hasta aventureros y mujeres de vida alegre. Todos ellos llenaban las calles con sus juegos, peleas y escándalos.
Don Manuel de Benavides y Ayala, un joven de noble corazón, caminó por las calles hasta llegar a la posada de la Garza Real, un lugar donde se disfrutaba del buen vino y la brisa del mar. Allí se encontró con su amigo, el capitán Hernando de Azcoeta.
- ¡Qué sorpresa encontrarte aquí! - dijo don Manuel.
- No es sorpresa alguna, aquí es donde la vida bulle - respondió el capitán.
Mientras bebían, don Manuel compartió sus preocupaciones con el capitán, quien le reveló una noticia aún más preocupante: el marqués había encerrado a doña Mariana, el amor de don Manuel, en el convento de Santa Clara.
- ¿Y se hará monja? - preguntó don Manuel, alarmado.
- No lo sé, pero allí está encerrada - confirmó el capitán.
Los dos amigos siguieron conversando bajo los tamarindos, pero para saber más de esta historia, querido lector, te invito a seguirme al palacio de Villalta, donde descubriremos secretos sorprendentes.
Cuando las campanas de San Agustín sonaron, tres fuertes golpes retumbaron en la puerta del palacio Villalta. Un esclavo abrió la puerta a dos negros del convento que traían una litera. De ella salió una joven hermosa, de piel blanca y cabello negro, la hija del marqués, doña Mariana de Herrera.
Interpretación
Este mito refleja la complejidad de las relaciones humanas y el poder de las estructuras sociales en la Cartagena colonial. La historia de don Manuel y doña Mariana es un ejemplo de cómo el amor puede verse obstaculizado por las decisiones y el control de figuras de autoridad, como el marqués. La inclusión de personajes de diferentes estratos sociales y sus interacciones en la posada de la Garza Real muestra la diversidad y la riqueza cultural de la época, así como la tensión entre el deseo individual y las normas establecidas.
Filosóficamente, el mito plantea cuestiones sobre el destino y la libertad personal. La lucha de don Manuel por su amor y la posible reclusión de doña Mariana en el convento cuestionan si nuestras vidas están determinadas por fuerzas externas o si podemos forjar nuestro propio camino. La historia también simboliza la resistencia contra las restricciones impuestas y la búsqueda de la felicidad a pesar de los obstáculos.
¿Cómo podemos enfrentar las restricciones que la sociedad o las circunstancias nos imponen para perseguir lo que verdaderamente valoramos en la vida?</t>
  </si>
  <si>
    <t>En la Cartagena colonial, donde galeones desembarcan almas pecadoras, Don Manuel busca a su amada Mariana, encerrada por un marqués celoso. Descubre su destino en la posada Garza Real. #AmorYConspiración</t>
  </si>
  <si>
    <t>Amores Coloniales</t>
  </si>
  <si>
    <t>Descubre el mito de amor y engaño en la Cartagena colonial, donde aventureros y damas se entrelazan en historias clandestinas.</t>
  </si>
  <si>
    <t>Cartagena</t>
  </si>
  <si>
    <t>Cartagena | colonial</t>
  </si>
  <si>
    <t>Engaño, Amor, Estratagema, Varios, Mestizo, Gonzalo, Moral</t>
  </si>
  <si>
    <t>Amor y Engaño en Cartagena</t>
  </si>
  <si>
    <t>Create a paper quilling  illustration that captures the essence of a Colombian myth, blending indigenous and mestizo elements in a distinctly Colombian style. The scene should depict the dramatic moment when Don Gonzalo confronts his daughter, Doña Mariana, in the grand patio of their colonial estate, with emotions of betrayal and honor clashing in the air. The illustration should convey the tension of the revelation, the weight of tradition, and the clever ruse that ultimately leads to a secret wedding in the palace chapel. Incorporate symbols of Colombian heritage and the vibrant, yet tumultuous, atmosphere of Cartagena's high society in the colonial era.</t>
  </si>
  <si>
    <t>Don Gonzalo salió al amplio patio de su casa para recibir a su hija, Doña Mariana, que había sido enviada desde el convento. Al entrar en su habitación, cerró la puerta detrás de ellos. Don Gonzalo era un hombre de pocas palabras, de decisiones rápidas y firmes, capaz de amar profundamente pero también de odiar con intensidad, como era típico de los castellanos de su tiempo. Se acercó a su hija con una mirada severa y le mostró una carta, diciéndole:
He mandado a buscarte en el convento para que me confirmes aquí y ahora si es verdad que has deshonrado a nuestra familia.
Doña Mariana, con una voz temblorosa pero firme, respondió:
Es la verdad.
Don Gonzalo no podía creerlo. ¿Cómo era posible que su hija, una Villalta, hubiera cometido tal imprudencia? Se sentía abrumado por la ira, la vergüenza y la desesperación. Volvió a leer la carta que le quemaba las manos y le nublaba la vista:
Señor marqués: errar es humano, y persistir en el error es propio de los malvados. Soy un caballero de noble linaje y me duele confesar la verdad. Doña Mariana ha confiado en mí, y ha hecho bien. Entiendo que, dadas las circunstancias, ella no podrá tomar los hábitos. Estoy listo para reparar mi falta. Usted decidirá cuándo y dónde, y seré obediente como un servidor suyo.
—Don Manuel de Benavides y Ayala.
No había vuelta atrás. ¿Cuándo y dónde?Pues bien, lo que debía hacerse, se haría sin demora. Esa misma noche, en la capilla del palacio de los Villalta, se celebró en secreto la boda de Don Manuel de Benavides y Ayala con Doña Mariana de Herrera.
Lo extraordinario de esta historia es que pronto toda Cartagena supo que la carta al marqués y la supuesta deshonra habían sido una estratagema ideada por el astuto Capitán Azcoeta, en complicidad con su amigo Don Manuel y con el consentimiento de Doña Mariana. Ella, conocedora del carácter de su padre, había aceptado su papel en la farsa, pues sabía que esa artimaña era su única oportunidad para evitar el convento y, sobre todo, para cumplir su deseo de casarse con el apuesto y amado Don Manuel. Como dice el viejo refrán: Engaño, amor y estratagema van de la mano.
Interpretación
Este mito refleja la complejidad de las relaciones humanas y la lucha entre el deber y el deseo. Psicológicamente, muestra cómo los personajes utilizan la astucia para superar las restricciones impuestas por la autoridad y la tradición. Simbólicamente, la deshonra y la estratagema representan la transgresión y la subversión de las normas sociales. Sociológicamente, el mito destaca la rigidez de las estructuras de poder y el papel de la mujer en la sociedad, donde su destino a menudo es decidido por otros. Filosóficamente, plantea cuestiones sobre la moralidad del engaño cuando se utiliza como medio para alcanzar un fin que se considera justo o deseable.
¿Hasta qué punto es aceptable manipular la verdad o las circunstancias para lograr un objetivo personal, especialmente cuando este va en contra de las expectativas o normas sociales?</t>
  </si>
  <si>
    <t>En las sombras de Cartagena, un amor prohibido urde una estratagema para escapar del destino. Un papel sella la deshonra, pero tras la puerta cerrada, una boda silenciosa y un giro inesperado aguardan. Engaño y pasión se entrelazan en este mito de amor.</t>
  </si>
  <si>
    <t>Amor Engaño Cartagena</t>
  </si>
  <si>
    <t>Descubre el mito de amor y engaño que salva a una doncella del claustro en Cartagena. #MitoCastellano #EstratagemaAmorosa</t>
  </si>
  <si>
    <t>Estratagema</t>
  </si>
  <si>
    <t>amor | engaño</t>
  </si>
  <si>
    <t>Engaño, Castigo, Locura, Varios, Mestizo, Manuel, Moral</t>
  </si>
  <si>
    <t>Celos Mortales en Antioquia</t>
  </si>
  <si>
    <t>Create a paper quilling  illustration that captures the essence of a Colombian myth involving indigenous and mestizo elements. The scene should depict the tragic tale of Don Gonzalo de Herrera's rage upon learning of the deceit that led to his son-in-law, Don Manuel de Benavides, being driven to madness. The artwork should reflect the intense emotions of betrayal, punishment, and insanity within a very Colombian context. Incorporate symbols of Colombian heritage and the dramatic transformation from a respected governor to a man haunted by unfounded suspicions of his virtuous wife, culminating in his tragic end in Cartagena. Emphasize the cultural and historical aspects of the myth, blending traditional Colombian styles with the narrative's dark undertones.</t>
  </si>
  <si>
    <t>Había una vez un hombre llamado Don Gonzalo de Herrera, que se sentía muy enojado y humillado al enterarse de que su hija y su yerno, Don Manuel de Benavides, lo habían engañado. Don Gonzalo, que valoraba mucho su honor, exclamó que aunque él no pudiera vengarse, confiaba en que el cielo lo haría.
Don Manuel, que al principio se burló de la situación, pronto dejó de reír. A pesar de ser un hombre importante y haber sido nombrado gobernador de Antioquia, empezó a sufrir de una enfermedad que lo hacía sospechar constantemente que su esposa le era infiel. Las peleas entre él y su esposa, Doña Mariana, se volvieron frecuentes y muy intensas. Llegó un punto en que Don Manuel, en un ataque de locura, persiguió a su esposa por la casa con un cuchillo, gritando que su honor exigía la muerte de ella.
La situación se volvió tan grave y conocida por todos, que las autoridades de Antioquia decidieron que Don Manuel y su esposa debían regresar a Cartagena. Durante el viaje, Don Manuel perdió completamente la razón. Llegó a Cartagena completamente loco y murió en un hospital, aún quejándose de las supuestas traiciones de su esposa.
Cuando Don Gonzalo se enteró de la muerte de su yerno, quitó el paño de luto que había colocado sobre el escudo de armas de su casa, como si con la muerte de Don Manuel se hubiera restaurado su honor.
Interpretación
Este mito refleja la importancia del honor y la reputación en la sociedad, y cómo el engaño y la desconfianza pueden destruir la vida de una persona. La locura de Don Manuel puede interpretarse como una manifestación de sus miedos internos y su incapacidad para confiar en su esposa, lo que finalmente lo lleva a la autodestrucción. La reacción de Don Gonzalo al final del mito sugiere que la muerte de Don Manuel es vista como una forma de castigo divino y una restauración del honor familiar, lo que resalta la idea de que la moral y la justicia están intrínsecamente ligadas en la cosmovisión de la época.
Filosóficamente, el mito plantea cuestiones sobre la naturaleza de la justicia y si realmente existe un equilibrio cósmico que castiga el engaño y recompensa la virtud. La locura de Don Manuel también puede verse como una alegoría de la lucha interna entre la razón y la pasión, donde la pasión desenfrenada conduce a la perdición. Sociológicamente, el mito refleja la rigidez de las estructuras sociales y cómo la presión por mantener una imagen honorable puede llevar a consecuencias trágicas.
¿Cómo afectan nuestras percepciones y miedos a nuestras relaciones con los demás, y qué podemos hacer para evitar que estos nos lleven a la destrucción personal o la injusticia hacia otros?</t>
  </si>
  <si>
    <t>Don Gonzalo de Herrera juró venganza bajo el cielo de Antioquia cuando la traición tocó su honor. Pero la locura de celos que siguió, ¿fue castigo divino o maldición terrenal? Descubre el mito de pasiones y desvaríos en Celos Mortales en Antioquia.</t>
  </si>
  <si>
    <t>Celos Mortales Antioquia</t>
  </si>
  <si>
    <t>Descubre el mito de celos y locura que llevó a la tragedia en Antioquia. Castigo divino y honor mancillado en una historia moral.</t>
  </si>
  <si>
    <t>Celos</t>
  </si>
  <si>
    <t>engaño|locura</t>
  </si>
  <si>
    <t>Amor, Sacrificio, Dilema, Varios, Mestizo, Jerónimo, Moral</t>
  </si>
  <si>
    <t>Amor Prohibido en Anserma</t>
  </si>
  <si>
    <t>Create a paper quilling  illustration that captures the essence of Colombian myths, blending indigenous and mestizo elements in a distinctly Colombian style. The artwork should visually narrate the story of Don Jerónimo, a man torn between love and loyalty, as he faces the moral dilemma of choosing between his beloved Doña Isabel and his allegiance to the Adelantado. The scene should be set in the colonial streets of Anserma, with the cobalt blue sky above and the sun casting long, dramatic shadows. Emphasize the emotional turmoil of Don Jerónimo, perhaps with his silhouette reflecting his inner conflict. Incorporate symbolic Colombian flora, like the envious roses, and the sun's playful dance, to enhance the romantic and dramatic atmosphere of the tale.</t>
  </si>
  <si>
    <t>Había una vez en Colombia un hombre llamado Don Jerónimo que estaba muy enamorado de una mujer llamada Doña Isabel. Pero había un problema: el padre de Isabel, Don Diego, no quería que ella se casara con Don Jerónimo porque él apoyaba a un líder diferente, llamado Benalcázar. Don Diego preferiría morir antes que ver a su hija casarse con un seguidor de Benalcázar.
Un día, después de la misa, un amigo le contó a Don Jerónimo lo que Don Diego había dicho. Al escuchar esto, Don Jerónimo se fue a su casa para pensar en qué hacer. Mientras caminaba, se tocaba el bigote y pensaba en voz alta. Sabía que Don Diego era un hombre de palabra y que si decía que no, era no. Don Jerónimo se sentía perdido porque si dejaba de apoyar a Benalcázar para seguir a otro líder llamado Robledo, perdería su honor. Pero si no lo hacía, nunca podría casarse con Isabel.
Llegó a su casa, se acostó en su cama y pidió consejo a su almohada. La almohada, que no era muy cómoda, le dio un consejo que Don Jerónimo decidió seguir. La almohada le preguntó qué le daban Benalcázar, el rey o cualquier otro líder. La respuesta era nada, especialmente comparado con el amor de Isabel.
Entonces, Don Jerónimo decidió escuchar a su corazón y seguir a Robledo, porque así tendría una oportunidad de casarse con Isabel. A pesar de que era un gran sacrificio, su amor por Isabel era más fuerte que cualquier otra cosa.
Interpretación
Este mito refleja la lucha interna entre el amor y la lealtad a las convicciones políticas o sociales. Don Jerónimo se enfrenta a un dilema moral: seguir su corazón y el amor por Isabel, o mantenerse fiel a sus ideales y al líder que apoya. La decisión de Don Jerónimo de cambiar de bando por amor sugiere que los sentimientos personales pueden ser más poderosos que la lealtad a una causa o un grupo. Esto resalta la naturaleza humana de priorizar las conexiones emocionales sobre las ideológicas.
Filosóficamente, el mito plantea preguntas sobre la identidad y la autenticidad. Don Jerónimo debe decidir si su identidad está definida por sus creencias políticas o por sus sentimientos personales. Al final, elige el amor, lo que implica que la autenticidad y la realización personal se encuentran en seguir el corazón. Sociológicamente, el mito también comenta sobre las estructuras de poder y cómo las alianzas políticas pueden influir en las relaciones personales, mostrando que a veces es necesario desafiar las normas sociales para alcanzar la felicidad personal.
¿Cómo equilibramos nuestras responsabilidades y lealtades con el deseo de seguir nuestros sentimientos más profundos en nuestras propias vidas?</t>
  </si>
  <si>
    <t>En la Anserma colonial, un amor prohibido desafía la enemistad entre familias. Don Jerónimo, leal a Benalcázar, anhela la mano de doña Isabel, pero su padre, aliado de Robledo, se opone férreamente. ¿Qué sacrificará por amor?</t>
  </si>
  <si>
    <t>Descubre el dilema de Don Jerónimo por amor en el mito de Anserma. Pasión y sacrificio se entrelazan en esta historia.</t>
  </si>
  <si>
    <t>Jerónimo</t>
  </si>
  <si>
    <t>amor|corazón</t>
  </si>
  <si>
    <t>Guerra, Poder, Traición, Varios, Mestizo, Robledo, Heróico</t>
  </si>
  <si>
    <t>Amanecer de Traición en Anserma</t>
  </si>
  <si>
    <t>Create a paper quilling  illustration that captures the essence of Colombian myths, blending indigenous and mestizo folklore into a vivid, distinctly Colombian style. The scene should depict the dramatic moment from the myth where Don Jerónimo de Vezga, a heroic mestizo figure, rides his spirited horse through the gardens of Anserma at dawn, fleeing northward. The background should reflect the tension of war, power, and betrayal, with the presence of war drums and unfurled banners hinting at the impending confrontation between the forces of George Robledo and Benalcázar. Emphasize the urgency and bravery in Vezga's posture and expression, as he rushes to warn Robledo of the surprise attack by Benalcázar. Include symbolic elements that represent the rich cultural tapestry of Colombia, such as traditional clothing and indigenous motifs, to create a composition that is both historical and mythical, telling the story of loyalty, conflict, and the tragic fate that awaits these characters.</t>
  </si>
  <si>
    <t>Había una vez, en un lugar llamado Anserma, un jinete que salió muy temprano en la mañana, montando su valiente caballo y se dirigía hacia el norte. Este jinete era Don Jerónimo de Vezga, quien iba a unirse al ejército del mariscal George Robledo, un hombre que quería ser gobernador y que no le importaba pelear por ello, incluso si eso significaba desafiar a otros que también querían el poder.
Don Jerónimo llegó donde estaba Robledo y este se puso muy contento de tener un nuevo soldado valiente en su equipo, especialmente en un momento en que algunos de sus hombres ya no eran tan leales. Robledo confió tanto en Don Jerónimo que le dio un lugar especial en su guardia personal.
Pero la felicidad de Don Jerónimo no duró mucho. Una mañana, justo al comienzo de octubre de 1546, el enemigo de Robledo, Benalcázar, atacó de sorpresa. Benalcázar fue tan astuto que capturó a todos sin necesidad de luchar.
Don Jerónimo se dio cuenta del peligro y rápidamente despertó a Robledo, diciéndole que Benalcázar estaba muy cerca. Robledo se levantó, se puso su armadura, tomó su lanza y llamó a sus hombres para defenderse. Solo unos pocos, como Alonso de Medina y Hernando Gutiérrez de Altamirano, se unieron a él, mostrando mucho coraje.
Sin embargo, al ver que eran muy pocos, Robledo decidió no luchar y fue a entregarse a Benalcázar. Desafortunadamente, cuatro días después, Robledo y tres de sus capitanes fueron ejecutados por Benalcázar.
Interpretación
Este mito refleja la constante lucha por el poder y la influencia que ha marcado la historia humana. La llegada de Don Jerónimo a las filas de Robledo simboliza la esperanza y el refuerzo en tiempos de incertidumbre, mientras que la traición de Benalcázar representa la astucia y la estrategia política que a menudo se utilizan para ganar ventaja. La historia muestra cómo la lealtad y el valor pueden ser superados por la traición y la astucia, y cómo las decisiones de los líderes pueden tener consecuencias mortales para ellos y sus seguidores.
Filosóficamente, el mito plantea preguntas sobre el destino y la moralidad en la guerra y el liderazgo. La decisión de Robledo de no luchar y entregarse puede verse como un acto de pragmatismo para salvar vidas, o como una rendición ante lo inevitable. La historia también puede interpretarse como una reflexión sobre la naturaleza efímera del poder y la gloria, y cómo incluso los más valientes y leales pueden caer ante las maquinaciones de sus enemigos.
¿Cómo podemos equilibrar la valentía y la prudencia en nuestras propias vidas para tomar decisiones que no solo sean valientes, sino también sabias y consideradas?</t>
  </si>
  <si>
    <t>En la aurora de Anserma, un jinete parte al norte. Tras él, la sombra de la guerra y la traición se cierne sobre Robledo y sus hombres. ¿Podrá la astucia superar la fuerza bruta en este juego de poder?</t>
  </si>
  <si>
    <t>Anserma Traición</t>
  </si>
  <si>
    <t>Descubre el mito de un amanecer traicionero en Anserma, donde poder y guerra se entrelazan en la historia de Robledo.</t>
  </si>
  <si>
    <t>Robledo</t>
  </si>
  <si>
    <t>guerra | traición</t>
  </si>
  <si>
    <t>Engaño, Moralidad, Castigo, Varios, Mestizo, Jerónimo, Moral</t>
  </si>
  <si>
    <t>Fuga y Honor en Anserma</t>
  </si>
  <si>
    <t>Create a paper quilling  illustration that captures the essence of a Colombian myth involving indigenous and mestizo elements. The scene should depict the dramatic escape of Jerónimo, a mestizo man, as he flees from the Adelantado. Illustrate Jerónimo's perilous descent down a cliff, his feet barely touching the ground, embodying the lightness and luck that saved him. In the background, the colonial city of Anserma should be visible, with its streets and houses hinting at the refuge he finds with a loyal comrade. The style should be very Colombian, with vibrant colors and traditional motifs. Additionally, include a later scene where Jerónimo, now confident and unguarded, approaches the house of Don Diego Gutiérrez de los Ríos to claim his reward, only to be met with a moral lesson on loyalty and honor. The illustration should convey themes of deception, morality, and punishment, reflecting the rich cultural tapestry of Colombian myths.</t>
  </si>
  <si>
    <t>Don Jerónimo estaba muy asustado de caer en manos del Adelantado, así que decidió escapar. Corrió tan rápido y tuvo tanta suerte que logró saltar por un precipicio sin lastimarse y llegó a un lugar seguro en Anserma, donde un amigo leal le dio refugio.
Con el tiempo, las cosas se calmaron y el Adelantado se fue a Popayán. Don Jerónimo dejó su escondite y empezó a caminar por las calles de la ciudad con cuidado al principio, pero luego con más confianza cuando se dio cuenta de que nadie lo molestaba.
Cuando se sintió seguro, fue a la casa de Don Diego Gutiérrez de los Ríos para pedir una recompensa por su buena conducta. Pensaba que, ya que la única razón por la que Don Diego podría rechazarlo había desaparecido, solo tenía que pedir para recibir.
Pero Don Diego, que era un hombre muy noble y honesto, le respondió con calma a Don Jerónimo que si hubiera seguido siendo leal al Adelantado, tal vez hubiera ganado su respeto con el tiempo. Pero ahora, al cambiar de bando tan fácilmente como quien cambia de ropa, había perdido toda esperanza. Preferiría ver a su hija con un enemigo honesto que con un amigo cuya amistad parecía traición.
Así habló Don Diego Gutiérrez de los Ríos en la ciudad de Santa Ana de los Caballeros de Anserma, hace cuatro siglos.
Interpretación
Este mito refleja la importancia de la lealtad y la integridad personal en la sociedad. Don Jerónimo, al cambiar de bando para salvar su propia vida, demuestra una falta de principios que es castigada socialmente por Don Diego, quien valora la honestidad y la constancia por encima de la conveniencia temporal. La reacción de Don Diego muestra cómo la comunidad valora y premia la coherencia y la fidelidad a los propios valores, incluso en tiempos de conflicto.
Filosóficamente, el mito plantea preguntas sobre la naturaleza de la moralidad y la ética en las relaciones humanas. La decisión de Don Jerónimo de abandonar su lealtad por la autopreservación contrasta con la visión de Don Diego de que la honorabilidad es inquebrantable. La historia sugiere que las acciones de una persona deben ser guiadas por principios morales estables, y que la verdadera amistad y el respeto se basan en la confianza y la integridad, no en la conveniencia o el miedo.
¿Cómo mantienes la integridad y la lealtad en tus propias relaciones, y cómo estas cualidades afectan tu reputación y tus interacciones con los demás?</t>
  </si>
  <si>
    <t>Perseguido, Jerónimo de Vezga huye hacia Anserma, salvándose por un pelo. Al calmarse la tormenta, busca recompensa, pero se topa con la inquebrantable moral de un hidalgo. #Mito #Honor #Traición</t>
  </si>
  <si>
    <t>Fuga Anserma Honor</t>
  </si>
  <si>
    <t>Descubre el mito de Jerónimo: fuga, engaño y búsqueda de honor en Anserma. Un relato de moralidad y castigo.</t>
  </si>
  <si>
    <t>Anserma</t>
  </si>
  <si>
    <t>fuga|honor</t>
  </si>
  <si>
    <t>Guerra, Poder, Engaño, Varios, Mestizo, Nufio, Heróico</t>
  </si>
  <si>
    <t>Guardianes y Piratas de Santa Marta</t>
  </si>
  <si>
    <t>Create an image using paper quilling  illustration techniques that embodies the rich Colombian style, drawing inspiration from indigenous and mestizo Colombian myths. The scene should depict the aftermath of the war fought by Captain Juan Martín Hinca-pié against the Tupes, Chimilas, and other fierce Andean tribes of the Santa Marta province. Illustrate the valiant guardians appointed to protect the vulnerable areas from future invasions, such as Bartolomé de Aníbal Paleólogo in the Valle de Upar, Captain Carvajal by the Mompós riverbank, Azuero Fernández de Acebedo in Tamalameque, and the heroic Captain Nufio de los Santos y Sandoval in the city of Santa Marta. Emphasize the pride of the Samarlos as they sing their verses, and portray the illustrious lineage of Don Nufio, with his shield bearing a sable band on a field of gules. Include the castle of San Juan, the only fortress in Santa Marta at the time, and hint at the ominous arrival of the fleet of the notorious Dutch pirate Adrián Hanspater on the horizon. Capture the essence of adventure, deceit, and the mestizo heritage that intertwines with the story of the pirate who was once taken in and raised in Santa Marta before returning to his native land to embrace a life of piracy.</t>
  </si>
  <si>
    <t>Hace mucho tiempo, después de una gran guerra contra tribus feroces en la provincia de Santa Marta, el gobernador Don Francisco Martínez Ribamontán Santander decidió proteger la región de futuros ataques. Para ello, nombró a capitanes valientes como guardianes en los lugares más expuestos. En el Valle de Upar quedó Bartolomé de Aníbal Paleólogo; en la ribera de Mompós, el capitán Carvajal; en Tamalameque, Azuer Fernández de Acebedo; y en la ciudad de Santa Marta, el valiente capitán Nufio de los Santos y Sandoval.
La gente de Santa Marta estaba tan orgullosa de estos cuatro héroes que incluso cantaban una canción sobre ellos. Don Nufio, que venía de una familia noble y tenía un escudo con una banda negra sobre fondo rojo, se casó con la hija del general Hincapié. Gracias a su suegro y a sus propios méritos, Don Nufio se convirtió en el castellano del castillo de San Juan, la única fortaleza en Santa Marta en aquel entonces.
En el año 1629, cuando Don Jerónimo de Quero gobernaba Santa Marta por el rey Felipe IV, aparecieron en el horizonte muchas velas de barcos. Eran dieciocho barcos del famoso pirata holandés Adrián Hanspater.
Adrián Hanspater, como lo llamaban nuestros cronistas, era hijo de padres holandeses y había huido de su casa cuando era niño, llegando a Santa Marta por casualidad. Allí, Don Juan de Rivadeneira Ulloa lo acogió, lo educó en la fe cristiana y lo bautizó. Pero como dice el refrán, la cabra siempre tira al monte, y no sorprende que Adrián, con su espíritu aventurero, se convirtiera en pirata y regresara a la ciudad que lo había acogido y criado para mostrar sus malas artes.
Interpretación
Este mito refleja la complejidad de la identidad y la lealtad en un contexto de conquista y colonización. Los personajes son mestizos, hijos de culturas mezcladas, y sus acciones están influenciadas tanto por su herencia europea como indígena. La figura de Nufio, un héroe local, simboliza la resistencia y la defensa de la tierra natal, mientras que Adrián Hanspater representa la traición y el conflicto interno, al volver a atacar la tierra que lo acogió. La historia muestra cómo las personas pueden ser moldeadas por su entorno, pero también cómo pueden ser arrastradas por sus raíces y pasados.
Filosóficamente, el mito plantea preguntas sobre la naturaleza del bien y del mal, y cómo las circunstancias pueden forzar a las personas a elegir entre la lealtad a su tierra y a su sangre. Sociológicamente, destaca la importancia de los líderes y protectores en la cohesión y seguridad de una comunidad. Además, el mito sugiere que la identidad es fluida y puede ser redefinida por las acciones y decisiones de una persona, más allá de su origen o educación.
¿Cómo nuestras raíces y experiencias pasadas influyen en nuestras decisiones actuales, y cómo podemos equilibrar la lealtad a nuestro pasado con la responsabilidad hacia nuestro presente y futuro?</t>
  </si>
  <si>
    <t>En la Santa Marta del siglo XVII, cuatro valientes capitanes custodian la ciudad contra invasores. Pero cuando velas enemigas asoman en el horizonte, ¿podrá Nufio, el héroe mestizo, enfrentar al pirata que una vez llamó hogar a estas tierras?</t>
  </si>
  <si>
    <t>Guardianes Santa Marta</t>
  </si>
  <si>
    <t>Descubre la leyenda de guardianes y piratas en Santa Marta: guerra, poder y engaño en la historia de Nufio.</t>
  </si>
  <si>
    <t>Nufio</t>
  </si>
  <si>
    <t>guardianes|piratas</t>
  </si>
  <si>
    <t>Sacrificio, Asedio, Honor, Varios, Mestizo, Nufio, Heróico</t>
  </si>
  <si>
    <t>Desafío Heroico en Santa Marta</t>
  </si>
  <si>
    <t>Create a paper quilling  illustration that captures the essence of a Colombian myth, blending indigenous and mestizo elements in a distinctly Colombian style. The scene should depict the tense moment during the siege of the Castillo de San Juan in Santa Marta, where the valiant castellan Don Nuño de los Santos y Sandoval, in a heroic and defiant act, throws a piece of meat to the besieging enemy, proclaiming his willingness to die with hunger and honor rather than surrender. The artwork should convey the themes of sacrifice, siege, and honor, with a focus on the mestizo identity and the courageous spirit of Nuño. Emphasize the contrast between the white sails and black flags of the enemy fleet and the steadfast defenders within the fort's walls, using vibrant colors and dynamic compositions to bring this historical Colombian myth to life.</t>
  </si>
  <si>
    <t>En la ciudad de Santa Marta, la gente estaba muy asustada al ver una flota de barcos con velas blancas y banderas negras acercándose. El gobernador no sabía cómo defenderse de esos invasores. La única defensa era el castillo de San Juan, que estaba como un perro guardián frente a la ciudad, cerca del río Manzanares.
Los holandeses llegaron, empezaron a atacar y pusieron sitio al castillo. Don Nuño de los Santos y Sandoval, el jefe del castillo, luchó con valentía. Los barcos disparaban sus cañones y el castillo respondía con sus propias armas. La lucha duró varios días, y los que estaban dentro del castillo empezaron a pasar hambre porque no habían llevado suficiente comida para un asedio largo. A pesar de que los muros eran atacados y los defensores estaban en peligro, seguían luchando con mucho coraje.
Pero la situación era desesperada. ¿Debían rendirse? En ese momento, Don Nuño tuvo una idea brillante. Durante un ataque fuerte, se asomó al muro y lanzó un pedazo grande de carne a los enemigos, gritándoles que comieran para que pudieran seguir con el sitio. Sus soldados no entendían por qué les quitaba su última comida, pero Don Nuño les dijo que prefería morir de hambre pero con honor.
Los enemigos, que esperaban que los del castillo se rindieran por hambre, se sorprendieron mucho al ver esto. Pensaron que los defensores no debían estar tan desesperados si podían tirar su comida así. El pirata, que no quería perder más tiempo ni hombres, ofreció un trato justo al castillo. Don Nuño aceptó y logró una rendición que le pareció honorable.
Así, las armas españolas mantuvieron su buen nombre. Cuando evacuaron el castillo, el pirata les hizo un pasillo de honor en reconocimiento a su valentía.
Interpretación
Este mito refleja la importancia de la astucia y el honor en tiempos de crisis. Don Nuño, al sacrificar su último recurso, demuestra una inteligencia emocional y estratégica que cambia el curso del asedio. Su acción no solo confunde al enemigo, sino que también eleva la moral de sus propios hombres, mostrando que el liderazgo efectivo a menudo requiere sacrificios personales y una comprensión profunda de la psicología humana. Además, el mito resalta la tensión entre la supervivencia y el honor, un dilema que ha desafiado a la humanidad a lo largo de la historia, y cómo la percepción de la fuerza puede ser tan decisiva como la fuerza misma.
Filosóficamente, el mito plantea preguntas sobre el valor de la apariencia frente a la realidad. La decisión de Don Nuño de proyectar una imagen de fortaleza en lugar de debilidad refleja una comprensión de que la realidad es a menudo moldeada por las percepciones. Sociológicamente, el mito también ilustra cómo los rituales y el respeto mutuo entre adversarios pueden conducir a una resolución de conflictos más honorable, preservando la dignidad de ambas partes. El pasillo de honor final es un reconocimiento de la valentía y el sacrificio, valores que trascienden el contexto inmediato de la guerra y hablan de un código de conducta más amplio.
¿Cómo podemos aplicar la astucia y el honor de Don Nuño en los desafíos que enfrentamos en nuestra vida cotidiana, y cómo podemos equilibrar la necesidad de supervivencia con la preservación de nuestros principios?</t>
  </si>
  <si>
    <t>Cuando piratas sitiaron Santa Marta, el valiente Sandoval y sus hombres enfrentaron el hambre y el cañón. ¿Podría un acto de desafío cambiar su destino? Descubre el heroísmo en el asedio.</t>
  </si>
  <si>
    <t>Asedio Santa Marta</t>
  </si>
  <si>
    <t>Descubre el heroísmo en Santa Marta: asedio y sacrificio en la defensa del honor español. #Historia #Valentía #SEO</t>
  </si>
  <si>
    <t>Asedio</t>
  </si>
  <si>
    <t>asedio|honor</t>
  </si>
  <si>
    <t>Engaño, Guerra, Muerte, Varios, Mestizo, Nunfio, Heróico</t>
  </si>
  <si>
    <t>Desfile Fantasmal del Capitán Sandoval</t>
  </si>
  <si>
    <t>Create an illustration using paper quilling  techniques that captures the essence of a Colombian myth, blending indigenous and mestizo elements in a distinctly Colombian style. The scene should depict the cunning strategy of Captain Nunfio de los Santos y Sandoval against the pirate Hanspater at the castle of San Juan. The atmosphere is tense and dramatic, with the sound of the drum echoing as a small number of Spanish soldiers march out, their faces solemn and their bearing martial. The pirate, realizing the trick too late, honors the agreement with a mix of respect and frustration. The background should include the Colombian landscape, with hints of the coastal city of Santa Marta and the indigenous Chimila warriors, foreshadowing the fate of both the pirate and the noble captain. The paper quilling  should convey the themes of deception, war, and death, with a heroic undertone.</t>
  </si>
  <si>
    <t>Había una vez un fuerte castillo en Colombia, donde un valiente capitán español y sus pocos soldados estaban listos para enfrentarse a un temible pirata. El capitán, llamado Sandoval, tenía que ser muy astuto para proteger su castillo. Así que, cuando el pirata llegó con su flota, Sandoval hizo sonar un gran tambor y abrió las puertas del castillo. Los soldados de Sandoval marcharon con paso firme y serio, pero solo había diez de ellos.
El pirata, llamado Hanspater, se impacientó y le pidió a Sandoval que sacara al resto de sus hombres. Con una sonrisa burlona, Sandoval le dijo que si tuviera más hombres vivos, ya habría luchado contra él. Hanspater se dio cuenta de que había sido engañado, pero como el truco había sido justo, aceptó su derrota y se fue.
El capitán Sandoval fue muy inteligente y gracias a su truco, salvó el castillo y mantuvo el honor de las armas de Castilla y León.
Después de esto, el pirata Hanspater, tal vez para sentirse mejor después de ser engañado, fue a robar a la ciudad de Santa Marta. Se llevó todo lo que pudo de las iglesias, incluyendo objetos sagrados y campanas. Incluso robó unas armas poderosas del castillo de San Juan porque eran muy valiosas para él.
Más tarde, el pirata se encontró en una gran batalla naval contra la flota española. Aunque tenía más barcos, solo usó la misma cantidad que los españoles para hacer la lucha justa. Al final, los españoles ganaron y Hanspater murió cuando su barco se hundió con todo el tesoro que había robado.
El valiente capitán Sandoval también tuvo un final trágico. Fue asesinado por los indios chimilas en su camino de Santa Marta al Valle de Upar, a pesar de llevar una armadura protectora, porque le dispararon una flecha que le quitó la vida.
Interpretación
Este mito refleja la astucia y el valor como virtudes esenciales en tiempos de conflicto. El ingenio del capitán Sandoval simboliza la inteligencia sobre la fuerza bruta, destacando que a veces la estrategia puede superar al poder numérico o militar. La historia también muestra cómo el honor y la reputación eran considerados tan valiosos como la victoria misma, ya que Sandoval se preocupa por mantener el claro nombre de las armas de Castilla y León.
Desde una perspectiva más amplia, el mito puede verse como una representación de la lucha entre culturas y la inevitabilidad de la muerte. Tanto el pirata como el capitán encuentran finales trágicos, lo que sugiere que, independientemente de las victorias o derrotas, todos los seres humanos son vulnerables a un destino común. La historia también puede interpretarse como una reflexión sobre las consecuencias de la codicia y la guerra, donde al final, ni el botín ni la gloria pueden salvar a los personajes de su mortalidad.
¿Cómo puedes aplicar la astucia y la estrategia en tus propios desafíos, y cómo puedes asegurarte de que tus victorias no sean efímeras o te lleven a un final trágico?</t>
  </si>
  <si>
    <t>En la penumbra, el tambor marcó el paso de un desfile fantasmal. El Capitán Sandoval y sus pocos soldados, con rostros solemnes, engañaron al pirata con su marcial apariencia. Descubre su astucia y el destino de ambos en un duelo de ingenio y acero.</t>
  </si>
  <si>
    <t>Título SEO: Estratagema Pirata</t>
  </si>
  <si>
    <t>Descubre la astucia del Capitán Sandoval en un desfile fantasmal que salvó su castillo. #Leyenda #IngenioMilitar</t>
  </si>
  <si>
    <t>Sandoval</t>
  </si>
  <si>
    <t>pirata | castillo</t>
  </si>
  <si>
    <t>Muerte, Castigo, Inquisición, Varios, Mestizo, Domingo, Moral</t>
  </si>
  <si>
    <t>Capitán Nunfio: Fatal Destino Inquisidor</t>
  </si>
  <si>
    <t>Create a paper quilling  illustration that captures the essence of Colombian indigenous and mestizo myths, with a strong Colombian style. The scene should depict the tragic fate of the good captain Don Nunfio de los Santos y Sandoval, as told by Alférez Don Joseph Nicolás de la Rosa in his treatise from the Cathedral of Santa Marta. The setting is the noble and loyal city of the cross and lions, in the early 17th century, where a Portuguese cobbler named Domingo da Cunha lived. His workshop was on 'El Candilejo' street, and he was known for his hard work, cheerful Portuguese songs, and his love for aged wine. One day, while finishing a pair of shoes for the lieutenant-governor's wife, he was unexpectedly arrested by the Holy Office's bailiffs and taken to the secret prisons of the Inquisition. The illustration should reflect the dramatic moment of his arrest, the shock and confusion of the bystanders, and the dark shadow of the Inquisition looming over the scene. Emphasize the cultural blend and the tension between the colonial and indigenous elements, using vibrant colors and expressive brushstrokes to convey the emotional depth of the story.</t>
  </si>
  <si>
    <t>En una ciudad muy antigua y respetada, vivía un zapatero llamado Domingo da Cunha. Domingo trabajaba en su pequeño taller desde la mañana hasta la noche, siempre cantando canciones de su tierra natal, Portugal, o charlando con los amigos que venían a visitarlo. Aunque era un hombre bueno y trabajador, Domingo también era conocido por hablar demasiado y por disfrutar de un buen vino de vez en cuando.
Un día, mientras Domingo terminaba de hacer unos zapatos muy elegantes para la esposa del teniente-gobernador, dos hombres del Santo Oficio, la Inquisición, entraron en su taller y lo arrestaron sin darle tiempo a entender qué estaba pasando. Domingo, confundido, intentó explicar que debía haber un error, que él era un simple zapatero, pero los hombres no escucharon y lo llevaron a la cárcel.
El pobre Domingo no podía creer que algo así le estuviera pasando. Durante el juicio, se le acusó de ser un hereje. Un antiguo amigo, Ñuño Ximénez, testificó en su contra, diciendo que Domingo había expresado simpatía por los judíos y que incluso había deseado estar presente en la crucifixión de Jesucristo. Estas acusaciones eran muy graves y Domingo se enfrentaba a un destino muy oscuro a manos de la Inquisición.
Interpretación
El mito de Domingo da Cunha refleja la tensión entre la expresión individual y la conformidad social. La figura de Domingo, un hombre que disfruta de la vida y no teme hablar su mente, choca con la autoridad opresiva de la Inquisición, que castiga cualquier desviación de la norma. Psicológicamente, el mito advierte sobre los peligros de la indiscreción y cómo la libertad de expresión puede ser sofocada por el miedo. Simbólicamente, Domingo representa la humanidad en su lucha contra las fuerzas que buscan controlar y limitar la expresión personal.
Desde un punto de vista sociológico, el mito ilustra el poder de las instituciones para definir la moralidad y castigar a aquellos que se desvían de sus reglas. Filosóficamente, plantea preguntas sobre la naturaleza de la verdad y la justicia, y cómo estas pueden ser manipuladas por aquellos en el poder. El mito también puede interpretarse como una crítica a la intolerancia religiosa y a la persecución de minorías, temas que siguen siendo relevantes en la sociedad contemporánea.
¿Cómo podemos encontrar el equilibrio entre ser fieles a nosotros mismos y nuestras creencias, y al mismo tiempo navegar las expectativas y normas de la sociedad en la que vivimos?</t>
  </si>
  <si>
    <t>En la Sevilla del XVII, un zapatero lusitano cae en las garras de la Inquisición. Acusado de herejía, su destino se entreteje con la fe y la traición. Descubre su fatal desenlace.</t>
  </si>
  <si>
    <t>Inquisición Fatal</t>
  </si>
  <si>
    <t>Descubre el trágico fin del capitán Nunfio y el zapatero Domingo en la Inquisición del siglo XVII. #Historia #Mito #Inquisición</t>
  </si>
  <si>
    <t>Inquisición</t>
  </si>
  <si>
    <t>Inquisición|zapatero</t>
  </si>
  <si>
    <t>Blasfemia, Castigo, Arrepentimiento, Varios, Mestizo, da Cunha, Moral</t>
  </si>
  <si>
    <t>Blasfemias en Semana Santa</t>
  </si>
  <si>
    <t>Create an illustration in paper quilling  style that captures the essence of Colombian indigenous and mestizo myths, with a strong Colombian influence. The scene should depict the moment from the myth where da Cunha, having mocked the Holy Week procession, is confronted by the divine justice of the Virgin of La Popa. The setting is the historical city of Cartagena de Indias during the 17th century. The illustration should include da Cunha, the penitent shoemaker, expressing his blasphemous remarks under his breath, fearing further punishment from the Inquisition. The atmosphere should be one of a mix between the colonial era and indigenous spiritual beliefs, with elements such as the procession, the tribunal, and the Virgin appearing in a symbolic labyrinth. The style should be vibrant yet respectful of the cultural and historical context, reflecting the tension between blasphemy, punishment, repentance, and the moral lessons of the time.</t>
  </si>
  <si>
    <t>Había una vez en Colombia, un hombre llamado da Cunha que durante la Semana Santa se burló de la Pasión de Cristo. Con una trompeta en la boca, se mofó de la procesión diciendo que Jesucristo estaba en la casa de todos los diablos. Otro hombre, que no era muy buen amigo, contó que da Cunha había hecho comentarios despectivos sobre Jesús mientras unos soldados lanzaban juramentos y blasfemias.
Una mujer muy devota, Doña Marica de Verdejo, recordó que una vez, mientras acompañaba a una procesión religiosa, da Cunha le preguntó a dónde llevaban al Santísimo. Cuando ella le dijo que iban hacia la calle del Torno de Santa Clara, él respondió con una blasfemia, diciendo que allí iba Dios a la casa de todos los diablos.
La gente estaba muy escandalizada porque siempre habían pensado que da Cunha era un buen cristiano. Otros por menos habían sido castigados severamente, así que todos se preguntaban qué le pasaría a este hombre que había ofendido tan gravemente.
Cuando lo capturaron, da Cunha intentó negar todo, pero antes de que lo torturaran, confesó sus pecados y pidió perdón. Dijo que si había hablado mal de Jesucristo, era por culpa del vino, pero que estaba arrepentido.
A pesar de su arrepentimiento, fue condenado a cinco años de destierro y a pagar cien pesos para los gastos del tribunal. También tuvo que renunciar públicamente a sus blasfemias. Cumplió su castigo junto a otros penitentes en un acto público que se celebró en Cartagena de Indias, ante la mirada satisfecha de la gente de la ciudad.
El cronista de esta historia, que no tenía muy buena reputación, añadió que cuando da Cunha iba camino al destierro y después de pagar la multa, murmuró que su dinero también iba a la casa de todos los diablos. Pero lo dijo en voz baja, porque sabía que si lo oían, su castigo sería aún peor.
Interpretación
Este mito refleja la tensión entre la libertad de expresión y las normas sociales y religiosas. Da Cunha, al burlarse de las creencias religiosas, desafía la autoridad y el orden establecido, lo que provoca una reacción punitiva de la comunidad y las instituciones. Su castigo y arrepentimiento muestran cómo la sociedad de la época manejaba la disidencia y la blasfemia: con castigos ejemplares que buscaban mantener la cohesión social y reafirmar los valores dominantes.
Filosóficamente, el mito plantea cuestiones sobre la naturaleza del arrepentimiento y la autenticidad de las confesiones bajo coacción. ¿Es genuino el arrepentimiento de da Cunha o es simplemente una respuesta al miedo al castigo? La historia también puede interpretarse como una crítica a la hipocresía y la rigidez de las instituciones religiosas, que a menudo priorizan la apariencia de la fe sobre la comprensión y la compasión.
¿Cómo equilibramos nuestra necesidad de expresarnos libremente con el respeto a las creencias y valores de los demás en nuestra comunidad?</t>
  </si>
  <si>
    <t>En Semana Santa, da Cunha osó burlarse de lo sagrado. Su destino, marcado por la Inquisición, sería un ejemplo de castigo y arrepentimiento.</t>
  </si>
  <si>
    <t>Blasfemias Semana Santa</t>
  </si>
  <si>
    <t>Descubre el castigo de da Cunha por blasfemar en Semana Santa y su arrepentimiento forzado. #Historia #Inquisición</t>
  </si>
  <si>
    <t>blasfemias</t>
  </si>
  <si>
    <t>blasfemias|destierro</t>
  </si>
  <si>
    <t>Injusticia, Poder, Engaño, Varios, Mestizo, Sugamuxi, Moral</t>
  </si>
  <si>
    <t>Espejismo de Justicia en Sogamoso</t>
  </si>
  <si>
    <t>Create an image using paper quilling  illustration techniques that embodies the Colombian style, inspired by indigenous and mestizo Colombian myths. The scene should depict the skeptical chieftain Sugamuxi, who became a Christian known as Don Alonso, expressing his concerns about the unjust administration in his town to his fellow indigenous people. The artwork should capture the moment when the innocent natives return with the news that the river waters are running 'upwards,' symbolizing the futility of expecting justice from the new judge, as the waters of the great river of justice have always and will always run 'downwards' for them. Include elements that reflect the rich cultural heritage of Colombia, such as traditional clothing, landscapes, and symbols that represent the indigenous and mestizo myths. The overall tone should convey a sense of irony and the struggle for justice in the face of colonial power.</t>
  </si>
  <si>
    <t>Hace mucho tiempo, en la tierra de Colombia, nuestros ancestros españoles tenían ideas equivocadas sobre la inteligencia de los indígenas. Algunos incluso dudaban si los nativos tenían alma. ¡Pero claro que la tenían, y muy arraigada! De hecho, en muchas ocasiones, los indígenas demostraron ser más astutos que los más ingeniosos españoles.
Sugamuxi, un sacerdote de Iraca que más tarde se convirtió al cristianismo y adoptó el nombre de Don Alonso, estaba muy molesto por cómo se administraba la justicia en su pueblo. La corona española enviaba jueces y oficiales, pero nada cambiaba y los colonizadores seguían haciendo daño a los nativos sin consecuencias. Después de muchas decepciones, le informaron a Sugamuxi que finalmente su petición había sido escuchada y que un nuevo juez estaba en camino a Sogamoso, con instrucciones claras para establecer la paz y la justicia.
Al oír esto, Sugamuxi, ya cansado y escéptico, sonrió y le dijo a su gente:
Vayan, hijos, y vean si las aguas del río fluyen hacia arriba o hacia abajo.
Los indígenas fueron a comprobarlo y volvieron rápidamente con la noticia de que el agua fluía hacia abajo.
¿Hacia abajo?preguntó Sugamuxi.
Así es, señor, respondieron ellos.
Entonces, pueden estar seguros de que el nuevo juez seguirá el mismo camino que los anteriores.
Desde entonces, los descendientes de los zaques, cuando encuentran un río, lo observan con la esperanza de ver sus aguas fluyendo hacia arriba... pero siempre es una ilusión. Para ellos, las aguas de la justicia siempre han corrido y correrán hacia abajo.
Si Sugamuxi hubiera seguido el ejemplo de Don Andrés Guatesique, cacique de Dubigara, las cosas habrían sido diferentes. Guatesique era un líder fuerte y se decía que era antepasado de los famosos comuneros de 1781. No puedo asegurarlo, pero se dice que jurar en cosas de poca importancia es pecado.
Dubigara, donde hoy se encuentra la hermosa Barichara, era una región tan grande que se repartió entre varios conquistadores. A finales del siglo XVII, toda la región quedó bajo el poder de Don Juan Bautista de Olarte, y por eso Don Andrés Guatesique nació y vivió bajo su protección.
Con este contexto, continuamos la historia contando que un mestizo, sirviente del encomendero, compró una cosecha de maíz a un indígena de Dubigara llamado Pirinoche. El mestizo se comprometió a pagar veinte pesos de oro por la cosecha, y prometió hacerlo para la próxima Pascua de Resurrección.
Interpretación
El mito refleja la lucha constante por la justicia y la igualdad en una sociedad donde el poder y la autoridad a menudo están corruptos. Sugamuxi representa la esperanza y la perseverancia de aquellos que buscan la justicia, mientras que la respuesta cínica del río que fluye hacia abajo simboliza la realidad de que el cambio es difícil y rara vez ocurre como se espera. La historia también destaca la sabiduría y la resignación de los indígenas, quienes, a pesar de ser conscientes de la improbabilidad de un cambio, siguen observando y esperando.
Filosóficamente, el mito plantea preguntas sobre la naturaleza de la justicia y si es alcanzable dentro de sistemas inherentemente desiguales. La repetición de jueces y la constante decepción sugieren un ciclo de desesperanza y la idea de que la justicia es un espejismo inalcanzable para aquellos que están marginados. La historia nos invita a reflexionar sobre nuestras propias estructuras de poder y cómo estas pueden ser manipuladas para mantener el statu quo, en lugar de servir al bien común.
¿Cómo podemos, en nuestra vida diaria, reconocer las corrientes de injusticia y trabajar para cambiar su dirección hacia una que favorezca la equidad y la justicia para todos?</t>
  </si>
  <si>
    <t>En las tierras de Sogamoso, Sugamuxi presencia la corriente de injusticia que nunca cambia su curso. ¿Podrán las aguas de la equidad fluir alguna vez hacia arriba? Descubre el espejismo de justicia en este mito ancestral.</t>
  </si>
  <si>
    <t>Espejismo Justicia</t>
  </si>
  <si>
    <t>Descubre cómo el mito revela la lucha por la justicia y la sabiduría indígena frente al engaño colonial. #Mito #JusticiaIndígena</t>
  </si>
  <si>
    <t>Sugamuxi</t>
  </si>
  <si>
    <t>injusticia|justicia</t>
  </si>
  <si>
    <t>Engaño, Castigo, Deuda, Varios, Mestizo, Pirinoche, Moral</t>
  </si>
  <si>
    <t>Deudas Mestizas y Azotes Pagados</t>
  </si>
  <si>
    <t>Create an illustration using paper quilling  techniques that embodies the essence of Colombian style, inspired by indigenous and mestizo Colombian myths. The artwork should depict a scene from the following myth:
A mestizo man, known for his belief in the maxim the worst deal is the one where you have to pay,finds himself in a bind with Pirinoche, to whom he owes money. As the holidays come and go, the mestizo's debt remains unpaid, despite Pirinoche's repeated inquiries. The mestizo humorously claims he is on his way to the city of Paga, where the ancient pagans lived, promising to pay upon his return.
However, the day of reckoning arrives when Don Juan Bautista de Otarte orders the mestizo to collect and bring the annual tribute. After receiving the tax from Don Andrés Guatesique, the mestizo is confronted by the chief, who insists he settle his debt with Pirinoche. The mestizo's dismissive attitude leads to his capture by the chief's vassals, who promptly tie him down and begin a punishment of twenty lashes, one for each peso owed.
In the midst of his punishment, the mestizo quickly agrees to pay Pirinoche half of the debt. The scene should capture the moment of the mestizo's realization, the chief's stern countenance, and the swift justice administered by the vassals. The illustration should reflect the vibrant and diverse cultural heritage of Colombia, with elements that represent the indigenous and mestizo influences, and convey the moral lesson of the myth.</t>
  </si>
  <si>
    <t>Había una vez un hombre mestizo que tenía una regla muy particular: pensaba que pagar deudas era el peor negocio. Esta idea no era solo suya; muchos otros, sin importar su color o origen, también la seguían. Incluso había una canción popular que decía que Dios nos libre de la peste y de gente de todas las razas.
Pero volvamos a nuestro cuento. El mestizo había hecho un trato con un hombre llamado Pirinoche, pero cuando llegaba el momento de pagar, siempre encontraba excusas para no hacerlo. Cada vez que Pirinoche le pedía su dinero, el mestizo le decía que estaba de camino a la ciudad de Paga, un lugar ficticio donde supuestamente vivían los paganos, y que le pagaría a su regreso.
Pirinoche estaba cansado y decía que Dios, que es más grande que un árbol gigante, protege a todos por igual. Y así fue como un día, el mestizo tuvo que ir a Dubigará por orden de Don Juan Bautista de Otarte para recoger un tributo. Después de recibir el dinero del tributo, el cacique del lugar le sugirió al mestizo que sería bueno pagarle a Pirinoche lo que le debía.
El mestizo se burló del cacique, quien se enojó tanto que ordenó a sus hombres que lo atraparan y lo ataran. El cacique estaba decidido a hacer que el mestizo pagara, así que le dijo que recibiría un azote por cada peso que debía. Los hombres del cacique no dudaron y rápidamente pusieron al mestizo en el suelo, le bajaron los pantalones y comenzaron a azotarlo mientras el cacique contaba cada golpe.
Cuando llegaron a veinte azotes, el mestizo no pudo soportar más el dolor y rápidamente abrió su bolsa para pagarle a Pirinoche la mitad de lo que le debía.
Interpretación
Este mito refleja la tensión entre la moralidad y la astucia, y cómo la sociedad castiga a aquellos que evaden sus responsabilidades. El mestizo representa a las personas que buscan escapar de sus obligaciones, mientras que Pirinoche simboliza a aquellos que, a pesar de ser pacientes y confiar en la justicia divina, a menudo se ven obligados a lidiar con la injusticia. El castigo del mestizo muestra que, aunque uno pueda evitar las consecuencias por un tiempo, eventualmente la sociedad o un poder mayor impondrá un castigo. La acción del cacique refleja la intervención de una autoridad que restablece el orden y la justicia, reafirmando la creencia en un sistema moral donde las deudas deben ser saldadas.
Filosóficamente, el mito plantea preguntas sobre la ética y la justicia. ¿Es correcto castigar severamente para hacer cumplir la moralidad? Sociológicamente, destaca la importancia de la confianza y la reciprocidad en las relaciones humanas, y cómo la ruptura de estas normas puede llevar a la intervención de la comunidad. Simbólicamente, los azotes pueden verse como una representación del dolor que causa la irresponsabilidad, no solo al deudor sino también al acreedor y a la comunidad en general.
¿Cómo manejo mis propias deudas y responsabilidades, y qué consecuencias pueden surgir si elijo ignorarlas?</t>
  </si>
  <si>
    <t>Un mestizo astuto evade pagar sus deudas, pero la justicia de un cacique le espera. ¿Podrá su ingenio salvarlo de un castigo merecido? Descubre la moraleja en este relato de engaños y azotes.</t>
  </si>
  <si>
    <t>Mestizo Engaño Castigo</t>
  </si>
  <si>
    <t>Descubre el mito de deudas y castigos mestizos: engaños, azotes y moralejas en 140 caracteres.</t>
  </si>
  <si>
    <t>Mestizo</t>
  </si>
  <si>
    <t>mestizo | deuda</t>
  </si>
  <si>
    <t>Castigo, Justicia, Engaño, Varios, Mestizo, Guatesique, Moral</t>
  </si>
  <si>
    <t>Justicia Dividida en Vélez</t>
  </si>
  <si>
    <t>Create an illustration using paper quilling  techniques that embodies the essence of Colombian style, inspired by indigenous and mestizo Colombian myths. The scene should depict the clever cacique Guatesique, with a mischievous smile and shining white teeth, as he delivers a witty retort to the encomendero Olarte. The setting is in colonial Vélez, and the atmosphere should be charged with tension and humor as Guatesique explains his half-punishment to the mestizo, who owes money to Pirinoche. The artwork should capture the moment when the onlookers burst into laughter upon realizing the cacique's shrewd sense of justice, and the mestizo is subsequently given the remaining half of his punishment. Please include traditional Colombian elements and landscapes to reflect the rich cultural heritage and the moral lesson of the story.</t>
  </si>
  <si>
    <t>En el pueblo de Vélez, todos se sorprendieron cuando vieron llegar a un mestizo todo cansado y triste. El licenciado Morantes estaba muy enojado y no podía creer que los indígenas estuvieran castigando a sus criados y sirvientes.
El dueño de la tierra, muy molesto, llamó al líder indígena para darle un castigo ejemplar, para enseñarles una lección a los indígenas y hacer justicia por su criado. Entonces llegó el cacique, don Andrés Guatesique, con una gran sonrisa y mostrando sus dientes blancos. Cuando el dueño de la tierra le acusó con enojo, el cacique respondió con calma:
- Señor, piensen que el mestizo le debía veinte pesos a Pirinoche. Pero ustedes no tienen derecho a castigarlo por completo. Su justicia solo se aplica a los indígenas puros. El mestizo es mitad indígena y mitad blanco, así que yo solo le di la mitad de los azotes que le correspondían y solo le pedí la mitad de la deuda. Ahora, señor, como blanco que es, haga justicia con la otra mitad de su criado si así lo desea.
Todos los presentes se rieron mucho con la respuesta del cacique. Y se rieron aún más cuando vieron que el juez, don Juan Bautista, le hizo pagar al mestizo los diez pesos que faltaban y le dio los veinte azotes restantes, pero solo en la mitad izquierda de su cuerpo, porque el cacique, siguiendo la ley al pie de la letra, solo había castigado la mitad derecha.
Así se cumplió completamente la sabia sentencia del cacique de Dubigara. El cronista podría decir muchas cosas, como que hacen falta más líderes como Guatesique en nuestros tribunales. Pero mejor me detengo aquí, porque como decía un indígena de mi pueblo: ¡La mejor ciencia es mi mamá Prudencia!
Lo certifico.
Interpretación
Este mito refleja la complejidad de la justicia y la moral en una sociedad con diferentes culturas y etnias. El cacique Guatesique, representando la sabiduría y la astucia indígena, utiliza la lógica para dividir la responsabilidad del castigo entre las dos culturas que conforman la identidad del mestizo. Su acción no solo resalta la dualidad de la identidad mestiza, sino que también pone en evidencia las limitaciones y la parcialidad de la justicia impuesta por los colonizadores. La reacción de los presentes, que encuentran humor en la situación, puede interpretarse como una crítica sutil a la arbitrariedad y a veces a la injusticia de las leyes coloniales, así como un reconocimiento de la necesidad de una justicia más equitativa y adaptada a la realidad multicultural.
Filosóficamente, el mito plantea preguntas sobre la equidad y la imparcialidad en la aplicación de la ley. La decisión del cacique de aplicar un castigo proporcional a la identidad del mestizo desafía la noción de una justicia absoluta y sugiere que la justicia debe ser flexible y considerar el contexto y la identidad de los individuos. La historia también puede verse como una metáfora de la resistencia y la adaptación de las culturas indígenas frente a la opresión y la imposición de una cultura dominante, mostrando que la sabiduría y la resistencia pueden manifestarse de formas inesperadas y creativas.
¿Cómo podemos aplicar la noción de justicia equitativa y adaptada a la realidad multicultural en nuestras propias vidas y comunidades?</t>
  </si>
  <si>
    <t>En Vélez, un mestizo recibe un castigo inesperado: solo la mitad de los azotes. ¿Por qué? El astuto cacique Guatesique revela una lección de justicia y equidad.</t>
  </si>
  <si>
    <t>Justicia Mestiza Vélez</t>
  </si>
  <si>
    <t>Descubre cómo el cacique Guatesique impartió justicia con astucia en Vélez. Castigo y moral se entrelazan en este relato.</t>
  </si>
  <si>
    <t>castigo|justicia</t>
  </si>
  <si>
    <t>Guerra, Castigo, Familia, Varios, Mestizo, Juan, Heróico</t>
  </si>
  <si>
    <t>Hidalgo Velasco y el Indio Astuto</t>
  </si>
  <si>
    <t>Create an image in paper quilling  illustration style that captures the essence of Colombian myths, focusing on the indigenous and mestizo legends. The scene should depict the valiant Don Juan de Velasco, a 16th-century hidalgo, in the verdant valley of Bucarica, surrounded by his family and loyal servants. Illustrate the contrast between the idyllic life of Don Juan and the threat posed by the nearby Yariguíes, particularly the Suamacáes tribe. Highlight the lush landscapes with tears of the finest gold and the fertile pastures with various livestock. Also, include the dramatic moment of the capture of Talabalí, the Guane Indian who once served as Don Juan's page and later became a renowned captain among the Yariguíes. The artwork should reflect the rich Colombian heritage, with vibrant colors and traditional motifs, blending the beauty of the land with the tension of the historical conflicts.</t>
  </si>
  <si>
    <t>Don Juan de Velasco era un noble que había dedicado su vida al servicio del rey, a la protección y fundación de monasterios, y a resolver disputas con sus vecinos. Con el tiempo, su fortuna se vio afectada y decidió mudarse con su familia al valle de Bucarica, un lugar hermoso y fértil, con aire puro, comida en abundancia, agua cristalina y tierras fértiles, donde sus leales sirvientes cuidaban de todos los detalles del hogar.
Sin embargo, la paz de este lugar se veía amenazada por los yariguíes, un grupo de indígenas rebeldes y peligrosos, especialmente los suamacáes, que vivían cerca y causaban problemas. Don Juan, que no era de los que se quedaban de brazos cruzados, organizó a sus hombres para defenderse y atacar a estos indígenas, logrando mantenerlos a distancia y vivir en relativa tranquilidad. En una de estas batallas, capturaron al cacique Suamacá y a varios de sus hombres, además de recuperar tesoros y objetos valiosos, lo que fue una gran victoria para ellos.
Pero lo más importante de ese botín fue la captura de Talabalí, un indio guane que había sido paje de Don Juan en su juventud. Después de un castigo injusto, Talabalí huyó al monte y se unió a los yariguíes, convirtiéndose con el tiempo en uno de sus capitanes más respetados por su valentía, fuerza y conocimiento de la lengua y las costumbres de los blancos.
Interpretación
El mito de Hidalgo Velasco y el Indio Astuto refleja la complejidad de las relaciones entre los colonizadores españoles y los pueblos indígenas en la América colonial. La figura de Don Juan representa la autoridad y la cultura europea, que intenta imponer su orden y religión en un territorio que considera salvaje y caótico. Por otro lado, Talabalí simboliza la resistencia y adaptabilidad de los pueblos originarios, que a pesar de ser sometidos y castigados, encuentran formas de rebelarse y mantener su identidad. La captura de Talabalí puede verse como una metáfora de la conquista de la sabiduría y habilidades indígenas por parte de los colonizadores, quienes reconocen y valoran estas cualidades a pesar del conflicto.
Filosóficamente, el mito plantea cuestiones sobre la justicia y la moralidad de la conquista y la colonización. La historia de Talabalí, quien se ve forzado a cambiar de bando debido a un castigo injusto, nos hace reflexionar sobre cómo la opresión puede llevar a la resistencia y a la lucha por la libertad. Sociológicamente, el mito también destaca la importancia de la lealtad y la traición, así como el impacto de la guerra en la cohesión social y la identidad cultural de los pueblos.
¿Cómo podemos reconocer y valorar las diferencias culturales sin caer en la opresión o la injusticia?</t>
  </si>
  <si>
    <t>En las tierras de Bucarica, Don Juan de Velasco enfrenta a indios rebeldes para proteger su legado. Pero el destino le depara un giro inesperado al capturar a Talabalí, un indio guane con un pasado vinculado y un futuro incierto.</t>
  </si>
  <si>
    <t>Hidalgo Velasco Indio</t>
  </si>
  <si>
    <t>Descubre la vida de Hidalgo Velasco, un hidalgo del siglo XVI, su lucha y la captura del astuto indio Talabalí.</t>
  </si>
  <si>
    <t>Velasco</t>
  </si>
  <si>
    <t>guerra | castigo</t>
  </si>
  <si>
    <t>Amor, Castigo, Viaje, Varios, Mestizo, Talabalí, Heróico</t>
  </si>
  <si>
    <t>Cautiverio y Amor en Pamplona</t>
  </si>
  <si>
    <t>Create a paper quilling  illustration that captures the essence of Colombian indigenous and mestizo myths, with a strong Colombian style. The scene should depict the captive Talabalí, a figure of strength and resilience, with his muscular body forming mountain ranges and his copper skin reflecting vigor and power. He is imprisoned in an old cage that once held a royal tiger, his eyes sparkling with an untamed spirit. In the background, the compassionate Doña María de Velasco secretly brings him food to alleviate his suffering, her presence like a warm ray of sunlight reaching the victim. The setting is rich with Colombian flora and fauna, and the atmosphere is charged with the tension of Talabalí's plight and the noble lady's clandestine act of kindness. The style should be vibrant and expressive, capturing the emotional depth of the myth and the cultural heritage of Colombia.</t>
  </si>
  <si>
    <t>Había una vez un hombre llamado don Juan que mantenía cautivo a un tigre real llamado Talabalí en una vieja jaula. A pesar de estar encorvado y vencido, el tigre aún mostraba su vigor y poder con sus ojos centellantes y su piel cobriza. Don Juan planeaba exhibir a Talabalí en la plaza mayor de Pamplona.
Talabalí sufría humillaciones en su prisión y estuvo a punto de morir de hambre y sed, pero doña María de Velasco, compadecida, le envió comida para aliviar su triste situación. Doña María llegó hasta la jaula de Talabalí para ayudarlo.
Doña María de Velasco rechazó la propuesta de matrimonio de don Juan de Arteaga, a pesar de que su padre prefería una alianza con otra familia noble. Sin embargo, doña María estaba decidida a casarse con don Juan, a pesar de la oposición de su padre. Cuando la familia se trasladó a Bucarica, don Juan siguió a pesar de las dificultades del viaje. Finalmente, don Juan llegó a la casona de Bucarica para buscar el amor de doña María.
Interpretación:
Este mito puede interpretarse como una representación de la lucha entre el amor y el poder. Muestra cómo el amor puede superar las barreras impuestas por la sociedad y la familia. También refleja la compasión y la empatía como valores fundamentales en las relaciones humanas.
Pregunta para el lector:
¿Cómo puedo aplicar la compasión y la empatía en mis relaciones personales y superar las barreras impuestas por la sociedad y la familia?</t>
  </si>
  <si>
    <t>En las sombras de una jaula, Talabalí, el mestizo heróico, sufre el peso del cautiverio. Su piel cobriza y músculos tensos no son suficientes para romper las cadenas de un amor prohibido y una venganza que lo acecha.</t>
  </si>
  <si>
    <t>Cautiverio Talabalí</t>
  </si>
  <si>
    <t>Descubre el mito de Talabalí, un cautivo heroico y su lucha por amor en la Pamplona antigua. #Mito #Amor #Heroísmo</t>
  </si>
  <si>
    <t>Talabalí</t>
  </si>
  <si>
    <t>cautiverio|amor</t>
  </si>
  <si>
    <t>Amor, Duelo, Castigo, Varios, Mestizo, Juan, Moral</t>
  </si>
  <si>
    <t>Duelo de Honor en Bucarica</t>
  </si>
  <si>
    <t>Create a paper quilling  illustration that captures the essence of a Colombian myth involving indigenous and mestizo elements. The scene should depict the dramatic moment when Don Juan de Arteaga Gamboa, a Spanish nobleman, is challenged to a duel with the indigenous warrior Talabalí. The setting is the town of Bucarica, with a palenque (a public square used for events) in the background. The illustration should include a vibrant Colombian atmosphere, with a mix of Spanish colonial and indigenous architectural elements. The characters should be dressed in period-appropriate attire, reflecting their cultural backgrounds. Emphasize the tension and cultural clash between the Spanish and indigenous characters, with a focus on the emotional weight of the duel and its implications for honor and love. Use a rich, colorful palette to bring the story to life, and incorporate symbolic elements that reflect the moral and social themes of the myth.</t>
  </si>
  <si>
    <t>Había una vez un hombre poderoso que quería solucionar un problema. Llamó a un caballero llamado Juan de Arteaga y le propuso algo muy extraño. Le dijo que le daría la mano de su hija María si Juan podía ganarle en un duelo a un indígena llamado Talabalí. Pero Juan de Arteaga no quería pelear con un indígena, pues se consideraba de una clase social más alta.
Juan de Arteaga se fue muy confundido y triste, pensando en cómo podría ser feliz sin tener que pelear. Entonces, un viejo minero le dio un consejo. Le dijo que el hombre poderoso nunca cambiaría de opinión y que había hecho la propuesta pensando que Juan no la aceptaría. Esto haría que María pensara que el amor de Juan no era lo suficientemente fuerte. El minero le aconsejó a Juan que aceptara el duelo si realmente quería casarse con María, aunque le advirtió que Talabalí era muy fuerte.
Juan de Arteaga decidió seguir el consejo y aceptó el desafío. El hombre poderoso, sorprendido, tuvo que organizar el duelo. En la plaza de Bucarica se preparó todo para la pelea. Había un lugar especial para el hombre poderoso y sus amigos, otro para los blancos de la zona y otro para el cacique local y su familia. Los indígenas se reunieron alrededor para ver el duelo.
Interpretación
El mito refleja la complejidad de las relaciones de poder y honor en una sociedad colonial. La propuesta de matrimonio condicionada a un duelo con un indígena revela la jerarquía social y racial de la época, donde los indígenas eran vistos como inferiores y su derrota era un medio para demostrar la valía de un español. La resistencia inicial de Juan de Arteaga a luchar contra Talabalí muestra cómo los prejuicios de casta pueden interferir en los deseos personales, incluso en asuntos del corazón. La aceptación final del duelo por parte de Juan, influenciada por el consejo del minero, sugiere que el amor y la ambición pueden superar las barreras sociales, pero también plantea preguntas sobre la moralidad de usar la violencia para lograr objetivos personales.
Filosóficamente, el mito cuestiona la naturaleza del honor y cómo se mide en diferentes culturas. El honor, en este contexto, está vinculado a la capacidad de un hombre para luchar y vencer, independientemente de la justicia del combate. Sociológicamente, el mito ilustra la dinámica de poder entre colonizadores y colonizados y cómo los rituales de combate se utilizan para reforzar o desafiar el orden social establecido. Psicológicamente, el dilema de Juan de Arteaga refleja el conflicto interno entre sus principios y su deseo, mostrando cómo las presiones externas pueden influir en las decisiones personales.
¿Qué sacrificios estamos dispuestos a hacer por amor o ambición, y cómo nuestras acciones reflejan o desafían las estructuras de poder en nuestra propia sociedad?</t>
  </si>
  <si>
    <t>Desafiado a vencer al indio Talabalí en un duelo singular, don Juan de Arteaga debe luchar por el amor de doña María, enfrentando prejuicios y su propio honor. ¿Prevalecerá su pasión sobre la tradición? Duelo de Honor en Bucarica.</t>
  </si>
  <si>
    <t>Duelo Bucarica SEO</t>
  </si>
  <si>
    <t>Descubre el desafío de honor en Bucarica: un duelo de espada y macana por amor y casta. ¿Triunfará el amor sobre la tradición?</t>
  </si>
  <si>
    <t>Duelo</t>
  </si>
  <si>
    <t>duelo|amor</t>
  </si>
  <si>
    <t>Sacrificio, Amor, Muerte, Varios, Mestizo, Talabalí, Heróico</t>
  </si>
  <si>
    <t>Duelo de Honor y Sacrificio</t>
  </si>
  <si>
    <t>Create a paper quilling  illustration that captures the essence of a Colombian myth, blending indigenous and mestizo elements in a distinctly Colombian style. The scene should depict the dramatic duel between the valiant Arteaga, poised and serene with his shield and fine sword, and the towering indigenous warrior Talabalí, wielding a massive club. Emphasize the tension and anticipation in the air as the two combatants face each other, with Arteaga defending against Talabalí's powerful strike, his shield shattering into pieces. Convey the emotional turmoil of the crowd, the miners shouting encouragement, and Father Galeano invoking the saints for aid. The climax should capture Talabalí's moment of realization and sacrifice, as he, driven by a humble love, seeks the point of his opponent's sword and advances with resignation. In his final moments, as Talabalí's soul begins its journey, he musters the strength to look towards his impossible love and offer her a beautiful, wild smile of undying affection. The themes of sacrifice, love, and death should be interwoven throughout the piece, with a heroic portrayal of Talabalí, reflecting the rich tapestry of Colombian indigenous and mestizo myths.</t>
  </si>
  <si>
    <t>En un lugar lejano, dos valientes se enfrentaban en un campo de batalla. Uno era Arteaga, tranquilo y seguro, protegido por su escudo y sosteniendo con firmeza su brillante espada. Frente a él estaba Talabalí, un guerrero indígena con un escudo rústico y una enorme maza en sus manos. La gente miraba con nerviosismo al joven Arteaga, enfrentándose cara a cara con el gigante Talabalí.
La trompeta sonó una segunda vez, indicando que la lucha debía comenzar. El padre Galeano rezaba pidiendo ayuda divina para su protegido, mientras los mineros gritaban con fuerza para animar a su amigo Arteaga, llamándolo a la batalla.
Los combatientes se observaban con cuidado, esperando el momento justo para atacar. De repente, las armas chocaron. Talabalí lanzó un fuerte golpe con su maza, y aunque Arteaga intentó bloquearlo con su escudo, este se rompió en pedazos. Un grito de miedo se escuchó entre los espectadores.
En ese momento, un grito desesperado resonó: ¡Talabalí! ¡Talabalí!Talabalí escuchó ese grito y supo lo que significaba. Recordó el amor que había sentido desde niño, un amor puro y leal, y en ese instante doloroso, comprendió su destino. Decidió morir, morir con su amor no correspondido, prefiriendo la muerte antes que causar más dolor a la mujer que amaba. Sin defenderse, avanzó hacia la espada de su oponente y la encontró con su propio cuerpo.
Y así, mientras Talabalí caía moribundo, con su último aliento, miró hacia la mujer que amaba y le regaló su más hermosa y última sonrisa de amor.
Interpretación
Este mito refleja la complejidad de las emociones humanas y la profundidad del sacrificio personal. Talabalí, al reconocer su amor imposible, elige la muerte antes que vivir con el dolor de un amor no correspondido o causar sufrimiento a la persona amada. Su acto final es un gesto de amor supremo y resignación, donde la muerte se convierte en su liberación y su última expresión de amor. Este sacrificio heroico resalta la nobleza de aceptar el destino, incluso cuando este es trágico y doloroso.
Filosóficamente, el mito plantea cuestiones sobre el honor, la lealtad y la ética del sacrificio. La decisión de Talabalí de enfrentar su muerte en lugar de luchar contra su destino muestra una aceptación estoica de la vida y sus desafíos. Sociológicamente, el duelo entre los dos guerreros puede verse como una representación de la lucha entre culturas y la búsqueda de identidad en un mundo donde las diferencias a menudo conducen a conflictos. Simbólicamente, la espada y la maza representan las herramientas con las que enfrentamos nuestras batallas, ya sean físicas o emocionales, y la elección de Talabalí de no defenderse resalta la fuerza que puede encontrarse en la vulnerabilidad y el sacrificio.
¿Cómo podríamos enfrentar nuestras propias batallas internas con la misma valentía y dignidad que Talabalí mostró en su último acto de amor?</t>
  </si>
  <si>
    <t>En la arena, Arteaga enfrenta al gigante Talabalí. Un duelo desigual se avecina, donde el amor y el honor dictarán un final inesperado. #Mito #SacrificioHeroico</t>
  </si>
  <si>
    <t>Duelo Honor</t>
  </si>
  <si>
    <t>Duelo épico entre Arteaga y Talabalí: un acto heroico de amor y sacrificio en la arena.</t>
  </si>
  <si>
    <t>Duelo | Sacrificio</t>
  </si>
  <si>
    <t>Santos, Milagros, Devoción, Varios, Mestizo, Pedro Claver, Moral</t>
  </si>
  <si>
    <t>Santos y Milagros de Cartagena</t>
  </si>
  <si>
    <t>Create an image using paper quilling  illustration techniques that embodies the rich Colombian style, drawing inspiration from indigenous and mestizo myths of Colombia. The scene should capture the essence of Cartagena de Indias, a land of great deeds, fertile in warriors, a seat for lawmakers, and a fertile ground for writers. It should also reflect the spiritual and miraculous atmosphere of the city, as told through the lives of saints like Luis Beltrán, Fray Dionisio de la Cruz, and the venerable ascetic from China who lived to be 120 years old. Include the miraculous acts of Fray Diego de Aragón, who could multiply food, and Fray Alonso de la Cruz, the visionary founder of the La Popa monastery, who was martyred by the savages of Urabá. Portray the ecstatic Sister María del Rosario and the Jesuit brother Francisco de Bobadilla among other beatified figures.
The focal point should be the Jesuit saint Pedro Claver, known for his prodigious works, and the humble brother Francisco de Bobadilla, known as 'the holy brother,' who offered his blood to mosquitoes as an act of penance. The image should convey the penitential and miraculous nature of these figures, with a touch of the colonial atmosphere of Cartagena. The backdrop could be the old house at the corner of La Mantilla and Don Sancho streets, with its stone shield and plumed helmet, once the residence of Captain Don Francisco de Silva y Castillo, a pious man and generous almsgiver.
Incorporate elements that reflect the tender and florid passage associated with Saint Pedro Claver, and perhaps include the figure of Yariva, the 'mocaranga' girl bought at the last galleon fair, to add depth and a human element to the narrative. The overall composition should be vibrant, mystical, and deeply rooted in the Colombian cultural heritage.</t>
  </si>
  <si>
    <t>En la hermosa ciudad de Cartagena de Indias, conocida por sus valientes guerreros, sabios legisladores y talentosos escritores, también se contaban historias de santos muy especiales. Entre ellos estaba Luis Beltrán y Fray Dionisio de la Cruz, un hombre venerado que llegó a vivir hasta los 120 años y murió en un convento, acompañado por el espíritu de San Francisco Javier. Otros como Fray Diego de Aragón, que podía hacer que la comida se multiplicara milagrosamente, y Fray Alonso de la Cruz, quien fundó un convento y murió a manos de indígenas, también dejaron su huella.
La gente de Cartagena aún recuerda al jesuita Pedro Claver, famoso por sus innumerables actos milagrosos. Junto a él, estaba el humilde hermano Francisco de Bobadilla, conocido como el hermano santo, quien tenía una forma muy particular de hacer penitencia: dejaba que los mosquitos se alimentaran de su sangre hasta quedar satisfechos, y luego les decía que se fueran en paz para que otros pudieran alimentarse también.
Pero centrémonos en una historia tierna y hermosa que involucra a San Pedro Claver. En Cartagena, en la esquina de las calles de La Mantilla y Don Sancho, hay una vieja casa con un escudo de piedra y un casco adornado con plumas. Allí vivía el capitán Don Francisco de Silva y Castillo, un hombre muy piadoso y generoso, como correspondía a los nobles de la época colonial.
El capitán tenía una joven esclava llamada Yarivá, que había comprado en la última feria de galeones. Yarivá, cuyo nombre original era de la etnia mocaranga, tenía una historia propia en su tierra natal.
Interpretación
Este mito refleja la complejidad de la sociedad colonial en Cartagena, donde la religiosidad y la devoción convivían con la dura realidad de la esclavitud. Los santos y milagros representan la búsqueda de esperanza y consuelo en un mundo lleno de desigualdades y sufrimiento. La figura de Pedro Claver, conocido por su labor humanitaria con los esclavos, simboliza la compasión y el compromiso con los más desfavorecidos, mientras que la penitencia del hermano Francisco de Bobadilla puede interpretarse como una metáfora de la entrega y sacrificio personal por el bienestar de otros, incluso de las criaturas más pequeñas y despreciadas.
Filosóficamente, el mito plantea cuestiones sobre la naturaleza del bien y el mal, y la posibilidad de redención a través de actos de bondad. Sociológicamente, destaca la influencia de la religión en la construcción de la identidad y la cohesión social en un contexto de diversidad cultural y racial. La historia de Yarivá, aunque mencionada brevemente, nos recuerda la presencia de voces y experiencias a menudo marginadas en la narrativa histórica, invitando a una reflexión sobre la memoria colectiva y la justicia histórica.
¿Cómo podemos, en nuestro día a día, encontrar maneras de ser compasivos y serviciales con aquellos que son menos afortunados, y qué pequeñas penitenciasestamos dispuestos a hacer por el bienestar de los demás, incluso si no son reconocidas o valoradas por la sociedad?</t>
  </si>
  <si>
    <t>Descubre el místico jardín de Cartagena, donde santos obran milagros y el venerable Fray Dionisio alcanza los 120 años, guiado por espíritus celestiales.</t>
  </si>
  <si>
    <t>Título SEO: Santos Cartagena</t>
  </si>
  <si>
    <t>Descubre los milagros y santos de Cartagena, incluyendo a Pedro Claver, en historias de fe y devoción.</t>
  </si>
  <si>
    <t>Claver</t>
  </si>
  <si>
    <t>santos|milagros</t>
  </si>
  <si>
    <t>Resurrección, Milagro, Fe, Varios, Mestizo, Claver, Etiológico</t>
  </si>
  <si>
    <t>Milagro Bautismal de Yariva</t>
  </si>
  <si>
    <t>Create a paper quilling  illustration that captures the essence of a Colombian myth involving indigenous and mestizo elements, deeply rooted in Colombian culture. The scene should depict the miraculous moment when the young girl Yariva is brought back to life by the invocation of Father Claver, just as she is about to receive the baptism. Emphasize the ethereal and spiritual atmosphere of the event, with Colombian indigenous symbols and mestizo cultural elements intertwined. The background should include a traditional Colombian landscape, and the water used for the baptism should be shown transforming a barren pot of earth into a vibrant, flowering garden, symbolizing the power of faith and the miracle of life. The style should be very Colombian, with a focus on the indigenous myths and mestizo heritage that define the country's rich cultural tapestry.</t>
  </si>
  <si>
    <t>Don Francisco le dijo a su esposa que había pagado un buen precio por la esclava, pero que estaba segura de que ella estaría sana y los serviría bien hasta que ellos murieran y fueran al cielo. Él confiaba en Dios y sabía que todo sucedería según la voluntad divina. Sin embargo, su esposa le recordó que tenían la responsabilidad de convertir a la joven de su paganismo.
Primero, debían enseñarle la doctrina cristiana y luego bautizarla. Mientras la niña aprendía sobre la fe católica, un día la encontraron tendida en el suelo, sin signos de vida. Don Francisco ordenó que nadie la tocara y rápidamente mandó a buscar al padre Claver.
El padre Claver llegó cojeando con su muleta y, después de ser recibido con gran respeto, escuchó la triste noticia de que la niña había muerto sin ser bautizada. Se acercó a ella, la llamó por su nombre, Yariva, y milagrosamente ella se levantó pidiendo ser bautizada. El padre Claver no se sorprendió y pidió agua para el bautismo. Después de comprobar que Yariva conocía la doctrina, la bautizó, dándole la vida espiritual y restaurando su vida terrenal.
Algunos podrían decir que no hubo milagro, que quizás la niña sufrió un ataque cataléptico y se recuperó justo cuando el padre Claver la llamó. Pero la historia se vuelve aún más maravillosa cuando se cuenta que el agua utilizada para bautizar a Yariva no se derramó en el suelo por respeto al sacramento. Una criada llevó el agua y decidió verterla en una maceta que la señora de la casa había preparado para plantar una flor, añadiendo así un toque milagroso a la historia.
Interpretación
Este mito refleja la profunda conexión entre la fe y la percepción de los milagros en la cultura colombiana, donde la intervención divina es una explicación aceptada para eventos inexplicables. La resurrección de Yariva simboliza la transformación espiritual que se cree ocurre a través del bautismo, un renacimiento que trasciende la muerte física. La insistencia en convertir a Yariva también refleja el impulso colonial de la época para evangelizar y civilizara las poblaciones indígenas y africanas, subrayando la importancia de la religión como herramienta de integración y control social.
Filosóficamente, el mito plantea preguntas sobre la naturaleza de la realidad y la posibilidad de lo sobrenatural. La duda sobre si el evento fue un milagro o un fenómeno natural (como un ataque cataléptico) sugiere una tensión entre la fe y la razón. La historia también puede interpretarse como una metáfora de la esperanza y la redención, donde el agua del bautismo, que da nueva vida a Yariva, es cuidadosamente preservada y utilizada para nutrir la tierra, simbolizando la propagación de la fe y la influencia positiva de las creencias en la comunidad.
¿Cómo pueden nuestras creencias y esperanzas influir en nuestra percepción de los eventos que nos rodean y en la forma en que interpretamos lo que podría considerarse un milagro en nuestra propia vida?</t>
  </si>
  <si>
    <t>En la casa de Don Francisco, una esclava cae muerta sin bautismo. Al invocarla, el santo Claver la resucita para el sacramento, y el agua usada revela otro milagro. #MitoDeYariva #MilagroBautismal</t>
  </si>
  <si>
    <t>Milagro Yariva</t>
  </si>
  <si>
    <t>Descubre el milagro de Yariva: una resurrección bautismal que desafía la lógica y fortalece la fe. #Milagro #Fe #Resurrección</t>
  </si>
  <si>
    <t>Yariva</t>
  </si>
  <si>
    <t>milagro|bautismo</t>
  </si>
  <si>
    <t>Creación, Sacrificio, Muerte, Varios, Mestizo, Claver, Etiológico</t>
  </si>
  <si>
    <t>Fragancia Celestial de Clavellina</t>
  </si>
  <si>
    <t>Create a paper quilling  illustration that captures the essence of a Colombian myth involving indigenous and mestizo elements. The scene should depict the miraculous emergence of a delicate plant with unknown, beautiful flowers that captivate onlookers with their unprecedented beauty and an intoxicating fragrance that fills the air. The setting is Cartagena in the year 1654, and the story revolves around the death of Claver, whose pure, penitent, loving, and sacrificial soul ascends to heaven, taking with it the scent of the flowers, leaving them without aroma on Earth. The illustration should convey themes of creation, sacrifice, and death, with a focus on the mestizo heritage and the etiological tale of the clavellina flower. Emphasize the spiritual and sublime faith through the bright eyes of an elderly woman as she tends to her garden, surrounded by these unique, unscented flowers.</t>
  </si>
  <si>
    <t>Había una vez en Colombia una planta muy especial que creció en la tierra donde un hombre bueno y santo, llamado Claver, había vivido y trabajado. Esta planta era tan hermosa y única que todos los que la veían se quedaban maravillados, pues nunca habían visto algo así. Sus flores eran tan bonitas y tenían un perfume tan increíble que llenaba la casa con un olor dulce y suave que parecía llevar a las personas a un lugar de paz y felicidad.
Con el tiempo, Claver, que siempre había ayudado a los demás y vivido una vida de amor y sacrificio, se enfermó gravemente. Una tarde de septiembre de 1654, su alma pura dejó su cuerpo y subió al cielo, directamente hacia Dios. Y cuando llegó al cielo, se esparció un aroma maravilloso, el mismo de las flores que habían crecido en su honor, como si las flores hubieran volado con él, rodeándolo con un halo de olor divino.
La gente de Cartagena cuenta esta tierna historia sobre cómo nació la clavellina, una planta que dicen lleva ese nombre en memoria de Claver. Una anciana muy amable me contó esta historia una tarde mientras cuidaba las plantas de su jardín.
Cuando le pregunté cómo podíamos saber si esta historia era cierta, ella me dijo que solo teníamos que oler la flor. Pero al intentarlo, nos damos cuenta de que la clavellina no tiene aroma. La anciana explicó que esto era porque Claver, al morir, se llevó consigo el perfume de la flor. Y así, la clavellina es la única flor que no tiene olor, lo que para ella era la mejor prueba de la historia. Sus ojos, que antes parecían apagados, se iluminaron con la luz de su fe.
Interpretación
La historia de la clavellina y Claver puede verse como una metáfora de la vida y el legado de una persona. La flor, que brota con un aroma celestial, representa la influencia positiva y el impacto que una vida virtuosa puede tener en el mundo. La ausencia de olor tras la muerte de Claver simboliza cómo las buenas acciones y el espíritu de una persona pueden dejar una huella duradera, aunque su presencia física ya no esté. La fe de la anciana refleja la creencia en lo intangible y en cómo las historias y tradiciones mantienen viva la memoria de aquellos que han pasado, dándoles un lugar eterno en la cultura y la conciencia colectiva.
Filosóficamente, el mito plantea cuestiones sobre la inmortalidad del alma y la trascendencia de las virtudes humanas. La fragancia que se lleva Claver al cielo sugiere que lo que es verdaderamente valioso y puro trasciende la muerte física. La historia invita a reflexionar sobre el significado de nuestras acciones y cómo estas pueden influir en el mundo mucho después de que nos hayamos ido, alentando a vivir una vida que sea digna de ser recordada y que deje un legado positivo.
¿Cómo puedo, a través de mis acciones y elecciones diarias, dejar una huella positiva que perdure más allá de mi existencia física?</t>
  </si>
  <si>
    <t>Tras la muerte de Claver, una planta sin igual brotó, sus flores sin aroma, testigos de un milagro celestial. Descubre el misterio de la clavellina.</t>
  </si>
  <si>
    <t>Clavellina Etiológica</t>
  </si>
  <si>
    <t>Descubre el mito de la clavellina, flor sin aroma, nacida del sacrificio de Claver y su fragancia celestial. #MitoEtiológico #LeyendaFloral</t>
  </si>
  <si>
    <t>Clavellina</t>
  </si>
  <si>
    <t>fragancia|flor</t>
  </si>
  <si>
    <t>Viaje, Descubrimiento, Aventura, Varios, Mestizo, Manuel, Etiológico</t>
  </si>
  <si>
    <t>Manuelito Llanos y el Paraíso Andino</t>
  </si>
  <si>
    <t>Create a paper quilling  illustration that captures the essence of Colombian myths, combining indigenous and mestizo elements, with a strong Colombian style. The scene should depict the adventurous arrival of José Agapito de Labarcés and his lively paje, Manuelito Llanos, to the bustling city of Santa Fe. Illustrate the moment they make a grand entrance in front of an old mansion, causing a stir among the curious neighbors and barking dogs. Emphasize Manuelito's exotic coastal attire, with his pressed white pants, bright shirt, colorfully striped ruana, yellow cane hat, painted fique alpargatas, and a silk handkerchief highlighting his proud red against his toasted throat. Capture the vibrancy of Manuelito as he explores the city's nooks and crannies, becoming more familiar with it than the locals, and discovering the best places for mistela, horchata de ajonjolí, frothy chocolate, delicious empanadas, exquisite monastic sweets, and the most tempting 'manzanas del paraíso.' Let the illustration be lively, colorful, and filled with the spirit of Colombian folklore and the sense of a journey filled with discovery and adventure.</t>
  </si>
  <si>
    <t>En 1828, un joven llamado José Agapito de Labarcés llegó a la ciudad de Santa Fe. Era de Santa Marta y más adelante se haría famoso en su tierra. Pero ahora, hablemos de Manuelito Llanos, un chico alegre y listo de San Juan de la Ciénaga, que había venido a las montañas andinas como ayudante de don José Agapito.
Querido lector, imagina cómo llegaron amo y sirviente a nuestra ciudad, montados en mulas cansadas. Al alcanzar la calle de la Carrera, se detuvieron frente a una antigua casa grande, haciendo ruido en el tranquilo barrio con su pesado aldabón.
Los perros ladraron, las vecinas curiosas miraron desde las ventanas, y pronto se oyó la voz de una criada preguntando ¿quién es?, a lo que los viajeros respondieron con el típico yo. La puerta grande se abrió de par en par, y los visitantes entraron.
¡Qué alegría! Después de un largo viaje por el río Magdalena y una dura travesía a caballo desde San Bartolomé de Honda a Bogotá, los viajeros llegaron a la acogedora casa de don José María del Castillo y Rada, un amigo de la familia de don José Agapito.
Dejemos a los viajeros contando sus historias junto al fuego y descansando en una cama cómoda y perfumada. Ahora, sigamos con la historia al día siguiente, centrándonos en Manuel Llanos, el verdadero protagonista de esta historia.
Manuel era un chico curioso y ágil, y como no tenía muchas responsabilidades, se dedicó a explorar la capital, llamando la atención de todos con su exótica ropa de la costa: pantalones blancos, camisa blanca, una ruana colorida, un sombrero de caña amarilla, alpargatas finas y un pañuelo de seda rojo alrededor de su cuello bronceado. Parecía un festival ambulante en las calles aburridas y grises de la ciudad.
Manuel, o Manué como le decían, se propuso conocer todos los rincones de la capital, y en pocos días sabía más de la ciudad que los propios habitantes. Conocía los mejores lugares para tomar mistela, horchata de ajonjolí, chocolate espumoso, las empanadas más ricas, dulces de monjas y... bueno, ¡dónde encontrar las tentaciones más irresistibles!
Interpretación
Este mito refleja la curiosidad y el espíritu aventurero de la juventud, representado en Manuelito Llanos, quien se embarca en un viaje de descubrimiento personal y cultural. Su llegada a la ciudad y su interés por explorar cada rincón simbolizan la búsqueda de conocimiento y la apertura a nuevas experiencias. La descripción detallada de su vestimenta y su impacto en la ciudad sugiere la importancia de la diversidad y cómo la mezcla de culturas enriquece a una sociedad.
Filosóficamente, el mito plantea cuestiones sobre la identidad y la integración. Manuelito, siendo de la costa y llegando a la capital andina, representa la fusión de diferentes mundos y la forma en que las personas pueden ser puentes entre culturas. Su capacidad para conocer la ciudad mejor que los locales desafía la noción de pertenencia y sugiere que el hogar es donde uno se siente conectado y aceptado, más allá de las raíces geográficas.
¿Cómo podemos abrirnos a nuevas experiencias y personas de diferentes culturas en nuestra vida diaria para enriquecer nuestro entendimiento del mundo?</t>
  </si>
  <si>
    <t>Descubre la llegada de Don José Agapito y su paje Manuelito Llanos a la Santa Fe de antaño, donde aventuras y secretos de la ciudad colonial aguardan al curioso Manuel en su exploración de un paraíso andino oculto.</t>
  </si>
  <si>
    <t>SEO Título: Manuelito Llanos</t>
  </si>
  <si>
    <t>Descubre la llegada de Manuelito Llanos a Bogotá y sus aventuras en la ciudad de Quesada. #MitoAndino #AventuraHistorica</t>
  </si>
  <si>
    <t>Manuelito Llanos</t>
  </si>
  <si>
    <t>viaje|aventura</t>
  </si>
  <si>
    <t>Amor, Engaño, Castigo, Varios, Mestizo, Manué, Moral</t>
  </si>
  <si>
    <t>Amor y Conspiración en Tiempos Revueltos</t>
  </si>
  <si>
    <t>Create an illustration using paper quilling  techniques that captures the essence of Colombian myths, with a focus on indigenous and mestizo folklore. The scene should be vibrant and deeply rooted in Colombian culture, reflecting the story of Manué, a charming and carefree son of the Caribbean coast, known for his love of good fish and his weakness for the warmth of companionship. The artwork should depict Manué, caught in the midst of his flirtatious adventures, perhaps serenading the playful and graceful Fansica, who has captivated his heart. Include elements that evoke the coastal environment, such as tropical flora and the sea, and incorporate symbols or motifs that represent the indigenous and mestizo myths of Colombia. The style should be whimsical yet authentic, capturing the spirit of the tale with a Colombian flair.</t>
  </si>
  <si>
    <t>Manué era un joven muy querido en la costa caribeña de Colombia, famoso por su amor a la buena comida y a las aventuras amorosas. Siempre decía que detrás de un buen pescado viene el pecado, y que una cama sola se alegra con una camisola. En su tierra, la gente es friolenta por naturaleza, y él no era la excepción.
El doctor Murillo, una vez, tuvo que recordarle a un general que aquí no se contradice a nadie. Manué, por su parte, pasaba sus días durmiendo y sus noches coqueteando con las chicas del lugar. Entre ellas estaban Josefa, Antonia, Marielrosario y, sobre todo, Fansica, una muchacha vivaz y encantadora que había llegado del Perú y había conquistado completamente a Manué.
Manué, enamorado, cantaba y bailaba por las calles, especialmente una canción popular que hablaba de Fansica y un joven negro. Terminaba su canto justo frente a la casa de Fansica, su amada.
Pero dejemos de lado los detalles románticos para contar la famosa aventura que le costaría a Manué su preciada libertad. En aquellos tiempos, Bolívar era dictador y algunos jóvenes conspiraban para derrocarlo. Creyendo que habían sido descubiertos y que el castigo sería la muerte, decidieron actuar la noche del 25 de septiembre. Preferían morir intentando algo grande que por el simple hecho de haberlo pensado.
Sin embargo, su intento fracasó y al amanecer, las represalias comenzaron. Muchos fueron capturados y llevados al patíbulo sin derecho a una defensa justa. Una simple sospecha o denuncia anónima podía poner en peligro la vida de cualquier ciudadano, y así muchos inocentes fueron arrastrados por la venganza del dictador.
Interpretación
El mito refleja la tensión entre el deseo individual y las normas sociales. Manué representa la pasión y la búsqueda de placer, mientras que la represión política simboliza las restricciones que la sociedad impone a los individuos. La historia muestra cómo el amor y la política pueden entrelazarse, llevando a consecuencias trágicas cuando los deseos personales chocan con los poderes establecidos.
Filosóficamente, el mito plantea preguntas sobre la libertad y el destino. Manué, a pesar de su amor por la libertad, se ve atrapado en una red de conspiración y castigo. Esto sugiere que, aunque los seres humanos pueden buscar la autonomía, a menudo están sujetos a fuerzas más grandes que ellos mismos. La historia también invita a reflexionar sobre la justicia y la moralidad de las acciones tanto en el ámbito personal como en el político.
¿Cómo equilibramos nuestra búsqueda de felicidad personal con nuestras responsabilidades hacia la sociedad, y qué estamos dispuestos a arriesgar en nombre de nuestras convicciones?</t>
  </si>
  <si>
    <t>En la costa caribe, Manué se enreda en amores y conspiraciones. Entre suspiros por Fansica y la lucha contra la dictadura de Bolívar, su destino se entreteje con la pasión y el peligro. ¿Sobrevivirá al amor y la traición?</t>
  </si>
  <si>
    <t>Amor Conspiración Castigo</t>
  </si>
  <si>
    <t>Descubre el mito de Manué, entre amor y conspiración en la costa caribe, donde pasión y política se entrelazan.</t>
  </si>
  <si>
    <t>Manué</t>
  </si>
  <si>
    <t>amor|conspiración</t>
  </si>
  <si>
    <t>Engaño, Poder, Misterio, Varios, Mestizo, Manuelito, Moral</t>
  </si>
  <si>
    <t>El Enigma del Hombre Farol</t>
  </si>
  <si>
    <t>Create a paper quilling  illustration that captures the essence of Colombian myths, combining indigenous and mestizo elements in a distinctly Colombian style. The scene should depict the enigmatic tale of Manuelito Llanos, who was unexpectedly imprisoned by two officers of Don Ventura Ahumada. The illustration should focus on the mysterious figure dressed in white, carrying a lantern that he had taken from the guardhouse, guiding the conspirators in their assault on the Palace. This figure, shrouded in mystery, is rumored to be the ghost of General Piar or a diabolical agent in white shroud seeking vengeance. The relentless Don Ventura, with his keen detective skills, eventually deduces that the man with the lantern is none other than Manuelito, dressed in exotic white attire, and captures him. The artwork should convey the themes of deception, power, and mystery, with a focus on the mestizo character Manuelito, set against the backdrop of a historical Colombian setting. The style should be evocative of Colombian folklore, with a rich palette of colors and textures that bring the myth to life.</t>
  </si>
  <si>
    <t>Una vez, sin previo aviso ni sospecha, dos policías de los que trabajaban para don Ventura Ahumada sorprendieron a Manuelito Llanos y lo encerraron en una celda, sin darle oportunidad de defenderse.
¿Qué había pasado? ¡No era nada lo del ojo! Según cierta información, durante el ataque al Palacio, un hombre vestido de blanco y llevando una linterna que había tomado de la guardia, lideraba a los rebeldes. La luz tenue de la linterna era la guía para los atacantes.
¿Quién era el hombre de la linterna? No se sabía. Los testimonios de los pocos conspiradores capturados no aclaraban nada, y todas las investigaciones realizadas no resolvían la gran incógnita: ¿Quién?
¡Misterio! El caso se estaba convirtiendo en una historia de fantasmas, y no faltaban quienes decían que podría ser el espíritu del general Piar. Otros pensaban que era un agente del mal que, envuelto en un sudario blanco, había dirigido a los conspiradores para atacar al Libertador, quizás como venganza por haberse proclamado defensor de la Iglesia Católica.
El mismo Bolívar, intrigado por el misterio, encargó la investigación a don Ventura, un detective de gran renombre. Don Ventura, con su astucia y dedicación, de repente tuvo una epifanía y exclamó con satisfacción: — ¡Lo tengo! ¡El negrito de Labarcés!
¿Que alguien había entrado al palacio con una linterna y vestido de blanco? ¡No había duda! ¿Y quién podría ser? Ninguno de los habitantes de la región, porque esa vestimenta era extraña entre ellos. ¿Entonces? ¡Muy sencillo! La única persona que se había visto por las calles con esa ropa era Manuelito; por lo tanto, Manuelito era el hombre de la linterna, el famoso hombre de la linterna; por lo tanto, era un conspirador peligroso; por lo tanto, había que capturarlo... ¡Y lo agarraron!
Inmediatamente, don Ventura informó al Libertador, quien no pudo ocultar su alegría al conocer la noticia, exclamando:
¡La pinpinela! ¡Que me traigan al joven para interrogarlo! que sospecho tiene noticias importantes.
Llevaron al acusado ante el Libertador y lo bombardearon con preguntas, pero Manuelito no sabía nada. Ignoraba todo. No podía explicar nada.
¿Se ha visto tal descaro? Manuelito se mantuvo firme y juró ante el Libertador por todos los santos del cielo que la noche del 25 la había pasado durmiendo en casa de su patrón, don José María del Castillo y Rada, el mismo don Pepe, amigo íntimo de Bolívar y miembro del Consejo de Estado.
Interpretación
El mito del Enigma del Hombre Farolrefleja la naturaleza humana de buscar explicaciones y culpables ante situaciones desconocidas o amenazantes. La figura del hombre con la linterna simboliza lo desconocido y cómo la incertidumbre puede generar miedo y teorías conspirativas. La rápida acusación a Manuelito muestra cómo la sociedad puede apresurarse a juzgar y castigar sin pruebas suficientes, a menudo basándose en prejuicios o en la necesidad de encontrar una solución rápida a un problema complejo.
Filosóficamente, el mito plantea cuestiones sobre la verdad y la justicia. La búsqueda de don Ventura y la reacción de Bolívar ilustran el deseo humano de control y orden en un mundo caótico. Sin embargo, la incapacidad de Manuelito para defenderse efectivamente ante acusaciones infundadas pone de manifiesto la fragilidad de la justicia y cómo la verdad puede ser manipulada o ignorada en favor de la narrativa dominante o de los intereses de poder.
¿Cómo podemos asegurarnos de no juzgar precipitadamente a los demás basándonos en apariencias o rumores, y en su lugar buscar la verdad con mente abierta y justa?</t>
  </si>
  <si>
    <t>En la oscuridad de la conspiración, un hombre con farol y vestido de blanco guía un asalto. ¿Quién es? Bolívar busca respuestas, pero el misterio se espesa. ¿Será Manuelito, el acusado, la clave del enigma? #Mito #HombreFarol #IntrigaHistorica</t>
  </si>
  <si>
    <t>Hombre Farol SEO</t>
  </si>
  <si>
    <t>Descubre el misterio del Hombre Farol en un mito de engaño y poder. ¿Quién guió la conspiración? #Mito #Enigma #Historia</t>
  </si>
  <si>
    <t>Farol</t>
  </si>
  <si>
    <t>farol|misterio</t>
  </si>
  <si>
    <t>Engaño, Castigo, Poder, Varios, Mestizo, Manuelito, Moral</t>
  </si>
  <si>
    <t>Enigma Nocturno en Hispanoamérica</t>
  </si>
  <si>
    <t>Create an image using paper quilling  illustration techniques that embodies the essence of Colombian style, drawing inspiration from indigenous and mestizo Colombian myths. The scene should depict the enigmatic and chaotic night of September 25th, as described in the myth, with a focus on the character Manuelito caught in a web of contradictions and confusion. The atmosphere should be one of mystery and folklore, with elements that reflect the rich cultural tapestry of Colombia, including the presence of a ghostly figure by the lantern, hinting at the supernatural aspects of the tale. The image should convey themes of deception, punishment, power, and moral ambiguity, with a distinctly Colombian flavor.</t>
  </si>
  <si>
    <t>Había una vez un héroe que quería descubrir un pequeño misterio. Le preguntó a don Pepe si sabía algo sobre un joven que supuestamente había dormido en su casa la noche del 25, pero don Pepe no estaba seguro de haberlo visto esa noche tan movida.
¡Qué situación tan sospechosa!
Pero había algo aún más extraño. Manuelito, el joven en cuestión, había dicho en su declaración oficial que había pasado la noche del 25 en la calle del Árbol. Cuando preguntaron a su jefe, Labarcés, él dijo que Manuelito siempre se iba a dormir a su casa a las ocho de la noche. Pero el día 26, Manuelito llegó tarde por la mañana y le dijo a su jefe que los soldados granaderos lo habían detenido.
El misterio se complicaba cada vez más. Manuelito tuvo que declarar de nuevo y explicar por qué había dicho cosas diferentes a diferentes personas. Manuelito, confundido y nervioso, dijo que había estado tan asustado que no recordaba bien lo que había dicho.
Después de firmar su declaración con una cruz porque no sabía escribir, alguien comentó que detrás de esa cruz podría estar el diablo.
Pero la historia no terminaba ahí. Llegaron Trinidad Duarte y Ramón Martínez, sirvientes del Libertador, para identificar a Manuelito, quien había sido visto cerca de un farol la noche en cuestión. Después de mirarlo bien, Ramón dijo que no era él, pero Trinidad pensó que sí podría ser.
Interpretación
Este mito refleja la complejidad de la verdad y la justicia en un contexto social donde la información es confusa y las declaraciones cambian según la situación. La figura de Manuelito representa la incertidumbre y la vulnerabilidad de los individuos frente a las estructuras de poder, donde incluso la memoria y la palabra pueden fallar o ser manipuladas. La cruz como firma simboliza la fe y la superstición, sugiriendo que a veces la verdad se oculta detrás de creencias o interpretaciones erróneas.
Filosóficamente, el mito cuestiona la naturaleza de la realidad y cómo se construye a través de la percepción y el lenguaje. La historia nos invita a reflexionar sobre la responsabilidad individual y colectiva en la búsqueda de la verdad, y cómo nuestras acciones y palabras contribuyen a la narrativa más amplia de nuestra comunidad y cultura.
¿Cómo podemos asegurarnos de que nuestras palabras y recuerdos reflejan la verdad, y qué papel juega la comunidad en ayudarnos a discernir esa verdad?</t>
  </si>
  <si>
    <t>En la oscuridad de la noche septembrina, un enigma se cierne sobre la calle del Árbol. Manuelito, entre contradicciones y miedos, enfrenta el juicio que decidirá su destino. ¿Podrán los testigos desvelar la verdad o se perderá entre sombras y susurros? Descubre el misterio.</t>
  </si>
  <si>
    <t>Enigma Nocturno</t>
  </si>
  <si>
    <t>Descubre el enigma de una noche septembrina en Hispanoamérica con héroes, mentiras y misterios. #MitoHispanoamericano</t>
  </si>
  <si>
    <t>Manuelito</t>
  </si>
  <si>
    <t>declaración | contradicción</t>
  </si>
  <si>
    <t>Castigo, Engaño, Poder, Varios, Mestizo, Manuel, Moral</t>
  </si>
  <si>
    <t>Destino Injusto de Manuel Llanos</t>
  </si>
  <si>
    <t>Create a paper quilling  illustration that captures the essence of Colombian culture, blending indigenous and mestizo myths. The scene should be inspired by the tale of Manuel Llanos, a man entangled in a web of suspicion and deceit, facing an unjust punishment of eight years away from his beloved life and mulatta love. The artwork should reflect themes of punishment, deception, power, and morality, with a strong Colombian vibe. Incorporate elements such as the ceiba trees, traditional Colombian landscapes, and the figure of Manuel Llanos in a style that pays homage to Colombian folklore and artistry.</t>
  </si>
  <si>
    <t>Había una vez un hombre llamado Manuel Llanos, un soltero joven y católico que vivía en la ciudad. Un día, se encontró en medio de un gran lío. Aunque no había pruebas claras de que Manuel hubiera estado en la casa de Gobierno la noche de una conspiración, sus declaraciones no coincidían con las de otros testigos. Por eso, un auditor decidió que lo mejor sería enviar a Manuel a servir en un cuerpo militar en la Costa por ocho años, a menos que alguien más importante decidiera otra cosa.
La gente pensaba que era mejor castigar a alguien más de lo necesario que no hacerlo lo suficiente. Así que, aunque parecía un castigo muy duro para alguien que solo había llevado una lámpara en la oscuridad, Manuel no tenía otra opción que aceptar su suerte. En aquellos tiempos, los acusados no tenían derecho a defenderse, así que Manuel tuvo que despedirse de su libertad y de la vida tranquila y feliz que llevaba.
También tuvo que decir adiós a la hermosa mujer mulata que nunca más lo esperaría en su cabaña bajo los grandes árboles cerca del río. Y así, Manuel Llanos se enfrentó a un destino injusto, marcado por el castigo, el engaño y el poder.
Interpretación
El mito de Manuel Llanos refleja la lucha del individuo contra un sistema de poder que a menudo es injusto y arbitrario. La historia simboliza cómo la vida de una persona puede cambiar drásticamente por decisiones tomadas por otros, sin considerar la verdad o la justicia. La figura de Manuel representa a muchos que han sido víctimas de la maquinaria burocrática y política, donde las sospechas pueden ser suficientes para alterar el curso de una vida.
Filosóficamente, el mito plantea preguntas sobre la naturaleza de la justicia y la moralidad de las decisiones tomadas por aquellos en posiciones de autoridad. La historia de Manuel Llanos nos invita a reflexionar sobre la responsabilidad que tienen los líderes y los sistemas judiciales de actuar con integridad y equidad. Además, nos hace cuestionar la validez de los sacrificios individuales en nombre de una supuesta seguridad colectiva, y cómo estos sacrificios a menudo recaen sobre los más vulnerables de la sociedad.
¿Cómo podemos asegurarnos de que nuestras acciones y decisiones, especialmente aquellas que afectan a otros, se basen en la justicia y la verdad en lugar de en el miedo y la sospecha?</t>
  </si>
  <si>
    <t>Acusado sin pruebas, Manuel Llanos enfrenta un destino cruel. Ocho años de servicio por sospechas y contradicciones. ¿Podrá la justicia prevalecer en este laberinto de intrigas? Descubre su suerte en un mito de poder y engaño.</t>
  </si>
  <si>
    <t>Destino Injusto</t>
  </si>
  <si>
    <t>Descubre el destino de Manuel Llanos, envuelto en un mito de castigo y poder. ¿Injusticia o moralidad? #Mito #DestinoInjusto</t>
  </si>
  <si>
    <t>Manuel Llanos</t>
  </si>
  <si>
    <t>Castigo|Injusto</t>
  </si>
  <si>
    <t>Engaño, Poder, Amor, Varios, Mestizo, Manuelito, Moral</t>
  </si>
  <si>
    <t>Manuelito y el Milagro del Farol</t>
  </si>
  <si>
    <t>Create a paper quilling  illustration that captures the essence of Colombian myths, blending indigenous and mestizo folklore into a vivid, Colombian-style artwork. The scene should depict the moment of revelation when Manuelito, despite his mischief, remains a devout follower of Our Lady, the blessed Virgin of Carmen of Perebere. As he finds himself in great misfortune, he seeks refuge under her celestial mantle, trusting in her divine mercy for a miracle. On that very day, the noble young Juan Miguel Acevedo, one of the ten brave men who captured the palace with bare hands, is caught and during his interrogation confesses that he, and no other, was the man with the lantern, the terrible man or ghost of the lantern. The illustration should convey the themes of deception, power, love, and the moral complexity of Manuelito's situation, with a focus on the cultural richness and unique Colombian identity.</t>
  </si>
  <si>
    <t>Manuelito era un joven travieso pero muy devoto de la Virgen del Carmen de Perebere. Cuando se encontró en una situación muy difícil, confió en la protección de la Virgen y esperó un milagro.
Y el milagro ocurrió. Ese mismo día, Juan Miguel Acevedo, un valiente joven que había participado en la captura del palacio, fue capturado y durante su interrogatorio reveló que él era el hombre misterioso del farol, liberando así a Manuelito de cualquier sospecha.
El 3 de noviembre de 1828, Juan Miguel Acevedo declaró que él había llevado el farol a la casa del Libertador, lo que demostraba que Llanos, a quien se había acusado, era inocente. Por lo tanto, se ordenó su liberación y se anunció su inocencia.
El patrón Labarcés le preguntó a Manuelito por qué no le había dicho la verdad al Libertador, que había pasado la noche en casa de Francisca. Manuelito respondió que era igual de fácil decir sío no, pero que si el Libertador conocía la verdad, lo habrían fusilado o encarcelado. Además, se rumoreaba que el Libertador también estaba interesado en Francisca, y Manuelito, aún asustado, comentó que esos celos no eran para tomarlos a la ligera.
Interpretación
El mito de Manuelito y el Milagro del Farol refleja la complejidad de la naturaleza humana y las consecuencias de nuestras acciones. Manuelito, aunque travieso, muestra una fe inquebrantable que lo lleva a confiar en un poder superior para su salvación. La aparición de Juan Miguel Acevedo como el verdadero hombre del farol puede interpretarse como una manifestación de la justicia divina, donde la verdad sale a la luz y la inocencia es reivindicada. Este relato también pone de manifiesto la influencia del poder y el amor en la toma de decisiones, así como la tensión entre la honestidad y la autopreservación.
Desde una perspectiva sociológica, el mito ilustra la dinámica de poder dentro de una sociedad y cómo la reputación y las relaciones influyen en el destino de los individuos. Filosóficamente, plantea cuestiones sobre el destino, la providencia y la moralidad en un mundo donde las apariencias pueden ser engañosas. La historia de Manuelito nos invita a reflexionar sobre la importancia de la fe y la honestidad, así como sobre las implicaciones de nuestras elecciones y la naturaleza impredecible de la vida.
¿Cómo puedo aplicar la fe y la honestidad en mi vida diaria, y qué puedo aprender de las consecuencias inesperadas de mis acciones?</t>
  </si>
  <si>
    <t>Manuelito, acusado injustamente, se encomienda a la Virgen del Carmen. En un giro del destino, la confesión de otro revela la verdad, salvando a un inocente. Descubre el milagro que cambió su suerte. #Mito #MilagroDelFarol</t>
  </si>
  <si>
    <t>Milagro Farol Manuelito</t>
  </si>
  <si>
    <t>Descubre cómo Manuelito, devoto de la Virgen, encuentra un milagro en su desventura. #Mito #MilagroDelFarol</t>
  </si>
  <si>
    <t>milagro | farol</t>
  </si>
  <si>
    <t>Guerra, Conquista, Castigo, Varios, Mestizo, Pedro, Heróico</t>
  </si>
  <si>
    <t>Conquista y Valor en Santa Marta</t>
  </si>
  <si>
    <t>Create a paper quilling  illustration that captures the essence of Colombian myths, blending indigenous and mestizo folklore in a style that is distinctly Colombian. The scene should depict the adventurous tale of Don Pedro de Cárcamo y Orozco, a native of Córdoba and the valiant son of the late governor of Santa Marta, Don Lope de Orozco. Alongside him, the renowned Captain Antonio Flórez from La Mancha, a celebrated leader of the city of Nueva Valencia del Nombre de Jesús, and the mischievous soldier Pedro Chiquillo, known for his good humor and festive spirit.
The setting is the province of Santa Marta, also known as 'La Perla de América,' as later described by R.P. Antonio Julián. The year is 1590, a time when the city of Santa Marta was transformed into an armory, bustling with captains, soldiers, and gallant knights showcasing their uniforms, all set against the backdrop of the Sierra Nevada looking westward.
Illustrate the moment when the governor of Santa Marta, Don Francisco Marmolejo, organizes an expedition against the indigenous people of the El Carbón province. Don Pedro de Cárcamo leads the charge, with the city witnessing the lively preparations and the departure of two hundred soldiers to the sound of fifes, drums, and shawms, accompanied by a caravan of service and war personnel.
Capture the spirit of the era with vibrant paper quilling  techniques, illustrating the soldiers' journey around the Sierra on the day of the Cruz de Mayo, led by Maestre de Campo Christóbal de Almonacid with his fifty arquebusiers and shield bearers, followed by twenty soldiers with baggage. Don Pedro de Cárcamo marches in the center with his escort, and the spirited Captain Juan de Human brings up the rear.
The scene should convey the crossing of the Betona valley, the rich lands of Pocigueica, and the arrival at the coveted El Carbón province. The battle cry 'Santiago y Cierra España!' echoes as they surprise the village of Zaraguato and claim victory. After another fierce skirmish with a group of carboneros, the place is humorously named 'el pueblo de los valentejos' by Pedro Chiquillo, distinguishing the bravery of the Spanish soldiers.
The illustration should be rich in Colombian cultural elements, with a focus on the heroism and the dynamic interactions between the characters, the indigenous people, and the landscape. Let the paper quilling  strokes bring to life the blend of war, conquest, and the diverse heritage of the Colombian people, with a touch of the heroic and the whimsical as seen through the eyes of the mestizo and indigenous myths.</t>
  </si>
  <si>
    <t>En un lugar llamado Santa Marta, que era conocido como La Perla de América, vivía un hombre valiente y de buena familia llamado don Pedro de Cárcamo. Junto a él estaba el capitán Antonio Flórez, un guerrero muy respetado, y Pedro Chiquillo, un soldado alegre y ocurrente. Estamos en el año 1590.
La ciudad estaba llena de emoción y actividad, con soldados y capitanes preparándose para una gran misión. Don Francisco Marmolejo, el gobernador de Santa Marta, había planeado un ataque contra los indígenas de una región llamada El Carbón, situada en las montañas. Don Pedro de Cárcamo fue elegido para liderar esta expedición.
Con todo listo, unos doscientos soldados, acompañados por música y seguidos por un grupo de personas que les ayudaban, se pusieron en marcha. Cruzaron valles y tierras fértiles hasta llegar a la provincia de El Carbón.
Al grito de ¡Santiago y Cierra España!, atacaron sorpresivamente el pueblo de Zaraguato y lo vencieron. Luego, tras una dura lucha, derrotaron a otro grupo de indígenas. Quisieron nombrar ese lugar como el pueblo de los valientes, pero Pedro Chiquillo bromeó diciendo que ese nombre debería ser para los españoles, no para los indígenas, a quienes llamó los valentejos. Y así, entre risas, el lugar se conoció como el pueblo de los valentejos.
Interpretación
Este mito refleja la mentalidad de la época de la conquista, donde la valentía y el honor eran atributos altamente valorados y buscados por los conquistadores. La conquista se presenta como una serie de hazañas heroicas, y los conquistadores como figuras casi míticas. Sin embargo, también se puede ver una crítica sutil en la forma en que Pedro Chiquillo rebautiza el lugar, lo que podría interpretarse como una burla a la arrogancia de los conquistadores y una muestra de la resistencia cultural de los pueblos indígenas.
Desde un punto de vista filosófico, el mito plantea cuestiones sobre la naturaleza de la valentía y el heroísmo. ¿Son estos atributos inherentes a las acciones de conquista y dominación, o son más bien cualidades que se pueden manifestar en la resistencia y la lucha por la libertad? La historia también puede verse como una reflexión sobre cómo se construye la historia y la memoria colectiva, a menudo a través de la perspectiva de los vencedores, mientras que las voces de los vencidos quedan silenciadas o distorsionadas.
¿Cómo podemos reconocer y valorar las diferentes formas de valentía y resistencia en la historia y en las luchas actuales?</t>
  </si>
  <si>
    <t>En las tierras de Santa Marta, Don Pedro de Cárcamo lidera una expedición contra los valientes indios carboneros. Entre estrategias y batallas, la valentía y el ingenio se enfrentan.</t>
  </si>
  <si>
    <t>Conquista Santa Marta</t>
  </si>
  <si>
    <t>Descubre la épica conquista de Santa Marta y el valor de Pedro de Cárcamo en una historia de guerra y heroísmo.</t>
  </si>
  <si>
    <t>Conquista</t>
  </si>
  <si>
    <t>conquista|valientes</t>
  </si>
  <si>
    <t>Viaje, Poder, Guerra, Varios, Mestizo, Pedro, Etiológico</t>
  </si>
  <si>
    <t>Conquista Hambrienta en Sierra Nevada</t>
  </si>
  <si>
    <t>Create an image in paper quilling  illustration style that embodies the essence of Colombian culture, drawing inspiration from indigenous and mestizo myths. The scene should depict the journey of a Spanish expedition faltering through the Sierra Nevada, with the majestic peaks piercing the sky, as described by Father Simón. The image should capture the moment when the weary soldiers, their banners fluttering in the wind and swords at the ready, stumble upon the village of Duichirrea in the province of the coal miners. Illustrate the contrast between the conquering Spaniards, who are ravaging the land and consuming crops, and the alarmed coal miners who are hiding their provisions. Include a representation of the emissaries arriving at the camp with a message from Captain Antonio Flórez, enticing Don Pedro with tales of the riches in the Tairona province and a stone veined with glittering gold. The artwork should convey the themes of journey, power, war, and the mestizo identity, with a focus on the characters Pedro and the indigenous people, reflecting the etiological nature of the myth.</t>
  </si>
  <si>
    <t>Había una vez un grupo de soldados españoles que caminaba por la Sierra Nevada de Santa Marta, una montaña tan alta que parecía tocar el cielo y donde se formaban las nubes y el clima. Llegaron a un pueblo llamado Duichirrea, en la tierra de los carboneros, y decidieron quedarse allí. Los soldados, con sus banderas ondeando y espadas en mano, se dispersaron por las aldeas y campos, comiendo todo lo que encontraban. Se decía que un español podía destruir más en un día de lo que diez indios podían comer en un mes.
Los carboneros, preocupados por estos visitantes que devoraban todo a su paso, escondieron sus alimentos. Pronto, los soldados empezaron a pasar hambre, ya que no había nada que comer. En medio de esta situación, llegaron unos mensajeros al campamento. Los soldados hambrientos pensaron que traían comida de Santa Marta, pero en realidad eran enviados del capitán Antonio Flórez, quien estaba explorando el valle de Tairona. En lugar de comida, los mensajeros trajeron una carta de Flórez, quien hablaba de las riquezas que había encontrado en Tairona y animaba a don Pedro a cruzar la montaña para unirse a él. Para convencerlo, Flórez envió una hermosa piedra con vetas de oro y un mensaje que decía:
Nací en Taironaca, de la roca viva,
¡España, arriba, arriba! Si quieres saber de mí.
El capitán don Pedro de Cárcamo, emocionado y con aspiraciones de poeta, se encerró para escribir una respuesta. Después de mucho esfuerzo, respondió:
Tu carta recibí
y en un pensamiento estamos: ¡Cien a España! ¡Y allá vamos en acabando de aquí!
Interpretación
Este mito refleja la ambición y la búsqueda de riqueza que impulsó la conquista española en América. La Sierra Nevada simboliza los obstáculos naturales y culturales que los conquistadores tuvieron que superar, mientras que la hambre representa las dificultades y la falta de preparación para enfrentar el nuevo mundo. La carta y la piedra con vetas de oro son metáforas de las promesas de riqueza que motivaron a los conquistadores a seguir adelante, a pesar de los desafíos.
Filosóficamente, el mito cuestiona la noción de progreso y la idea de que la civilización europea era superior y tenía derecho a dominar otras culturas. Sociológicamente, muestra cómo la llegada de los conquistadores alteró las sociedades indígenas, llevando a la explotación y al cambio forzado. La respuesta poética de don Pedro refleja la arrogancia y la determinación de los conquistadores, quienes estaban dispuestos a sacrificar todo por la promesa de gloria y riqueza.
¿Cómo nuestras propias ambiciones y la búsqueda de riqueza pueden cegarnos ante las dificultades y el impacto de nuestras acciones en los demás?</t>
  </si>
  <si>
    <t>En la Sierra Nevada, la hueste de Don Pedro enfrenta el hambre tras arrasar con todo. Un mensaje de riquezas los incita a cruzar montañas, ¿hallarán oro o desdicha? #MitoConquista #HambreYEsperanza</t>
  </si>
  <si>
    <t>Conquista Hambrienta</t>
  </si>
  <si>
    <t>Descubre el mito de la conquista en Sierra Nevada, donde hambre y guerra marcan la odisea de Don Pedro.</t>
  </si>
  <si>
    <t>Sierra Nevada | hambre</t>
  </si>
  <si>
    <t>Hambre, Castigo, Viaje, Varios, Mestizo, Pedro Chiquillo, Moral</t>
  </si>
  <si>
    <t>Soldados Mu y Versos Hambrientos</t>
  </si>
  <si>
    <t>Create a paper quilling  illustration that captures the essence of Colombian indigenous and mestizo myths, with a strong Colombian style. The artwork should depict the tale of Pedro Chiquillo, a soldier of mixed heritage, who humorously critiques the poetic aspirations of his superiors amidst the hunger and hardships of their rustic military life. The scene should include soldiers cooking a meager meal with whatever they can find, such as yuca, beans, and other half-rotten provisions, seasoned with the occasional parrot or macaw. Pedro Chiquillo should be portrayed as a lively and witty character, possibly in the act of composing his satirical verses. The background should reflect the lush Colombian landscape, with hints of Tairona stone references, and the atmosphere should be one of camaraderie tinged with the soldiers' struggle for survival. The overall tone of the illustration should balance the gravity of their situation with the light-hearted defiance of Pedro Chiquillo's poetry.</t>
  </si>
  <si>
    <t>Había una vez un grupo de soldados muy sencillos que celebraron con mucha alegría unos versos que habían escrito, pensando que eran lo mejor que se había creado en el mundo. Sin embargo, habrían estado aún más contentos si, junto con los versos, hubieran recibido algo de comida, ya que estaban pasando mucha hambre. Solo tenían para comer restos de vegetales medio podridos y, de vez en cuando, algún loro o guacamaya, cuya carne dura no era nada apetitosa.
Mientras los soldados lidiaban con su hambre, llegó Pedro Chiquillo, un amigo que volvía de una expedición tan hambriento y golpeado que daba pena verlo. Al encontrar el campamento lleno de alegría por los versos escritos sobre la piedra de Tairona, Pedro, que era un soldado de buen humor, decidió hacer una broma y escribió unos versos burlándose de los versos de sus capitanes, diciendo que ni la piedra ni los versos valían nada y que preferiría tener comida en lugar de versos.
Los versos de Pedro hicieron reír mucho a los demás soldados, pero también molestaron a sus jefes, Don Pedro de Cárcamo y el Capitán Florez. Aunque podían soportar críticas militares o incluso insultos personales, no podían tolerar que alguien hiciera burla de su poesía. Así que Pedro Chiquillo fue expulsado del campamento. Pero resultó ser lo mejor para él, porque se fue a Santa Marta, luego a Cartagena, después a Porto Bello y finalmente a Chile, donde gracias a sus méritos y habilidades llegó a ser capitán.
Interpretación
Este mito refleja la importancia de la poesía y el arte incluso en los contextos más adversos, como lo es la guerra y la escasez. Los soldados, a pesar de sufrir hambre, encuentran consuelo y orgullo en la creación poética, lo que sugiere que el espíritu humano busca siempre algo más allá de las necesidades básicas, un sentido de belleza y trascendencia. La reacción de los capitanes ante la burla de Pedro Chiquillo muestra cómo el ego y la identidad personal pueden estar fuertemente vinculados a la expresión artística, y cómo la crítica puede ser percibida como un ataque directo a la autoestima.
Por otro lado, la historia de Pedro Chiquillo es un recordatorio de que, a veces, las adversidades y los rechazos pueden llevar a un individuo por un camino inesperado de éxito y crecimiento personal. La expulsión de Pedro del campamento, aunque inicialmente parece un castigo, se convierte en la puerta hacia nuevas oportunidades, destacando la idea de que el destino es impredecible y que las desgracias pueden ser disfrazadas de bendiciones.
¿Cómo puedes encontrar valor y oportunidades de crecimiento en las situaciones difíciles que enfrentas en tu vida?</t>
  </si>
  <si>
    <t>En un campamento hambriento, los versos de soldados rústicos se elevan más que sus estómagos vacíos. Pero cuando la poesía de Pedro Chiquillo desafía a sus capitanes, su destino toma un giro inesperado.</t>
  </si>
  <si>
    <t>Soldados Hambrientos</t>
  </si>
  <si>
    <t>Descubre el mito de soldados hambrientos y versos, donde el hambre y la poesía chocan en una historia épica.</t>
  </si>
  <si>
    <t>Pedro Chiquillo</t>
  </si>
  <si>
    <t>hambre | versos</t>
  </si>
  <si>
    <t>Engaño, Caos, Poder, Varios, Mestizo, Damián, Etiológico</t>
  </si>
  <si>
    <t>El Perulero y el Diablo Escondido</t>
  </si>
  <si>
    <t>Create a paper quilling  illustration that captures the essence of a Colombian myth, blending indigenous and mestizo elements. The scene should depict the bustling Villa de Arma during the mid-16th century, a place known for its rich mines and favorable climate, attracting Spaniards in search of prosperity. Central to the image is the notorious Damián Vásquez Montiel, a burly, forty-year-old Extremaduran man with a reputation for gambling, love affairs, and expertly serving drinks in the local taverns. Illustrate a dramatic moment where Damián, involved in a heated dice game at the inn, is confronted by two cheated adventurers. As swords clash and the fight escalates, a mysterious figure emerges from the shadows, joining the fray with such ferocity that the onlookers suspect it to be the devil himself, leaving behind a distinct smell of sulfur. Capture the tension and chaos of the scene with a Colombian flair, using vibrant colors and traditional motifs to bring this indigenous and mestizo myth to life.</t>
  </si>
  <si>
    <t>Hace mucho tiempo, en un lugar llamado Villa de Arma, la gente se sentía atraída por las riquezas que ofrecían sus minas y la promesa de una vida mejor. Entre los muchos que llegaron, había un hombre llamado Damián Vásquez Montiel, conocido como el perulero porque venía de Perú.
Damián era un hombre fuerte y valiente, pero también era conocido por meterse en problemas. Le gustaba jugar, enamorarse y beber en las tabernas. Su fama de pendenciero y provocador mantenía a los vecinos en constante preocupación.
Un día, dos hombres en la taberna se enfrentaron a Damián, acusándolo de hacer trampas en el juego. La pelea se intensificó y, cuando parecía que Damián estaba en problemas, un extraño apareció de repente y luchó con tal ferocidad que los atacantes huyeron, temiendo por sus vidas.
Los testigos de la pelea notaron que el extraño olía a azufre, lo que los llevó a creer que era el diablo en persona. Esta historia fue compartida por Diego López Farfán y el señor licenciado Muñatones, dos respetados vecinos de la villa, mientras disfrutaban de la frescura de una tarde de agosto.
Interpretación
El mito del Perulero y el Diablo Escondido refleja la complejidad de la naturaleza humana y la influencia de lo sobrenatural en la interpretación de los eventos. Damián representa la dualidad del ser humano: valiente y fuerte, pero también propenso a la debilidad y al vicio. La aparición del extraño, percibido como el diablo, simboliza el miedo a lo desconocido y la tendencia a atribuir a fuerzas externas y malévolas la responsabilidad de nuestras propias acciones y de los eventos inexplicables.
Desde una perspectiva sociológica, el mito refleja la tensión entre los recién llegados y los habitantes establecidos, así como la lucha por el poder y el estatus dentro de una comunidad en formación. Filosóficamente, plantea preguntas sobre el libre albedrío y el destino, y cómo nuestras elecciones pueden llevarnos a situaciones que desafían nuestra comprensión del mundo.
¿Cómo podemos discernir entre la realidad y nuestras propias interpretaciones influenciadas por el miedo y la superstición en situaciones de conflicto o incertidumbre?</t>
  </si>
  <si>
    <t>En la Villa de Arma, el temido perulero Damián Vásquez Montiel desata el caos. Pero cuando su suerte parece acabar, un misterioso aliado emerge, ¿será acaso el mismísimo diablo? Descubre el mito del Perulero y el Diablo Escondido.</t>
  </si>
  <si>
    <t>Perulero Diablo Arma</t>
  </si>
  <si>
    <t>Descubre el mito de la Villa de Arma y el temido Perulero, donde riqueza y caos se entrelazan con lo sobrenatural. #Mito #Leyenda #SEO</t>
  </si>
  <si>
    <t>Perulero</t>
  </si>
  <si>
    <t>perulero | azufre</t>
  </si>
  <si>
    <t>Pacto, Engaño, Castigo, Varios, Mestizo, Damián, Moral</t>
  </si>
  <si>
    <t>Pacto Infernal del Aventurero Perulero</t>
  </si>
  <si>
    <t>Create a paper quilling  illustration in a Colombian style, depicting the indigenous and mestizo myths of Colombia, inspired by the tale of Damián Vásquez Montiel's pact with the Devil. The scene should capture the moment when Damián, a notorious gambler and swordsman suspected of dealing with the Devil, calls out to the enemy at midnight and witnesses a terrifying lightning bolt with a long tail, upon which a small, black, hairy, horned, and fanged figure appears. This demonic figure offers Damián the power to dominate his enemies, win the hearts of maidens, and gain wealth in exchange for his soul. Include the signing of the contract with his own blood and the subsequent disappearance of the Devil on a black cloud, leaving a foul stench over the city. Also, portray the eerie encounter on a Friday night in the town square of Arma, where Damián is approached by a rider on a dark mule, which then gallops away engulfed in flames, leaving behind the haunting echoes of Damián's lamenting song. The artwork should reflect the rich Colombian cultural heritage and the moral of the story: the consequences of deceit and the ultimate punishment for one's misdeeds.</t>
  </si>
  <si>
    <t>Hace mucho tiempo, en un lugar de Colombia, había un hombre llamado Damián que, según todos decían, había hecho un trato con el Diablo. La gente murmuraba que Damián no era muy religioso, que decía cosas feas sobre Dios y que tenía una suerte increíble en peleas y juegos de azar. Además, gastaba montones de oro con amigos fiesteros y mujeres de mala fama. Todo esto hacía pensar a las vecinas chismosas que Damián había pactado con el mal.
Doña Mónica, una señora muy respetada que trabajaba para don Jerónimo, decía que estaba segura de que Damián había vendido su alma al Diablo. Contaba que una noche, en Perú, Damián había subido a un lugar alto cerca de la ciudad y había llamado al Diablo a gritos. A medianoche, apareció un relámpago enorme con un hombrecillo negro, peludo, con cuernos y dientes grandes montado en la punta. El hombrecillo se acercó a Damián y le preguntó qué quería. Damián le pidió poder para vencer a sus enemigos, ganarse el amor de las mujeres y tener mucha riqueza. Para sellar el trato, Damián firmó un contrato con su propia sangre y el Diablo desapareció en una nube negra, dejando un olor horrible en toda la ciudad.
¿Sería verdad esta historia o solo un cuento de viejas asustadas? La respuesta viene a continuación:
Una noche de Viernes Santo, mientras los vecinos de Arma esperaban una procesión, llegó Damián. Saludó y preguntó por un amigo, diciendo que quería despedirse porque se iba a tierras calientes. Mientras cantaba una canción triste sobre haber perdido su alma, apareció un jinete en una mula negra que preguntó por Damián. Damián aceptó la invitación del jinete y saltó sobre la mula. Ante la sorpresa de todos, la mula salió disparada como un huracán, con fuego saliendo de sus ojos, boca y nariz, y se perdió en la noche como una gran bola de fuego. Los vecinos, asustados, rezaron pidiendo protección, mientras se oía en la distancia la voz de Damián cantando sobre su alma perdida. Y nunca más se supo de Damián Vásquez Montiel.
Interpretación
Este mito refleja la lucha interna entre la moralidad y la tentación, simbolizando cómo las decisiones impulsivas pueden llevar a consecuencias desastrosas. Damián, el protagonista, representa a aquellos que buscan el éxito y la gratificación inmediata sin considerar el precio a largo plazo. Su pacto con el Diablo es una metáfora de los compromisos éticos que las personas a veces sacrifican por poder, amor o riqueza. La historia advierte sobre los peligros de ceder ante las tentaciones y cómo estas pueden llevar a la perdición.
Desde un punto de vista sociológico, el mito también puede interpretarse como una crítica a la sociedad de la época, que valoraba el éxito material por encima de la integridad personal. La reacción de la comunidad, que al final se une en oración, muestra la importancia de la cohesión social y la fe compartida como defensa contra las fuerzas corruptoras. Filosóficamente, el relato plantea preguntas sobre la libertad y la predestinación, cuestionando si realmente tenemos control sobre nuestro destino o si estamos atados a las consecuencias de nuestras elecciones más oscuras.
¿Cómo podemos identificar las tentaciones en nuestra vida que podrían llevarnos a comprometer nuestros valores más profundos, y qué podemos hacer para resistirlas y mantener nuestra integridad?</t>
  </si>
  <si>
    <t>Un perulero pacta con el Diablo en la ciudad de los Reyes. A cambio de su alma, obtiene poder y riqueza. Pero ¿qué sucederá cuando el Diablo venga a cobrar su deuda? Descubre el destino de Damián Vásquez Montiel.</t>
  </si>
  <si>
    <t>Pacto Infernal</t>
  </si>
  <si>
    <t>Descubre el oscuro pacto del perulero con el demonio y su misteriosa desaparición. #Mito #PactoInfernal #Leyenda</t>
  </si>
  <si>
    <t>pacto|perulero</t>
  </si>
  <si>
    <t>Muerte, Castigo, Moralidad, Varios, Mestizo, Laurián, Moral</t>
  </si>
  <si>
    <t>Ánimas Traviesas en Noches Andinas</t>
  </si>
  <si>
    <t>Create a paper quilling  illustration that captures the essence of Colombian myths, focusing on the indigenous and mestizo legends of the 'Ánimas Benditas'. The scene should depict the eerie yet playful spirits known as Anima-Sola or Pata-Sola from the Caldas region, who are known to startle children and the elderly. Incorporate elements of the story of Mariejesús Cañas, a virtuous peasant cook who was awakened at midnight by these spirits for neglecting her prayers. Also, portray the mischievous and cheerful nature of these spirits in the Santander mountains, as they interact with simple farmers, sometimes to correct their ways. The illustration should reflect a Colombian style, with vibrant colors and traditional motifs, and include a scene where Laurián, a good but flawed farmer, is returning home from the market under a moonlit sky, with dogs barking in the distance, frogs conversing by the marshes, and Laurián himself breaking into song amidst the peaceful night. The overall atmosphere should be one of a mystical and serene Colombian countryside, with a touch of the supernatural.</t>
  </si>
  <si>
    <t>En un lugar de Colombia llamado Caldas, la gente cuenta historias sobre unas señoras fantasmales conocidas como las Ánimas Benditas. Estas ánimas son conocidas por asustar a los niños y a las personas mayores. Una vez, incluso despertaron a una mujer muy trabajadora llamada Mariejesús Cañas en medio de la noche porque ella se había olvidado de rezar unas oraciones que solía hacer para ayudar a las almas del purgatorio.
En las montañas de Santander, estas ánimas son un poco diferentes. Son juguetonas y les gusta hacer bromas, pero también pueden ser serias y ayudar a los campesinos a ser mejores personas. En las noches de invierno, cuando la lluvia cae y los truenos retumban, los campesinos se sientan alrededor del fuego y cuentan historias sobre estas ánimas como si fueran cuentos para dormir.
Había un hombre llamado Laurián que era muy trabajador, pero tenía un problema: cada lunes, después de ir al mercado, gastaba todo su dinero en bebida con sus amigos en lugar de llevarlo a casa. Una noche de noviembre, después de haber bebido mucho, Laurián iba de regreso a su casa cantando una canción sobre cómo había escapado de un tigre, disfrutando de la hermosa noche y la naturaleza a su alrededor.
Interpretación
Las Ánimas Benditas representan la conexión entre la vida y la muerte, y cómo las acciones de los vivos pueden afectar a las almas de los difuntos. En la cultura colombiana, estas historias reflejan la importancia de la memoria y el respeto por los que han fallecido. La historia de Laurián, por otro lado, muestra cómo los vicios pueden desviar a una persona de sus responsabilidades, pero también cómo la cultura y la naturaleza pueden inspirar y traer alegría a la vida de las personas.
Desde un punto de vista más amplio, el mito puede verse como una reflexión sobre la moralidad y la conducta humana. Las ánimas, al demandar oraciones y al corregir comportamientos, actúan como guardianes de la ética comunitaria. Laurián, con su canto final, simboliza la alegría de vivir y la capacidad de encontrar belleza incluso en medio de errores y defectos. La historia nos invita a considerar cómo nuestras acciones impactan a otros y cómo la cultura y la tradición pueden ofrecer caminos hacia la redención y la felicidad.
¿Cómo pueden nuestras tradiciones y creencias influir en nuestras acciones diarias y en la forma en que recordamos y honramos a aquellos que ya no están con nosotros?</t>
  </si>
  <si>
    <t>En las sombras de Caldas, las ánimas benditas acechan. Espíritus de antaño que, entre bromas y sustos, buscan preces olvidadas. Escucha sus historias junto al fuego, donde la vida y el más allá se entrelazan. #MitosAndinos #ÁnimasBenditas</t>
  </si>
  <si>
    <t>Ánimas Traviesas</t>
  </si>
  <si>
    <t>Descubre el mito de las ánimas benditas: seres traviesos y moralizantes en las noches andinas. #Folklore #Mitos #Cultura</t>
  </si>
  <si>
    <t>Ánimas</t>
  </si>
  <si>
    <t>ánimas | benditas</t>
  </si>
  <si>
    <t>Ánimas Castigan a Borracho Desventurado</t>
  </si>
  <si>
    <t>Create a paper quilling  illustration that captures the essence of a Colombian myth involving indigenous and mestizo elements. The scene should depict the harrowing encounter of Laurián with the ghostly procession of souls under the moonlight. The style should be very Colombian, with a focus on the indigenous myths and mestizo culture. The artwork should convey the tension and supernatural atmosphere as Laurián hides behind a urimaco bush, witnessing the souls sniffing the air and exclaiming the presence of human flesh. The chaotic moment when the spirits discover Laurián and toss him around in the air, chanting about his drunkenness, should be the centerpiece. The illustration should also hint at the moral of the story, showing the transformed Laurián afterwards, preferring water over alcohol, with a nod to the local saying that water neither makes one sick, tired, nor indebted. Emphasize the mystical and moral aspects of the tale, blending them seamlessly into the Colombian setting.</t>
  </si>
  <si>
    <t>Laurián estaba cantando con alegría cuando, al llegar a la cima de Miradores, sintió que su corazón daba un vuelco y casi se desmaya. ¿Por qué se asustó tanto? ¡Porque vio una larga procesión de almas en pena avanzando lentamente bajo la luz de la luna!
Rápido como un ratón, Laurián se salió del camino y se escondió detrás de un arbusto, temblando de miedo. Mientras se hacía un ovillo en su escondite, tratando de no hacer ruido para que su corazón no se le saliera del pecho, las almas pasaban cerca, caminando con cuidado y rezando despacio.
Laurián estaba aliviado al ver que las almas seguían su camino, pero de repente, una de ellas, más alta y flaca que las demás, olfateó el aire y exclamó: ¡Huele a carne humana!En ese momento, todas las almas se reunieron alrededor de Laurián y lo llevaron al camino, donde empezaron a jugar con él como si fuera una pelota, lanzándolo de un lado a otro mientras cantaban: ¡Vuela, vuela, por borrachito, señor Laurián!
Después de divertirse con él, las almas lo dejaron caer y desaparecieron como por arte de magia. Al día siguiente, la familia de Laurián lo encontró enredado en la copa de un árbol, tan confundido que tardó ocho días en recordar quién era. Gracias a una promesa hecha al Señor de los Milagros, Laurián recuperó sus sentidos, excepto el deseo de beber, del cual quedó curado para siempre.
Desde entonces, cuando sus amigos le ofrecían beber, Laurián prefería un vaso de agua fresca, diciendo que el agua no enferma, no cansa, ni adeuda. Así que, amigos que les gusta beber, tengan cuidado con encontrarse con las almas del purgatorio.
Interpretación
Este mito refleja la creencia en la existencia de un más allá que interviene en la vida de los vivos para impartir lecciones morales. La figura de Laurián, un hombre que disfruta de la bebida, se convierte en el arquetipo del pecador que es castigado por fuerzas sobrenaturales, en este caso, las ánimas del purgatorio. La transformación de Laurián, de un bebedor a alguien que rechaza el alcohol, simboliza la redención y el cambio de comportamiento a través de la intervención divina o espiritual.
Desde un punto de vista sociológico, el mito puede verse como una herramienta para mantener el orden social, desalentando el consumo excesivo de alcohol y promoviendo la moderación. Filosóficamente, plantea preguntas sobre la libertad individual y la predestinación, ya que el destino de Laurián parece estar determinado por fuerzas más allá de su control. La historia también sugiere que las acciones tienen consecuencias, tanto en esta vida como en la posible vida después de la muerte.
¿Cómo podríamos aplicar la lección de moderación y cambio de este mito en nuestras propias vidas, y qué hábitos podríamos transformar para mejorar nuestro bienestar y el de nuestra comunidad?</t>
  </si>
  <si>
    <t>En la penumbra lunar, Laurián, ebrio y tembloroso, es testigo de una procesión de ánimas que, al oler su humanidad, lo castigan en un vuelo punitivo. Una lección sobrenatural que cambiará su vida para siempre. #Mito #CastigoDivino #Redención</t>
  </si>
  <si>
    <t>Ánimas Castigan</t>
  </si>
  <si>
    <t>Descubre cómo las ánimas castigan a Laurián por su borrachera en este mito de moralidad y redención. #Mito #Moral #Castigo</t>
  </si>
  <si>
    <t>ánimas | guarapito</t>
  </si>
  <si>
    <t>Muerte, Castigo, Moralidad, Varios, Mestizo, Ulogia, Moral</t>
  </si>
  <si>
    <t>La Noche que Ulogia Cortó Mortajas</t>
  </si>
  <si>
    <t>Create an illustration using paper quilling  techniques that embodies the Colombian style, inspired by indigenous and mestizo Colombian myths. The scene should depict the story of comadre Ulogia, an elderly seamstress living in a small house near a cacao plantation outside Ríonegro on the way to Bucaramanga. It's a Sunday night, and Ulogia is working on her sewing machine, preparing garments for the next day's market. As she sings old songs with her raspy voice, she suddenly hears voices praying the rosary. Curious and frightened, she discovers a procession of souls in white shrouds, each holding a thick rosary in one hand and a lit candle in the other, reminiscent of the 'Desande' procession on Good Friday. Among them is the spirit of the late Jovita, who asks Ulogia to trim her too-long shroud. After Ulogia cuts the shroud, Jovita, dissatisfied with the length, throws a spindle at Ulogia, leaving a scar on her forehead as a reminder not to work on Sundays. The illustration should capture the eerie atmosphere of the ghostly procession, the cultural elements of the Colombian setting, and the moral lesson of the tale.</t>
  </si>
  <si>
    <t>Había una vez, en las afueras de Ríonegro, una señora llamada Ulogia que vivía en una casita cerca de un campo de cacao. Ulogia pasaba sus días rezando en la iglesia y cosiendo para la gente del campo.
Una noche de domingo, mientras Ulogia cosía para terminar unos encargos, escuchó unas voces que parecían rezar el rosario. Se preguntó de dónde venían, ya que las casas cercanas estaban lejos y el río hacía mucho ruido. Pero no era su imaginación, las voces se escuchaban cada vez más cerca.
De repente, a través de la ventana, Ulogia vio una procesión de almas en pena, vestidas con mortajas blancas y llevando rosarios y velas encendidas, como en la procesión de Semana Santa. Llena de miedo, Ulogia se puso a rezar mientras las almas pasaban frente a su casa.
Cuando la procesión estaba por terminar, una de las almas, que resultó ser la difunta Jovita, una conocida de Ulogia, le pidió que le cortara el ruedo de su mortaja porque era demasiado largo y no podía caminar bien. Ulogia, aunque asustada, decidió ayudarla y cortó la mortaja.
Pero Jovita se enojó porque Ulogia había cortado demasiado y le dejó las piernas al descubierto. Enfadada, Jovita le lanzó un golpe con la vela, que resultó ser una canilla, y dejó a Ulogia en el suelo. Jovita le reprochó trabajar en domingo y se fue corriendo tras las otras almas.
La historia es verdadera, porque el narrador conoció a Ulogia y vio la cicatriz del golpe en su frente. Ulogia aprendió la lección de no trabajar en días santos, tal como lo manda la Iglesia.
Interpretación
Este mito refleja la importancia de las tradiciones y creencias religiosas en la cultura colombiana, donde el respeto por los días santos y el trabajo son aspectos fundamentales de la moralidad social. La aparición de las almas en pena y la petición de ayuda de la difunta Jovita simbolizan la conexión entre el mundo de los vivos y los muertos, y cómo las acciones en vida pueden tener consecuencias en el más allá. La reprimenda de Jovita a Ulogia por trabajar en domingo resalta la creencia en la observancia del descanso dominical como un mandato divino y social.
Filosóficamente, el mito plantea una reflexión sobre la ética del trabajo y el equilibrio entre las obligaciones terrenales y espirituales. La cicatriz de Ulogia sirve como un recordatorio físico y moral de que hay límites que no deben cruzarse, y que las tradiciones y normas comunitarias tienen un peso que trasciende lo individual. La historia también sugiere que la compasión y la voluntad de ayudar a los demás, incluso en circunstancias sobrenaturales, son valores que persisten más allá de la vida.
¿Cómo equilibramos nuestras responsabilidades diarias con el respeto por las tradiciones y creencias que dan forma a nuestra comunidad y cultura?</t>
  </si>
  <si>
    <t>En la quietud de Ríonegro, la comadre Ulogia enfrenta una procesión de ánimas que le suplican un favor mortal. Una tarea en domingo desata un castigo etéreo.</t>
  </si>
  <si>
    <t>Mito Ulogia Mortajas</t>
  </si>
  <si>
    <t>Descubre el mito de Ñuá Ulogia, quien enfrentó ánimas en Ríonegro y aprendió una lección sobre el trabajo dominical. #MitoColombiano</t>
  </si>
  <si>
    <t>Ulogia</t>
  </si>
  <si>
    <t>mortaja | ánimas</t>
  </si>
  <si>
    <t>Muerte, Resurrección, Familia, Varios, Mestizo, Juan, Heróico</t>
  </si>
  <si>
    <t>Juan Pérez: Dos Muertes Misteriosas</t>
  </si>
  <si>
    <t>Create a paper quilling  illustration that captures the essence of a Colombian myth, featuring the story of Juan Pérez de Luchando y Yurreamendi, a noble from Cartagena de Indias who mysteriously died twice. The artwork should reflect Colombian indigenous and mestizo myths, with a very Colombian style. The scene should depict the moment of consternation and chaos in his household upon his first death, with his sisters Cristina and Mercedes, the local physician, the priest, and neighbors in a flurry of activity. The style should be vibrant and expressive, with traditional Colombian elements and attire, capturing the blend of sorrow and the supernatural event of his resurrection.</t>
  </si>
  <si>
    <t>Hace mucho tiempo, en la ciudad de Cartagena de Indias, vivía un hombre llamado Juan Pérez de Luchando y Yurreamendi. Era un contador muy respetado y venía de una familia con un largo linaje. Pero lo más curioso de Juan es que murió dos veces.
La primera vez que Juan murió fue en el año 1620. Un día, sin que nadie supiera cómo o por qué, empezó a sentirse mal y, poco a poco, se fue apagando hasta que dejó de respirar. Su familia y amigos se quedaron muy tristes y confundidos. Las hermanas de Juan, Cristina y Mercedes, estaban especialmente afectadas y no paraban de llorar y pedir ayuda a los vecinos.
Llegó el médico, examinó a Juan, y con mucha seriedad anunció que estaba muerto. El cura del pueblo le dio los últimos ritos y las vecinas llenaron la casa con sus llantos y lamentos.
Mientras todos estaban ocupados con el duelo, un amigo de Juan llegó y preguntó qué ropa debían ponerle a Juan para su entierro. Doña Cristina, entre sollozos, dijo que debían vestirlo con el hábito de San Francisco. Doña Mercedes, sorprendida, repitió la petición de su hermana, asegurándose de que no había malentendidos.
Pero la historia no termina aquí. Treinta años después, en 1650, Juan murió otra vez. ¿Cómo es posible? Bueno, eso es lo extraordinario de esta historia.
Interpretación
Este mito puede verse como una reflexión sobre la naturaleza cíclica de la vida y la muerte, y cómo la identidad y la memoria perduran más allá de la existencia física. La doble muerte de Juan Pérez simboliza la idea de que nuestras acciones y legado pueden vivir más allá de nuestra presencia terrenal, retando la noción de una única vida lineal. La confusión y el duelo de la familia y amigos reflejan la dificultad humana para comprender y aceptar la muerte, así como la importancia de los rituales y la comunidad en el proceso de luto.
Filosóficamente, el mito plantea preguntas sobre la realidad y la percepción. ¿Qué significa realmente morir? ¿Es la muerte un evento único o un proceso que puede repetirse simbólicamente? La historia de Juan Pérez desafía la percepción convencional del tiempo y la mortalidad, invitando a una exploración más profunda de la conciencia y la continuidad del ser. Sociológicamente, el relato destaca el papel de las tradiciones y las expectativas culturales en la gestión de la muerte, mientras que psicológicamente, subraya el impacto emocional de la pérdida y la necesidad de encontrar significado y consuelo en momentos de crisis.
¿Cómo podemos honrar y mantener viva la memoria de aquellos que han fallecido, y qué lecciones podemos aprender de la forma en que enfrentamos la muerte y el duelo en nuestra propia vida?</t>
  </si>
  <si>
    <t>Descubre el enigma de Juan Pérez de Luchando, el hidalgo que desafió al destino muriendo dos veces. ¿Cómo puede un hombre fallecer treinta años después de su primer deceso? Un misterio que trasciende la muerte misma.</t>
  </si>
  <si>
    <t>Hidalgo Inmortal</t>
  </si>
  <si>
    <t>Descubre la enigmática historia de Juan Pérez de Luchando, quien murió dos veces en Cartagena de Indias. #Mito #Resurrección</t>
  </si>
  <si>
    <t>Luchando</t>
  </si>
  <si>
    <t>muerte|murió</t>
  </si>
  <si>
    <t>Muerte, Familia, Caos, Varios, Mestizo, ninguno, Moral</t>
  </si>
  <si>
    <t>Hábitos Divinos, Discordia Mortal</t>
  </si>
  <si>
    <t>Create a paper quilling  illustration that captures the essence of a Colombian myth, blending indigenous and mestizo elements in a distinctly Colombian style. The scene should depict the chaotic and humorous dispute between two elderly sisters, Doña Mercedes and Doña Cristina, over whether their deceased brother should be shrouded in the habit of Santo Domingo or San Francisco. The background should reflect a vibrant Colombian setting, with hints of colonial architecture and tropical flora. The characters should be portrayed in a caricatured manner, with exaggerated expressions of stubbornness and devotion. The priest, exasperated and brandishing a hissop, should be a central figure, trying to impose order amidst the uproar. Include symbolic elements from Colombian indigenous myths to enrich the composition and add a layer of cultural depth.</t>
  </si>
  <si>
    <t>Doña Mercedes y doña Cristina eran dos hermanas que no podían ponerse de acuerdo. Cuando su hermano falleció, doña Mercedes insistió en que él había dicho que quería ser enterrado con el hábito de Santo Domingo. Pero doña Cristina estaba segura de que él había preferido el hábito de San Francisco. Las dos hermanas discutían sin parar, cada una defendiendo su punto de vista con mucha pasión.
La situación se puso tan ruidosa y caótica que todos los que estaban en la casa se unieron a la discusión, tomando partido por una hermana o la otra. La casa se llenó de gritos y peleas, y nadie se ponía de acuerdo.
En medio de todo el alboroto, llegó el sacerdote con la intención de preparar al difunto para su último viaje. Al ver la pelea, decidió que lo mejor era usar una mortaja de lienzo de Castilla, que era lo más común en esos tiempos. Un vecino amable y rápido consiguió la mortaja y la colocaron sobre el cuerpo del difunto.
Pero las hermanas no estaban contentas con esta solución y siguieron peleando, incluso intentaron cambiar la mortaja por el hábito de su preferencia. El sacerdote, ya muy enojado por la falta de respeto, levantó su hisopo y les ordenó que pararan y respetaran al difunto y a la iglesia.
Interpretación
Este mito refleja la tendencia humana a aferrarse a las creencias y tradiciones hasta el punto de crear conflictos innecesarios, incluso en momentos de duelo y pérdida. La disputa entre las hermanas simboliza cómo las diferencias ideológicas pueden dividir a las familias y comunidades, llevando a la discordia en lugar de a la unidad en tiempos difíciles. La intervención del sacerdote representa la autoridad que busca imponer orden y respeto por encima de las disputas personales, recordando a todos la importancia de los valores comunes y la dignidad humana.
Filosóficamente, el mito plantea cuestiones sobre la naturaleza de la fe y la moralidad, y cómo estas pueden ser interpretadas de manera diferente por individuos dentro de la misma cultura. La insistencia de las hermanas en los hábitos específicos refleja la búsqueda de identidad y pertenencia a través de símbolos religiosos, mientras que la solución del sacerdote sugiere una perspectiva más universalista que trasciende las divisiones sectarias. La historia nos invita a reflexionar sobre cómo nuestras propias convicciones pueden llevarnos a conflictos y cómo la tolerancia y el respeto mutuo son esenciales para la convivencia pacífica.
¿Cómo podemos encontrar un equilibrio entre nuestras creencias personales y la necesidad de armonía y respeto en nuestra comunidad?</t>
  </si>
  <si>
    <t>En un duelo de devociones, dos hermanas desatan una batalla por el alma de su difunto hermano. ¿Será amortajado con el hábito de San Francisco o Santo Domingo? La casa se convierte en un campo de discordia celestial.</t>
  </si>
  <si>
    <t>Mortaja Religiosa Discordia</t>
  </si>
  <si>
    <t>Descubre el caos familiar y la discordia sobre hábitos divinos en este mito. Muerte y tradición chocan en una historia única.</t>
  </si>
  <si>
    <t>Hábito</t>
  </si>
  <si>
    <t>mortaja|hábito</t>
  </si>
  <si>
    <t>Resurrección, Milagro, Caos, Varios, Mestizo, Juan, Etiológico</t>
  </si>
  <si>
    <t>Hisopazo Milagroso: Resurrección Inesperada</t>
  </si>
  <si>
    <t>Create a paper quilling  illustration that captures the essence of a Colombian myth involving indigenous and mestizo elements. The scene should depict the miraculous moment when Don Juan Pérez de Luchando y Yurreamendi, thought to be dead, is struck by the priest's aspergillum and suddenly comes back to life, much to the astonishment of the colonial congregation. The artwork should reflect the chaos that ensues, with old women fainting, monks crying, and men frozen in shock, while the soldier Diego de Cárcamo courageously chases after the resurrected man. The style should be very Colombian, with vibrant colors and traditional motifs, illustrating the heated debate between the followers of San Francisco and Santo Domingo, leading to a comical brawl among the simple colonial folk. The final touch should be Don Juan himself, attributing his resurrection to the aspergillum's strike, amidst the backdrop of a colonial kitchen, with elements of indigenous and mestizo myths woven into the composition.</t>
  </si>
  <si>
    <t>Cuando el sacerdote terminó de hablar, quiso darle más fuerza a sus palabras golpeando con el hisopo, pero se equivocó y golpeó al muerto en la cara. De repente, el muerto se levantó tan rápido que nadie podía creerlo.
Las señoras se desmayaron, el cura se persignó, los niños lloraron y los hombres se quedaron sin palabras. Solo Diego de Cárcamo, un valiente exsoldado, se atrevió a perseguir al que había resucitado. Lo alcanzó en la cocina y descubrieron que don Juan estaba más vivo que nunca.
¡Hermanos, es un milagro!, gritó Diego, llevando a don Juan de la mano. Todos se sorprendieron al ver que don Juan, quien había tenido un ataque de catalepsia, había vuelto a la vida gracias al golpe del sacerdote.
Justo cuando todos se estaban recuperando del shock, doña Cristina se lanzó sobre su hermano gritando que era un milagro de San Francisco. Pero doña Mercedes insistió que era gracias a Santo Domingo. Y así comenzó una pelea entre todos, con gritos y golpes por todas partes. El sacerdote huyó de la escena, pidiendo a los demonios que se alejaran.
En medio del caos, Diego pidió calma y sugirió que don Juan decidiera a quién se debía el milagro. Todos preguntaron ansiosos si era a San Francisco o a Santo Domingo, pero don Juan dijo que, después de Dios, se lo debía al golpe del hisopo.
Interpretación
Este mito refleja la tendencia humana a buscar explicaciones sobrenaturales para eventos inesperados, como la resurrección de don Juan. La disputa entre los seguidores de San Francisco y Santo Domingo muestra cómo las personas pueden aferrarse a sus creencias y defenderlas con fervor, incluso en situaciones caóticas. La reacción de la comunidad ante el milagro inesperado revela la importancia de la fe y la religión en la vida cotidiana, así como la necesidad de encontrar consuelo y significado en lo inexplicable.
Filosóficamente, el mito plantea preguntas sobre la naturaleza de la realidad y la percepción humana. La resurrección de don Juan desafía la comprensión común de la vida y la muerte, mientras que la reacción de la comunidad ilustra cómo las interpretaciones colectivas de los eventos pueden ser moldeadas por las creencias culturales y religiosas. La conclusión de don Juan, atribuyendo su resurrección al hisopo, sugiere una visión más pragmática y terrenal de los milagros, invitando a una reflexión sobre la intersección entre lo divino y lo mundano.
¿Cómo podemos mantener un equilibrio entre la fe en lo sobrenatural y la comprensión racional de los eventos inesperados en nuestras vidas?</t>
  </si>
  <si>
    <t>Un hisopazo errado despierta a un muerto, desatando un milagro y una disputa celestial. ¿A quién agradecer, a San Francisco o Santo Domingo? ¡La respuesta sorprenderá! #HisopazoMilagroso</t>
  </si>
  <si>
    <t>Hisopazo Resucitador</t>
  </si>
  <si>
    <t>Hisopazo causa milagro: hombre resucita y desata caos. ¡Descubre el mítico evento!</t>
  </si>
  <si>
    <t>Hisopazo</t>
  </si>
  <si>
    <t>hisopazo | resurrección</t>
  </si>
  <si>
    <t>Familia, Humorismo, Viaje, Caribe, Mestizo, ninguno, Moral</t>
  </si>
  <si>
    <t>Caribe&gt;Cartagena</t>
  </si>
  <si>
    <t>Estrellita y la Compañía Teatral Mágica</t>
  </si>
  <si>
    <t>Create a paper quilling  illustration that captures the vibrant essence of a Colombian myth, blending indigenous and mestizo elements in a style that is distinctly Colombian. The scene is set in the bustling port of Cartagena at the end of the last century, where a diverse crowd joyously welcomes the famous Cuban Theatrical Company of 'Alejandrina Caro.' Amid the chaos of unloading luggage and decorations, the company's prominent members, including doña Rosario, doña Leonor, Refugio, Esperanza, and the Director don Arcadio Azuaga, along with the charming young Estrellita, disembark. Illustrate the humorous episode where don Arcadio, known for his wit, addresses a worker who dropped a trunk and complains about his arm. Don Arcadio jests, pretending to look for the man's arm on the ground, then reassuringly taps the worker on the shoulder, pointing out that his arm is still in place, prompting laughter and a quick recovery. Capture the family's dynamic, the humor, and the vibrant Caribbean atmosphere in a scene that reflects the rich cultural tapestry of Colombia.</t>
  </si>
  <si>
    <t>Era una mañana de enero, hace muchos años, cuando un grupo de actores muy famosos de Cuba llegó al puerto de Colombia. La gente estaba muy emocionada y había mucha actividad mientras bajaban las maletas y los decorados del barco. Entre los actores estaban doña Rosario, doña Leonor, Refugio, Esperanza y el director don Arcadio Azuaga, junto con su hija menor, Estrellita, que era una niña muy bonita.
Don Arcadio era conocido por su buen sentido del humor. Mientras todos estaban ocupados con las maletas, un trabajador del puerto se lastimó el brazo y empezó a quejarse. Don Arcadio, en lugar de preocuparse, bromeó con él, fingiendo buscar el brazo del hombre en el suelo y luego, tocándole el hombro, le dijo que no se preocupara porque su brazo seguía ahí. El trabajador se rió y siguió trabajando.
Doña Leonor, la hermana de don Arcadio, le preguntó si no había visto que el hombre se había lastimado el codo. Don Arcadio respondió que si se hubiera lamentado con él, solo habría empeorado las cosas, y que con su broma había logrado que el hombre se sintiera mejor rápidamente.
Interpretación
Este mito refleja la importancia del humor y la actitud positiva frente a las adversidades. Don Arcadio, con su broma, no solo alivia la tensión del momento, sino que también enseña una lección valiosa sobre cómo enfrentar los problemas: con ligereza y optimismo. La risa se convierte en un remedio que alivia el dolor físico y emocional, mostrando que la actitud con la que se enfrentan los desafíos puede tener un impacto significativo en su resolución.
Además, el mito destaca la influencia cultural del Caribe en Colombia, donde la música, la danza y el teatro son formas de expresión que a menudo incluyen el humor como elemento esencial. La llegada de la compañía teatral simboliza la fusión de culturas y la alegría de vivir que caracteriza a la región. Filosóficamente, el mito invita a reflexionar sobre la naturaleza humana y la capacidad de transformar el dolor en alegría, sugiriendo que la felicidad es una elección y no una circunstancia.
¿Cómo puedes aplicar el humor y la actitud positiva en tu vida diaria para transformar situaciones difíciles o dolorosas?</t>
  </si>
  <si>
    <t>La Compañía Teatral de Alejandrina Caro desembarca en el puerto, entre risas y el ingenioso humor de don Arcadio. ¡Descubre cómo su chispa cura más que heridas en esta mágica llegada!</t>
  </si>
  <si>
    <t>Compañía Teatral Cuba</t>
  </si>
  <si>
    <t>Descubre la llegada de la famosa Compañía Teatral de Cuba y el humor único de don Arcadio en el puerto. #TeatroCubano #Humor</t>
  </si>
  <si>
    <t>Estrellita</t>
  </si>
  <si>
    <t>Compañía|Teatral</t>
  </si>
  <si>
    <t>Viaje, Familia, Arte, Caribe, Mestizo, ninguno, Moral</t>
  </si>
  <si>
    <t>Estrellita: Viaje y Triunfo Escénico</t>
  </si>
  <si>
    <t>Create a paper quilling  illustration that captures the essence of a Colombian myth, blending indigenous and mestizo elements. The scene should depict Estrellita, a young, innocent, and graceful mestiza girl with small, captivating black eyes and a divine tropical brown skin that blushes pink on her delicate cheeks. She is the beloved mascot of a traveling theater company, adored and pampered by famous authors, international dignitaries, and wealthy admirers. The setting is a vibrant mix of Latin American ports, from mountain-enclosed capitals to cosmopolitan maritime cities. Estrellita is wrapped in tulle, applauded everywhere she goes, growing up amidst the backdrop of stage curtains, perfumes, lights, songs, rehearsals, and the backstage hustle. She learns to sing opera classics like Tosca and The Barber of Seville, her talent nurtured by her older sisters. Illustrate Estrellita's artistic triumphs as a child performer, with her siblings cheering her on behind the scenes, showering her with kisses after her enchanting performances. The style should be very Colombian, with a focus on the Caribbean region, particularly Cartagena, and should reflect the vibrant, artistic, and familial spirit of Estrellita's journey.</t>
  </si>
  <si>
    <t>Estrellita nació en medio del océano, durante un viaje de su familia teatral por Venezuela y Panamá. Era una niña de piel morena y mejillas rosadas, con ojos negros pequeños y brillantes, y una inocencia que cautivaba a todos. Creció entre bambalinas, rodeada de vestuarios, perfumes y música, viajando de ciudad en ciudad, siempre como la favorita de la compañía teatral.
La pequeña Estrellita era la mascota de la compañía, recibiendo aplausos y regalos por doquier. Importantes escritores, autoridades y admiradores quedaban encantados con su encanto natural. Con el tiempo, se convirtió en una artista talentosa, aprendiendo a cantar óperas famosas gracias a la enseñanza de sus hermanas mayores. Sus actuaciones eran el broche de oro de los espectáculos, y el público pedía verla una y otra vez.
A medida que crecía, Estrellita se educaba y era mimada por todos los miembros de la compañía. El arte corría por sus venas y se reflejaba en su alma. Sus primeros éxitos en el escenario eran celebrados con entusiasmo por sus hermanos, quienes la llenaban de besos y aplausos tras cada actuación. Estrellita era la estrella de la familia, y su talento y gracia eran su pasaporte al éxito.
Interpretación
Estrellita representa la pureza y la pasión por el arte que nace de manera innata y se nutre del entorno. Su historia es un reflejo de cómo el talento, cuando es cuidado y estimulado desde la infancia, puede florecer y llevar a la persona a alcanzar grandes logros. La admiración y el cariño que recibe de su entorno no solo alimentan su autoestima, sino que también fortalecen su compromiso con el arte.
El mito de Estrellita también puede verse como una metáfora de la vida misma, donde cada uno de nosotros es protagonista de nuestro propio viaje y escenario. La forma en que somos acogidos y educados por nuestra compañía-nuestra familia y comunidad- puede influir significativamente en nuestro desarrollo personal y profesional. Estrellita es un ejemplo de cómo el apoyo y la confianza de quienes nos rodean pueden ser cruciales para nuestro éxito y felicidad.
¿Cómo puedes nutrir y celebrar tus propios talentos y los de las personas a tu alrededor para que, como Estrellita, puedas brillar en tu escenario personal?</t>
  </si>
  <si>
    <t>Nacida en alta mar y criada entre bambalinas, Estrellita cautiva con su arte y gracia tropical. Descubre su viaje de musa teatral a estrella de la ópera. #MitoDeEstrellita</t>
  </si>
  <si>
    <t>Estrellita Teatro</t>
  </si>
  <si>
    <t>Descubre la historia de Estrellita, nacida en alta mar y criada entre bastidores, su arte cautivó al Caribe. #EstrellitaArtista</t>
  </si>
  <si>
    <t>viaje|arte</t>
  </si>
  <si>
    <t>Amor, Engaño, Superación, Caribe, Mestizo, Estrellita, Moral</t>
  </si>
  <si>
    <t>Estrellita: Desamor en el Escenario</t>
  </si>
  <si>
    <t>Create a paper quilling  illustration that captures the essence of a Colombian myth, blending indigenous and mestizo elements in a distinctly Colombian style. The scene should depict Estrellita, a beautiful and enchanting young woman, who has become heartbroken and withdrawn from her life on stage due to a mysterious suitor's betrayal. Whether it was the gentleman in the front row or the dark-haired gallant in the nearest box, her sorrow is palpable. Illustrate Estrellita in a moment of deep emotional pain, surrounded by symbols of the theater—music, lights, flowers—yet isolated in her suffering. Her love for the stage and eventual triumph over heartache should be subtly hinted at, reflecting the themes of love, betrayal, and resilience. The setting should evoke the vibrant atmosphere of the Caribbean, particularly Cartagena, with its rich cultural tapestry. Emphasize the emotional contrast between her initial despair and her later return to the stage, where she is once again embraced by the applause and social accolades, having learned and grown from her experience.</t>
  </si>
  <si>
    <t>Había una vez una joven llamada Estrellita que era la estrella del teatro. Todos la admiraban por su belleza y talento, pero un día, Estrellita se despertó muy triste y decidió que no actuaría más. Algo había pasado que le rompió el corazón, y aunque nadie sabía exactamente qué o quién había sido, todos notaron que ya no se interesaba tanto en practicar su canto y piano, ni en las cosas del teatro. A veces, incluso decía que le dolía la cabeza para no tener que subir al escenario.
Con el tiempo, Estrellita se sintió aún más triste y no pudo ocultar su dolor. Entre lágrimas, reveló que alguien había sido muy cruel con ella, alguien que la había desilusionado y por quien había descuidado su arte. A pesar de su tristeza, Estrellita no dejó que su corazón se rompiera por completo. El amor que sentía por el teatro, los aplausos, las luces, las flores, la música, los perfumes y la atención de la gente la ayudaron a superar su pena amorosa y a aprender de la experiencia.
Después de superar su dolor, Estrellita amó el teatro aún más que antes. Se dio cuenta de que, aunque había estado a punto de abandonar su pasión por un desamor, el escenario era su verdadero amor. Y así, Estrellita volvió a brillar en el teatro, más fuerte y apasionada que nunca.
Interpretación
El mito de Estrellita refleja la lucha interna entre el desamor y la pasión por el arte. Psicológicamente, muestra cómo un evento emocionalmente traumático puede desviar la atención de una persona de sus verdaderas pasiones y cómo el proceso de curación puede fortalecer su compromiso con ellas. Simbólicamente, Estrellita representa la pureza y la vulnerabilidad del artista, cuyo corazón es a menudo susceptible a las heridas del amor, pero también posee la resiliencia para recuperarse y florecer a través de su arte.
Desde una perspectiva sociológica, el mito puede verse como una representación de las expectativas sociales y la presión que enfrentan los artistas, especialmente las mujeres, para equilibrar su vida personal con su carrera. Filosóficamente, el mito plantea preguntas sobre la naturaleza del amor y el arte, sugiriendo que el verdadero amor puede ser no solo hacia otra persona, sino también hacia una vocación o un llamado, y que a veces el dolor puede ser un catalizador para un compromiso más profundo con nuestras verdaderas pasiones.
¿Cómo puedes reencontrar y fortalecer tu pasión cuando enfrentas desilusiones o desafíos en la vida?</t>
  </si>
  <si>
    <t>Estrellita, la joya del teatro, se sume en la tristeza por un amor que la aleja de las tablas. ¿Podrá el brillo del escenario curar su corazón herido? #MitoDeAmorYArte</t>
  </si>
  <si>
    <t>Estrellita Desamor Escenario</t>
  </si>
  <si>
    <t>Descubre cómo Estrellita supera un desamor que amenaza su pasión por el teatro. Amor, engaño y resiliencia en el Caribe.</t>
  </si>
  <si>
    <t>desamor | escena</t>
  </si>
  <si>
    <t>Amor, Familia, Sueños, Caribe, Mestizo, Estrellita, Moral</t>
  </si>
  <si>
    <t>Estrellita y su Teatro Azul</t>
  </si>
  <si>
    <t>Create a paper quilling  illustration that captures the essence of a Colombian myth, blending indigenous and mestizo elements in a distinctly Colombian style. The artwork should be inspired by the story of Estrellita, a character deeply in love with the theater and the dream of creating her own, called 'Teatro Azul.' The scene should depict Estrellita surrounded by her siblings—Refugio, Esperanza, Rosario, Leonor, and Don Arcadio—as they share the collective dream of their theater, which is envisioned as a vibrant innovation of colors representing various theatrical genres. Incorporate elements of love, family, dreams, and the Caribbean spirit, with a nod to the moral dilemma faced by Estrellita as she chooses her passion for the theater over a new love. The style should be whimsical and evocative, with a rich palette of blues to signify the 'Azul' dream, and should reflect the cultural tapestry of Cartagena.</t>
  </si>
  <si>
    <t>Había una vez una joven llamada Estrellita, quien tenía un sueño muy especial: quería crear un teatro junto a sus hermanos Refugio, Esperanza, Rosario, Leonor y don Arcadio. Este teatro no sería uno cualquiera, sino uno lleno de magia y color, donde contarían historias maravillosas de cuentistas famosos como Andersen y Perrault. Lo llamarían Teatro Azul.
Mientras Estrellita soñaba con su teatro, llegó un nuevo amor a su vida. Pero este amor quería que ella dejara su sueño para formar un hogar. Estrellita, sin embargo, tenía muy claro lo que quería y le dijo a su pretendiente que solo se casaría si podía seguir con su carrera en el teatro. El pretendiente, al darse cuenta de que Estrellita no cambiaría de opinión, decidió dejarla. Aunque Estrellita sentía cariño por él, sabía que su pasión por el Teatro Azulera más fuerte y decidió seguir adelante con su sueño.
Interpretación
El mito de Estrellita y su Teatro Azulrefleja la lucha interna entre seguir los dictados del corazón y las expectativas sociales. Estrellita representa la pasión y la determinación de seguir los propios sueños, incluso cuando esto implica sacrificar otros aspectos de la vida, como el amor romántico. Su historia es un símbolo de la independencia y la importancia de la autenticidad personal. La elección de Estrellita de priorizar su carrera artística sobre el amor tradicional desafía las normas sociales y destaca la tensión entre el individualismo y los roles tradicionales de género.
Filosóficamente, el mito plantea preguntas sobre el significado de la libertad y la realización personal. La decisión de Estrellita de perseguir su sueño a pesar de las presiones externas es un acto de autoafirmación y una declaración de que la identidad y la vocación personal no deben ser comprometidas por el amor o las expectativas de otros. Su teatro Azulsimboliza un espacio de creatividad y expresión personal que es esencial para su bienestar y felicidad, sugiriendo que la verdadera realización proviene de la fidelidad a uno mismo.
¿Cómo puedes equilibrar tus propios sueños y aspiraciones con las relaciones y expectativas que otros tienen sobre ti?</t>
  </si>
  <si>
    <t>Estrellita, entre sueños de un teatro azul y la llamada del amor, elige su pasión. Un mito de amor, arte y determinación en el Caribe mestizo. #TeatroAzul #SueñosVsAmor</t>
  </si>
  <si>
    <t>Teatro Azul Estrellita</t>
  </si>
  <si>
    <t>Descubre la pasión de Estrellita por el Teatro Azul, donde el amor y los sueños familiares se entrelazan.</t>
  </si>
  <si>
    <t>Teatro Azul</t>
  </si>
  <si>
    <t>teatro|sueños</t>
  </si>
  <si>
    <t>Muerte, Teatro, Declive, Caribe, Mestizo, ninguno, Moral</t>
  </si>
  <si>
    <t>El Ocaso Teatral de los Azuaga</t>
  </si>
  <si>
    <t>Create a paper quilling  illustration that captures the essence of a Colombian myth, blending indigenous and mestizo elements in a distinctly Colombian style. The artwork should reflect the spirit of an era embodied by the Azuaga siblings, heirs to the late 19th-century theatrical drama in Cartagena de Indias. As the old theatrical values crumbled post-World War I, and cinema emerged, the once vibrant theater scene in Cartagena began to fade. Despite the Azuagas' efforts to reignite the city's passion for theater through small academies, it was merely the final flicker of a once brilliant light. The illustration should evoke themes of death, decline, and the Caribbean, with a focus on the mestizo culture, capturing the moral and emotional atmosphere of Cartagena during this transitional period.</t>
  </si>
  <si>
    <t>Hace mucho tiempo, en la hermosa ciudad de Cartagena de Indias, vivían dos hermanos llamados Azuaga. Ellos eran muy famosos porque hacían obras de teatro que a todo el mundo le encantaban. Pero entonces llegó una guerra grande, la guerra de 1914 a 1918, y después de eso, la gente dejó de interesarse tanto en el teatro como antes. Además, apareció el cine, que era una forma nueva y emocionante de contar historias, y las personas empezaron a preferir ir al cine en lugar de al teatro.
Los hermanos Azuaga se dieron cuenta de que cada vez menos gente iba a ver sus obras y que el teatro donde trabajaban estaba quedándose vacío. Aunque intentaron mantener viva su pasión por el teatro enseñando a otros en pequeñas escuelas, ya no era lo mismo. La época dorada del teatro estaba terminando, y con ella, la forma de arte que los hermanos Azuaga tanto amaban y habían heredado estaba desapareciendo.
Interpretación
El mito de los hermanos Azuaga refleja la resistencia al cambio y la nostalgia por el pasado. Psicológicamente, muestra cómo las personas pueden aferrarse a lo que conocen y aman, incluso cuando el mundo a su alrededor está cambiando. Simbólicamente, el teatro representa la tradición y el cine la modernidad, y la transición de uno al otro ilustra el inevitable avance de la sociedad y la tecnología. Sociológicamente, el mito captura la tensión entre las generaciones y las diferentes formas de arte, destacando cómo las comunidades pueden dividirse en su aprecio por lo antiguo y lo nuevo. Filosóficamente, el mito plantea preguntas sobre el valor de mantener las tradiciones frente a la adaptación a los nuevos tiempos, y si es posible o incluso deseable resistir el flujo de la innovación.
¿Cómo podemos honrar y preservar las tradiciones del pasado mientras abrazamos las innovaciones del presente y futuro?</t>
  </si>
  <si>
    <t>Descubre el ocaso de los Azuaga, herederos del teatro de fin de siglo en Cartagena, cuyo brillo se extingue con la muerte de una era y el auge del cine. #Mito #Teatro #Declive</t>
  </si>
  <si>
    <t>Teatro Azuaga Declive</t>
  </si>
  <si>
    <t>Descubre cómo los hermanos Azuaga marcaron el fin de una era teatral en Cartagena con la llegada del cine. #TeatroAzuaga</t>
  </si>
  <si>
    <t>Teatro Azuaga</t>
  </si>
  <si>
    <t>teatro | muerte</t>
  </si>
  <si>
    <t>Amor, Muerte, Locura, Caribe, Mestizo, Estrellita, Moral</t>
  </si>
  <si>
    <t>Estrellita y el Fantasma Azul</t>
  </si>
  <si>
    <t>Create a paper quilling  illustration that captures the essence of a Colombian myth, blending indigenous and mestizo elements in a distinctly Colombian style. The artwork should depict the haunting tale of Estrellita, whose life became intertwined with the ghostly presence of the Azultheater. As her brothers passed away, clinging to the old city mural, Estrellita was left alone, her youth prematurely faded into a sorrowful and disillusioned old age. Dressed in black, she wandered the streets, haunted by the memories of her past glories, now reduced to ashes. Despite being mocked as Estrellita the madwoman,she held onto her identity as an artist until her final breath in the Asilo de San Pedro Claver, forever the pained phantom of her dreams and the theater Azul.The illustration should evoke themes of love, death, madness, and the Caribbean mestizo culture, with a focus on the tragic figure of Estrellita against the backdrop of Cartagena.</t>
  </si>
  <si>
    <t>Había una vez en Colombia una actriz llamada Estrellita, quien había sido muy famosa y querida en su juventud. Ella amaba el teatro Azul, donde había vivido sus mejores momentos. Pero con el tiempo, el teatro se convirtió en un recuerdo lejano, un fantasma en su mente, al igual que los amores que había tenido y que la habían traicionado.
Los hermanos de Estrellita, que también habían sido parte de ese mundo del teatro, murieron uno tras otro, dejándola completamente sola. La ciudad había cambiado mucho, pero ellos se habían quedado atrapados en el pasado, como si el viejo mural de la ciudad fuera su último lazo con la vida.
Estrellita envejeció antes de tiempo. Su rostro se arrugó, sus ojos perdieron el brillo, su cuerpo se debilitó y su cabello se volvió gris. Vestida siempre de negro, deambulaba por las calles recordando sus días de gloria, como si buscara entre las cenizas algo que ya no estaba.
La gente del pueblo la llamaba Estrellita la locay se burlaban de ella. Nadie parecía recordar su pasado brillante, y aquellos que podrían haberla ayudado, la ignoraban. Hablarle de su vida en el teatro era tocar su alma, pero la llamaban loca.
Al final, Estrellita murió en el Asilo de San Pedro Claver, aún creyendo que podría volver al teatro. Se ofendía si alguien hablaba mal de los artistas y defendía su profesión con pasión. Hasta su último aliento, fue el fantasma adolorido de sus sueños, el fantasma del teatro Azul.
Interpretación
El mito de Estrellita y el Fantasma Azul refleja la lucha entre la pasión por el arte y la cruda realidad del olvido y la soledad. Psicológicamente, Estrellita representa la negación y la incapacidad de aceptar el cambio, aferrándose a un pasado glorioso que ya no existe. Simbólicamente, el teatro Azules un refugio para sus recuerdos y amores perdidos, un lugar donde su identidad aún brilla. Sociológicamente, el mito muestra cómo la sociedad puede ser cruel con aquellos que ya no se ajustan a sus expectativas, marginándolos y etiquetándolos como locos. Filosóficamente, la historia de Estrellita invita a reflexionar sobre la naturaleza efímera de la fama y la importancia de la compasión y el reconocimiento de la dignidad humana más allá del éxito material.
¿Cómo podemos honrar y recordar a aquellos que una vez brillaron en nuestras vidas, asegurándonos de que no se pierdan en las sombras del olvido y la indiferencia?</t>
  </si>
  <si>
    <t>Estrellita, atrapada en los ecos de un teatro olvidado y amores perdidos, vaga sola, su gloria y cordura desvaneciéndose con cada hermano caído. Su leyenda, un susurro entre las sombras del cambio.</t>
  </si>
  <si>
    <t>Fantasma Teatro Azul</t>
  </si>
  <si>
    <t>Descubre la trágica historia de Estrellita y su obsesión con el teatro en Estrellita y el Fantasma Azul. #TeatroAzul #Mito</t>
  </si>
  <si>
    <t>teatro | fantasma</t>
  </si>
  <si>
    <t>Familia, Obsesión, Pobreza, Caribe, Mestizo, Macú, Etiológico</t>
  </si>
  <si>
    <t>Macú: Obsesión del Pescador Humilde</t>
  </si>
  <si>
    <t>Create a paper quilling  illustration that captures the essence of the Colombian myth of 'Macú,' a humble mestizo fisherman and shrimp vendor from the Playón del Blanco neighborhood in Cartagena. The artwork should reflect the vibrant yet melancholic spirit of Macú, his deep connection to the sea, and his simple life amidst the colorful casuchas. Incorporate elements of indigenous and mestizo Colombian myths, with a focus on the cultural significance of the Virgin of Las Mercedes and the Virgin of La Candelaria to the local fishermen. The style should be very Colombian, with a blend of indigenous and mestizo influences, and the paper quilling  technique should convey the warmth and texture of the Caribbean setting.</t>
  </si>
  <si>
    <t>En un barrio sencillo y humilde de Cartagena, conocido como Playón del Blanco, vivía un viejo mestizo llamado Macú. A pesar de sus años y su cabello blanquecino, Macú era conocido por todos como un trabajador incansable. No era un pescador típico, pero se dedicaba a capturar y vender los camarones rojos y sabrosos que el mar llevaba hasta la orilla.
Cada día, Macú caminaba bajo el sol con su gran bandeja de camarones sobre la cabeza, recorriendo las calles antiguas de la ciudad. Cuando el calor era insoportable, descansaba a la sombra de algún muro viejo, disfrutando de su comida de cazabe, sábalo frito y plátano maduro, y se refrescaba con agua que pedía en las casas cercanas.
Por la tarde, cuando el calor cedía, Macú volvía a su hogar, gritando para vender el resto de su mercancía. Aunque parecía tener éxito en sus ventas, siempre regresaba a casa con un aire de tristeza y melancolía. En su hogar lo esperaban su esposa y su hija, pero algo lo atormentaba.
Macú tenía una obsesión que todos en el barrio conocían. Soñaba con algo que parecía imposible de alcanzar con los pocos ingresos que obtenía de su trabajo. A pesar de su sencillez y su vestimenta humilde, cuando tenía algo de dinero extra, su prioridad era comprar ropa para su familia para las procesiones religiosas, especialmente para honrar a las vírgenes patronas de los pescadores.
Los pescadores de la zona tenían una disputa sobre cuál de las dos vírgenes era más milagrosa, la Virgen de las Mercedes o la Virgen de la Candelaria. Aunque ambas representaban a la misma figura celestial en la fe católica, para Macú esta disputa era tan grande y pesada como una montaña.
Interpretación
La historia de Macú refleja la lucha diaria de los humildes trabajadores que, a pesar de las adversidades, mantienen la esperanza y la fe en algo más grande que ellos mismos. La obsesión de Macú por alcanzar un sueño inalcanzable simboliza la constante búsqueda de significado y propósito en la vida, incluso cuando las circunstancias parecen limitar nuestras posibilidades. La disputa entre los pescadores sobre las vírgenes muestra cómo las creencias y la fe pueden dividir a una comunidad, pero también cómo la devoción y la espiritualidad son esenciales en la vida de las personas, proporcionando consuelo y sentido de pertenencia.
Desde una perspectiva sociológica, el mito ilustra la importancia de las tradiciones y las prácticas religiosas en la cohesión social de una comunidad. Filosóficamente, plantea cuestiones sobre la naturaleza de la fe y la esperanza frente a la realidad de la pobreza y las limitaciones materiales. La historia de Macú es un reflejo de la condición humana, donde la aspiración y la realidad a menudo chocan, pero donde la perseverancia y la fe pueden ofrecer un camino hacia la redención y la paz interior.
¿Cómo podemos encontrar equilibrio entre nuestras aspiraciones y la realidad de nuestras circunstancias, y qué papel juega la fe en este proceso?</t>
  </si>
  <si>
    <t>Descubre el misterio de Macú, el humilde pescador de Cartagena cuya obsesión desconcierta al barrio. ¿Qué anhela con tal fervor que ensombrece su regreso al hogar? Un mito de sueños y realidades entrelazadas.</t>
  </si>
  <si>
    <t>Macú Pescador Mito</t>
  </si>
  <si>
    <t>Descubre la historia de Macú, un pescador con una obsesión en el corazón de Cartagena. #MitoCaribeño #LeyendaLocal</t>
  </si>
  <si>
    <t>Macú</t>
  </si>
  <si>
    <t>pescador|camarones</t>
  </si>
  <si>
    <t>Devoción, Rivalidad, Pobreza, Caribe, Mestizo, Macú, Moral</t>
  </si>
  <si>
    <t>Rivalidad Divina entre Pescadores</t>
  </si>
  <si>
    <t>Create an illustration using paper quilling  techniques that embodies the essence of Colombian culture, focusing on the indigenous and mestizo myths of Colombia. The scene should depict a vibrant and colorful representation of the coastal city of Cartagena, with a particular emphasis on the Caribe region. The central figure, Macú, a mestizo fisherman, should be portrayed with a contemplative expression, symbolizing his deep devotion and the moral dilemma he faces. He is caught between his poverty and his desire to offer a grand golden shrimp necklace to the Virgin of Mercedes as a miraculous token of his faith. The background should include elements of the sea, fishing boats, and the iconic Cerro de la Popa, where the Virgin of Candelaria is revered. The illustration should capture the tension between devotion, rivalry, and the struggle against poverty, all while maintaining a very Colombian atmosphere.</t>
  </si>
  <si>
    <t>Había una vez un pescador llamado Macú que se había peleado con otros dos pescadores, el Zurdo y el Tiburón, porque cada uno defendía a su propia Virgen como la mejor. Macú estaba triste y preocupado porque no había podido ofrecerle un regalo especial a su Virgen de las Mercedes, como un collar de camarones de oro, para demostrarle su devoción y pedirle ayuda en la pesca.
Los otros pescadores se burlaban de él, diciendo que su Virgen no era tan poderosa como la Virgen de la Candelaria, a la que ellos rezaban. Macú se sentía mal porque no tenía suficiente dinero para comprar el regalo de oro que quería ofrecerle a su Virgen. Cada día se sentía más incapaz y temía que la Virgen ya no escuchara sus plegarias, mientras que sus rivales parecían estar en buenos términos con su propia Virgen.
Interpretación
Este mito refleja la lucha interna de un individuo que se siente inferior ante los demás debido a sus limitaciones económicas. Macú representa a aquellos que creen que el valor de su fe y devoción se mide por los regalos materiales que pueden ofrecer. La competencia entre los pescadores simboliza cómo las personas pueden llegar a enfrentarse por sus creencias religiosas, buscando la aprobación divina como una forma de validación personal y social.
Filosóficamente, el mito cuestiona la naturaleza de la fe y la relación entre lo material y lo espiritual. La obsesión de Macú por ofrecer un regalo costoso a su Virgen sugiere una interpretación de la religiosidad donde lo tangible se convierte en un medio para ganar favor divino, en lugar de enfocarse en la sinceridad y profundidad de la fe. Sociológicamente, el mito también puede verse como una crítica a la presión social que lleva a las personas a competir por el estatus y el reconocimiento, incluso en el ámbito de lo sagrado.
¿Cómo medimos el valor de nuestra fe o devoción? ¿Es por los sacrificios materiales que hacemos o por la sinceridad de nuestro compromiso espiritual?</t>
  </si>
  <si>
    <t>En la costa caribeña, la fe de Macú en su Virgen de las Mercedes se pone a prueba. Entre camarones y oraciones, enfrenta a sus rivales, el Zurdoy el Tiburón, en una riña celestial por la devoción. #Mito #RivalidadDivina #FeVsOrgullo</t>
  </si>
  <si>
    <t>Rivalidad Divina</t>
  </si>
  <si>
    <t>Descubre la rivalidad entre pescadores caribeños y su fe en la Virgen, en un relato de devoción y desafíos. #MitoCaribeño #FeYTradición</t>
  </si>
  <si>
    <t>Virgen</t>
  </si>
  <si>
    <t>Virgen|milagro</t>
  </si>
  <si>
    <t>Sacrificio, Engaño, Castigo, Caribe, Mestizo, Macú, Moral</t>
  </si>
  <si>
    <t>Macú y el Collar de Promesas</t>
  </si>
  <si>
    <t>Create an illustration in paper quilling  style that captures the essence of a Colombian myth, blending indigenous and mestizo elements, with a strong Colombian vibe. The scene should depict the character Macú,a mestizo man, ascending the steps of the Ermita del Cabrero at dawn, his heart racing with a mix of fear and excitement. In his rough hands, he tenderly holds a shimmering golden shrimp necklace, a symbol of his fulfilled promise to the Virgin of Mercedes. His face should express a complex blend of happiness, defiance, and the desire to confront his peers, Zurdoand Tiburón,with his accomplishment.
The background should include the Caribbean coastal environment of Cartagena, with a hint of the supernatural, reflecting the miraculous and macabre twist of Macú's story. The Virgin should be depicted with an aura of sanctity, yet with a touch of Colombian character, as Macú places the golden necklace on her, his gesture one of reverence and the culmination of his strange and macabre idea.
Incorporate elements that suggest Macú's nocturnal visits to the cemetery, his search for gold in the teeth of the dead, and the eventual discovery of a skull with a full golden denture. The illustration should also subtly hint at the miraculous turn of events that led to the Spanish family's gratitude and Macú's reward, without depicting the act of grave robbing explicitly.
The overall tone of the illustration should balance the themes of sacrifice, deception, punishment, and the moral complexities of Macú's actions, all set against the vibrant and mystical backdrop of the Caribbean region of Colombia.</t>
  </si>
  <si>
    <t>Una noche, Macú tuvo una idea que lo dejó sorprendido. Era una idea extraña y un poco espeluznante, pero él sintió que tenía que hacerla realidad. Pensó que era una señal divina. Pasó mucho tiempo pensando en cómo llevar a cabo su plan y siempre concluía que debía ser una inspiración de la Virgen para poder cumplir su promesa y ganarse su confianza.
Una mañana, Macú subió las escaleras de la Ermita del Cabrero con un collar de camarones de oro en sus manos. Se sentía muy feliz y su corazón latía fuerte bajo su camiseta azul. Nunca había tenido tantas ganas de llorar. Frente a la Virgen de las Mercedes, colocó el collar en su aureola y le rezó con emoción. Al salir, su rostro brillaba de alegría y quería presumir su hazaña frente a sus amigos.
Pero, ¿cómo había conseguido Macú cumplir su promesa? La policía descubrió que había estado desenterrando cadáveres en el cementerio, buscando oro en las dentaduras. Después de muchas noches, encontró un cráneo con dientes de oro. Se sintió el hombre más feliz del mundo, pero fue atrapado por el guardián del cementerio y llevado a la policía. Durante la investigación, una familia española reconoció el cráneo como el de su antepasado perdido. Agradecidos por encontrarlo y creyendo que lo de Macú había sido un milagro, le regalaron el collar de camarones de oro y dinero para vivir bien.
Interpretación
El mito de Macú y su búsqueda del collar de oro refleja la complejidad de la moral humana y la influencia de la fe en las acciones de las personas. Macú, movido por una promesa a la Virgen, cruza los límites de lo socialmente aceptable al profanar tumbas, lo que muestra cómo la desesperación y la devoción pueden llevar a justificar actos moralmente cuestionables. La reacción de la familia española, que ve un milagro en lugar de un crimen, destaca cómo la interpretación de los hechos puede variar según las creencias y necesidades emocionales de cada quien.
Filosóficamente, el mito plantea preguntas sobre el fin y los medios. Macú alcanza su objetivo, pero a través de métodos reprobables, lo que nos lleva a reflexionar sobre la ética de nuestras acciones y las consecuencias que pueden tener. Simbólicamente, el collar de camarones de oro representa la redención y la recompensa por la fe y el sacrificio, aunque sea a través de caminos oscuros. Sociológicamente, el mito también puede interpretarse como una crítica a las desigualdades sociales, donde la pobreza empuja a Macú a actos extremos para cumplir con las expectativas religiosas y sociales.
¿Cómo equilibramos nuestras creencias y deseos con las normas éticas y morales de la sociedad en la que vivimos?</t>
  </si>
  <si>
    <t>Un devoto promete un regalo divino, pero su fe lo lleva a un acto impensable. En la oscuridad del cementerio, Macúbusca oro entre los muertos para cumplir su voto sagrado. ¿Milagro o maldición? Descubre el misterio del collar de camarones de oro.</t>
  </si>
  <si>
    <t>Promesa Macabra</t>
  </si>
  <si>
    <t>Descubre el mito de Macú y su promesa divina que lo lleva a un acto macabro para cumplir con su Virgen. #MitoCaribeño #PromesaSagrada</t>
  </si>
  <si>
    <t>promesa | collar</t>
  </si>
  <si>
    <t>Decadencia, Transformación, Comunidad, Caribe, Mestizo, ninguno, Etiológico</t>
  </si>
  <si>
    <t>Caimán: El Lechero de Tesca</t>
  </si>
  <si>
    <t>Please create a paper quilling  illustration that captures the essence of a Colombian myth, with a focus on the indigenous and mestizo heritage. The scene should depict the small, impoverished village of 'Caimán,' located a league away from Cartagena de Indias, which now has become a neighborhood of the expanding city. The village's name, which means 'crocodile,' reflects its topography, lying alongside the Tesca Swamp, resembling a crocodile at rest. Highlight the village as a bustling hub for those entering and exiting the city, with a nod to the once-thriving milk vendors who traveled from nearby haciendas before the advent of industrial pasteurization. Emphasize themes of decline, transformation, and community within the Caribbean context, and infuse the artwork with a very Colombian style, rich in cultural symbolism and local color.</t>
  </si>
  <si>
    <t>Hace no mucho tiempo, en un pequeño y humilde pueblo llamado Caimán, que se encuentra muy cerca de la ciudad de Cartagena de Indias en Colombia, la gente vivía de una manera muy sencilla. Caimán está situado justo al lado de un gran pantano llamado Ciénaga de Tesca y parece un cocodrilo descansando a la orilla del agua.
Este lugar era conocido porque todos los que iban y venían de Cartagena, especialmente hacia las áreas donde pasaba el tren, tenían que pasar por aquí. Aunque ahora Caimán parece más un barrio de la ciudad que un pueblo aparte.
Antes, cuando Caimán era solo un conjunto de cabañas pobres con techos de hojas y palos, había un hombre muy importante para la comunidad: el lechero. Este señor no era un pintor, sino alguien que vendía leche. En aquellos tiempos, la leche no se procesaba en fábricas como ahora; venía directamente de las granjas cercanas. El lechero la traía en grandes cantidades y la vendía a todos en el pueblo. Pero con el tiempo, las grandes empresas empezaron a tomar control de la venta de leche, pasteurizándola y vendiéndola de manera industrial, y el trabajo del lechero se volvió menos importante.
Interpretación
El mito del lechero de Tesca refleja la transición de una sociedad tradicional a una moderna, marcada por la industrialización y el cambio en las prácticas económicas. El lechero simboliza la conexión íntima entre la comunidad y sus recursos naturales, una relación que se va perdiendo a medida que las grandes empresas toman el control y estandarizan los procesos. La figura del lechero también puede verse como una representación de la resistencia a la pérdida de la identidad cultural y las tradiciones locales frente a la homogeneización y el avance de la globalización.
Desde una perspectiva más amplia, el mito puede ser una reflexión sobre la inevitabilidad del cambio y la adaptación. La decadencia del lechero no es solo una pérdida, sino también un recordatorio de que las comunidades deben encontrar nuevas formas de subsistir y mantener su cohesión social. La historia de Caimán es un microcosmos de la experiencia humana, donde la nostalgia por el pasado se enfrenta al pragmatismo del presente, y donde la identidad colectiva se redefine constantemente en respuesta a las fuerzas externas.
¿Cómo podemos mantener nuestras tradiciones y sentido de comunidad en un mundo que cambia rápidamente y tiende hacia la uniformidad?</t>
  </si>
  <si>
    <t>Descubre el mito de Caimán, un pueblecito caribeño transformado por el tiempo, donde el lechero, figura central de un pasado comunal, lucha contra la marea de la modernidad.</t>
  </si>
  <si>
    <t>Caimán Cartagena</t>
  </si>
  <si>
    <t>Descubre el mito de Caimán, un barrio de Cartagena con historia y tradición lechera, transformado por la modernidad. #MitoCaribeño #Caimán</t>
  </si>
  <si>
    <t>Caimán</t>
  </si>
  <si>
    <t>lechero|Caimán</t>
  </si>
  <si>
    <t>Amor, Engaño, Celos, Caribe, Mestizo, Ezequiel, Moral</t>
  </si>
  <si>
    <t>Amores y Desvelos de Ezequiel</t>
  </si>
  <si>
    <t>Create a paper quilling  illustration that captures the essence of a Colombian myth, blending indigenous and mestizo elements in a style that is distinctly Colombian. The scene should depict Ezequiel Ramos on a rainy dawn, arriving at the village of Caimán on his mule, carrying two jugs of warm milk. He approaches the best hut in the settlement, the one with the estanco, where a charming, half-asleep young woman opens a narrow window, lighting her way with a small gas lamp. The atmosphere is charged with love, deception, and jealousy, set against the backdrop of the Caribbean region near Cartagena. Ezequiel, wrapped in his canvas poncho to shield from the drizzle, is conversing with Simonita, who is playfully indifferent yet engaged in their exchange. The illustration should capture the tension and emotion of their interaction, with Ezequiel's mule and the stormy environment adding to the dramatic setting. Please use vibrant colors and expressive brushstrokes to bring this Colombian myth to life.</t>
  </si>
  <si>
    <t>En las mañanas lluviosas, Ezequiel Ramos llegaba a Caimán montado en su mulo, llevando dos cántaros de leche fresca. Se acercaba a la mejor cabaña del lugar, donde vivía una muchacha encantadora. A pesar de estar medio dormida, ella abría la ventana y lo saludaba con una pequeña lámpara de gas.
¿Eres tú, Zequiel? ¿Se apagó tu antorcha?, preguntaba ella.
Sí, mi amor. Con este viento... El arroyo de Matute está muy crecido. Tuve que desviarme y casi se cae el mulo en una zanja. Estoy empapado hasta los huesos, respondía Ezequiel.
La chica, con una expresión de preocupación, le ofrecía un trago de anís para calentarse. Ezequiel, protegido por su poncho de la lluvia, tomaba el vaso, hacía una mueca y después de escupir y limpiarse la boca, decía:
Sí, es duro... pero si te casas conmigo, se acabarían nuestras penas. Tú no tendrías que estar aquí todas las noches y yo no estaría tan cansado de solo traer leche y verte un momento.
Simonita sonreía, se hacía la desentendida y siempre le decía que lo pensaría, que no fuera impaciente, que sus padres aún la necesitaban.
Ezequiel, tomando otro trago, insinuaba con cuidado que tal vez ella pensaba en otro, en Peluza.
Simonita se molestaba y le decía que eso era solo un capricho de él. Ezequiel le preguntaba por qué entonces aceptaba regalos de Peluzay por qué se veían juntos como enamorados, y por qué Peluzalo miraba con celos.
Simonita, intentando calmarlo, le decía que no pensara mal y cerraba la ventana diciéndole que lo esperaría al mediodía.
Interpretación
Este mito refleja la complejidad de las relaciones humanas y los sentimientos que las acompañan, como el amor, los celos y la desconfianza. Ezequiel representa a aquellos que, a pesar de las adversidades, persisten en la búsqueda del amor y la estabilidad emocional. Su viaje diario, enfrentando la naturaleza y sus peligros, es un símbolo de la lucha constante por alcanzar lo que se desea. Simonita, por otro lado, encarna la indecisión y la presión social de atender las expectativas familiares antes que las propias emociones.
Filosóficamente, el mito plantea cuestiones sobre la libertad individual frente a las obligaciones sociales. La tensión entre el deseo de Ezequiel de formar una vida con Simonita y la responsabilidad de ella hacia su familia refleja el dilema entre el individualismo y el colectivismo. La historia también sugiere que nuestras percepciones y sospechas pueden nublar la realidad de las situaciones, llevando a malentendidos y conflictos innecesarios.
¿Cómo equilibramos nuestras responsabilidades personales y sociales sin sacrificar nuestras propias necesidades y deseos?</t>
  </si>
  <si>
    <t>En la alborada caribeña, Ezequiel desafía tormentas por amor a Simonita, entre cántaros de leche y tragos de anís. ¿Triunfará su pasión o la sombra del celoso Peluzaoscurecerá su destino?</t>
  </si>
  <si>
    <t>Título SEO: Amores Ezequiel</t>
  </si>
  <si>
    <t>Descubre el mito caribeño de Ezequiel, amor y celos en la entrega de leche bajo la lluvia. #MitoCaribeño #AmorYCelos</t>
  </si>
  <si>
    <t>Ezequiel</t>
  </si>
  <si>
    <t>leche|mulo</t>
  </si>
  <si>
    <t>Amor, Familia, Trabajo, Caribe, Mestizo, Ezequiel, Moral</t>
  </si>
  <si>
    <t>Honestidad y Sueños de Zequiel</t>
  </si>
  <si>
    <t>Create an illustration using paper quilling  techniques that embodies the spirit of Colombian myths, focusing on the indigenous and mestizo heritage. The scene should depict Ezequiel, a hardworking and honest campesino from the ancient 'Aguas Vivas' hacienda, renowned for his exceptional skills in handling cattle and milking. He should be shown in a vibrant, rural Colombian setting, possibly with the backdrop of the hacienda or the lush countryside of Turbaco. Ezequiel's dream of building a home with Simonita, a city girl with refined manners, should be subtly represented, perhaps through a dreamlike vision in the sky or a framed picture he gazes upon. Include elements that reflect Ezequiel's moral integrity, such as his refusal to adulterate milk for profit, and his aspirations for a simple, loving family life. The style should be very Colombian, with hints of the Caribe region, and the illustration should convey themes of love, family, and work ethic. Additionally, incorporate the tension with 'Peluza', a rival for Simonita's affection, in a way that maintains the overall positive and aspirational tone of the piece.</t>
  </si>
  <si>
    <t>Ezequiel era conocido por todos por ser un hombre muy honesto, trabajador y sincero. Había crecido en una finca muy antigua llamada Aguas Vivas. Era muy bueno cuidando y ordeñando vacas, y todos en la región lo admiraban por sus habilidades. Además, Ezequiel era un hombre muy querido, simpático y siempre estaba de buen humor. Las chicas de la zona siempre estaban pendientes de él y le mostraban su cariño en las fiestas.
A diferencia de otros lecheros que engañaban y vendían leche de mala calidad, Ezequiel nunca había tenido problemas con la ley. Él sabía que no valía la pena hacer trampa, porque al final, los que hacían cosas malas siempre terminaban perdiendo más. Ezequiel quería ganarse la vida de manera honesta, como Dios quisiera.
Pero lo que más deseaba Ezequiel era tener una familia y un hogar. No quería casarse con ninguna de las chicas de las fincas cercanas, sino con Simonita, una chica de la ciudad que era muy educada y sabía cuidar muy bien de su casa. Ezequiel soñaba con tener un hogar sencillo y limpio en Turbaco, un pueblo cercano, donde él trabajaría en el campo y ella cuidaría de sus futuros hijos.
Ezequiel ya había ahorrado algo de dinero, comprado algunos animales y un pedazo de tierra cerca del pueblo. Pero había un problema: Peluza, un hombre celoso y perezoso que parecía estar intentando conquistar a Simonita. Ezequiel no sabía cómo enfrentar esta situación sin hacer algo de lo que pudiera arrepentirse después. Quería que Simonita eligiera por sí misma, confiando en el amor y la vida que él le ofrecía.
Interpretación
El mito de Ezequiel refleja la importancia de la honestidad y el trabajo duro como valores fundamentales en la sociedad. Ezequiel, como personaje, simboliza la integridad y la dedicación, mostrando que el éxito y el respeto se ganan a través del esfuerzo legítimo y la moralidad. Su deseo de formar un hogar con Simonita representa la búsqueda universal del amor y la estabilidad, mientras que su conflicto con Peluzailustra la lucha entre la virtud y la envidia, así como la tensión entre el trabajo y la pereza.
Filosóficamente, el mito plantea cuestiones sobre la ética y la autenticidad del ser. Ezequiel elige vivir de acuerdo con sus principios, rechazando la corrupción y la deshonestidad. Su historia nos invita a reflexionar sobre nuestras propias elecciones y la manera en que construimos nuestras vidas y relaciones. La narrativa también sugiere que la verdadera riqueza no se encuentra en el engaño o la ganancia rápida, sino en la honestidad y en la construcción de relaciones significativas basadas en la confianza y el respeto mutuo.
¿Cómo puedo aplicar la honestidad y el trabajo duro en mi vida diaria para construir relaciones y lograr mis objetivos de manera ética y sostenible?</t>
  </si>
  <si>
    <t>Zequiel, un corralero ejemplar de Aguas Vivas, sueña con un hogar junto a Simonita, lejos de la sombra de Peluza. Su vida, un reflejo de trabajo y honestidad, se entreteje con amor y esperanza.</t>
  </si>
  <si>
    <t>Honestidad Zequiel</t>
  </si>
  <si>
    <t>Descubre la honestidad y sueños de Zequiel, un corralero ejemplar en busca del amor y un hogar en Aguas Vivas.</t>
  </si>
  <si>
    <t>honestidad|hacienda</t>
  </si>
  <si>
    <t>Engaño, Castigo, Moralidad, Caribe, Mestizo, ninguno, Moral</t>
  </si>
  <si>
    <t>Zequiel y el Engaño Lácteo</t>
  </si>
  <si>
    <t>Create a paper quilling  illustration that captures the essence of a Colombian myth, blending indigenous and mestizo elements in a distinctly Colombian style. The scene should depict the aftermath of a rumor spreading through the haciendas about 'Zequiel,' a dairy boy who has been caught adulterating milk, mixing it with a significant amount of water. The illustration should convey themes of deception, punishment, and morality, set in the Caribbean region of Colombia, near Cartagena. Include visual elements that reflect the gossip and scheming among the workers, with a focus on the character 'Peluza' as he winks and plots to woo 'Simonita de Caimán' amidst the controversy. Emphasize the cultural atmosphere and the vibrant, yet rustic, rural life of the area.</t>
  </si>
  <si>
    <t>Una tarde, los jóvenes que llevaban leche a la ciudad volvieron con un chisme que se esparció rápido por todas las fincas cercanas: Zequielhabía sido atrapado por la policía. Lo habían pillado con la leche de sus recipientes mezclada con mucha agua. ¡Era más agua que leche!
Esa noche, mientras la gente descansaba alrededor de las fogatas, asando maíz o preparando queso, todos hablaban mal de Zequiel, que no estaba presente para defenderse. Se burlaban de él, diciendo que él, que parecía tan inocente y vendía la mejor leche, ¡miren lo que había hecho! Comentaban que nadie está libre de cometer errores, y recordaban lo orgulloso que era Zequiel, cómo se enojaba cuando otros hacían trampas con la leche. Decían que se lo merecía, que siempre habían sospechado que era un hipócrita.
En la misma finca donde trabajaba Zequiel, llamada Aguas Vivas, alguien le sugirió a Peluzaque ahora que Zequiel estaría en la cárcel, podría ser el momento de conquistar a Simonita de Caimán, de quien se rumoreaba que Zequiel estaba enamorado. Le decían que con las nuevas leyes, Zequiel podría estar encerrado un buen tiempo y que Simonita no esperaría por él. Peluzarespondió con un guiño, asegurando que se encargaría del asunto.
Interpretación
El mito de Zequiel y su engaño con la leche refleja la tendencia humana a ocultar la verdad para obtener beneficios personales, y cómo eventualmente la verdad sale a la luz, llevando a consecuencias negativas. La reacción de la comunidad, que rápidamente juzga y condena a Zequiel, muestra cómo las sociedades tienden a castigar a aquellos que rompen las normas establecidas, especialmente cuando estas acciones afectan la confianza y la honestidad dentro del grupo. La hipocresía de Zequiel, que critica a otros por acciones que él mismo comete, es un reflejo de cómo las personas pueden ser ciegas a sus propios defectos mientras señalan los de los demás.
Filosóficamente, el mito plantea cuestiones sobre la ética y la moralidad en las acciones cotidianas. La adulteración de la leche por parte de Zequiel no es solo un acto de engaño, sino también una violación de la confianza que la comunidad deposita en los productos que consume. La historia también sugiere que las acciones inmorales, aunque puedan proporcionar un beneficio temporal, finalmente conducen a la pérdida de respeto y estatus social. La sugerencia de aprovechar la ausencia de Zequiel para conquistar a Simonita muestra cómo las circunstancias pueden ser manipuladas por otros para su propio beneficio, destacando la naturaleza oportunista de las relaciones humanas.
¿Cómo podemos asegurarnos de actuar con integridad en nuestras propias vidas y reconocer nuestras faltas antes de juzgar las de los demás?</t>
  </si>
  <si>
    <t>Zequiel, el lechero ejemplar, cae en desgracia al ser descubierto adulterando su producto. En las haciendas, la hipocresía y la moral se ponen a prueba bajo el chisme de fogones.</t>
  </si>
  <si>
    <t>Leche Adulterada</t>
  </si>
  <si>
    <t>Descubre el mito caribeño de Zequiel y su leche adulterada que sacude la moralidad de una comunidad.</t>
  </si>
  <si>
    <t>Zequiel</t>
  </si>
  <si>
    <t>leche|adulterada</t>
  </si>
  <si>
    <t>Engaño, Castigo, Muerte, Caribe, Mestizo, Ezequiel, Moral</t>
  </si>
  <si>
    <t>Ezequiel y la Leche Adulterada</t>
  </si>
  <si>
    <t>Create an illustration using paper quilling  techniques that captures the essence of a Colombian myth, blending indigenous and mestizo elements in a very Colombian style. The scene should depict the dramatic and tragic atmosphere of a small house in Caimán, where a large, unpleasant-looking man named 'Peluza' is arguing with a young, worn-out woman, Simonita. Inside the house, two elderly people are praying and crying in distress. The tension is palpable as 'Peluza' accuses Simonita of infidelity, while she, drawing strength from within, reveals the truth about her child's paternity, linked to Ezequiel, a man wronged by 'Peluza's' actions. The artwork should convey themes of deception, punishment, and death, set against the backdrop of the Caribbean city of Cartagena. Emphasize the emotional intensity of the confrontation and the cultural context, using vibrant colors and expressive brushstrokes to bring the myth to life.</t>
  </si>
  <si>
    <t>Hace casi dos años, en una noche marcada por una estrella que parecía presagiar malos augurios, Ezequiel llegó a Cartagena. Se había despedido con una sonrisa de Simonita en su pequeña tienda de Caimán, sin saber que pronto sería arrestado por adulterar leche. La ley fue implacable con él, ya que lo atraparon en el acto.
La escena en la casa de Caimán esa noche era de pura desolación y tragedia. Un hombre grande y de aspecto desagradable discutía con una mujer joven que lucía cansada y desgastada. Él era Peluza y ella, Simonita.
Peluza, borracho y terco, la acusaba con furia:
¡Sí, eres una hija de...! Sabía que me traicionarías... Desde que te conté cómo le agregué agua a la leche de ese tonto de Ezequiel para engañarlo, te alejaste de mí... Y ahora me vienes con que estás embarazada. ¡Me has engañado y te voy a matar! ¿De quién es ese hijo?
Peluza estaba furioso, listo para atacar, mientras Simonita, con una fuerza que no sabía que tenía, le gritó:
¡No es tuyo! No podría tener un hijo de alguien tan malvado como tú...
¿Entonces de quién es?, insistió Peluza.
¡Es de Ezequiel! La noche que el viejo mayordomo de Aguas Vivas estaba muriendo y quería ver a su hijo Ezequiel, yo estuve con él. Le conté lo que hiciste para separarnos. No te mató, pero se vengó de otra manera...
Simonita se echó a reír, una risa que sonaba a locura.
Meses después, cuando Peluza fue juzgado por haber matado a su esposa, Ezequiel fue llamado como testigo. El abogado defensor acusó a Ezequiel de ser el verdadero culpable del crimen, por haber provocado la ira de Peluza al ser el amante de Simonita.
Ezequiel, con tristeza y un toque de ironía, respondió:
Nuestras penas son casi iguales... Ese hombre está aquí por una mujer adúltera... y yo estoy aquí por una leche adulterada... por ese mismo hombre.
Interpretación
Este mito refleja la complejidad de las relaciones humanas y las consecuencias de nuestros actos. Por un lado, muestra cómo la traición y el engaño pueden desencadenar una cadena de eventos trágicos, llevando a la violencia y la pérdida. La adulteración de la leche por parte de Peluza no solo es un acto de corrupción sino también un símbolo de la contaminación de la pureza y la honestidad en las relaciones personales. La ironía final de Ezequiel, comparando su pena por adulterar leche con la de Peluza por un crimen pasional, resalta la paradoja de cómo pequeñas faltas pueden tener repercusiones tan graves como los actos más atroces.
Filosóficamente, el mito plantea preguntas sobre la moralidad y la justicia. ¿Es justo que Ezequiel sufra un castigo similar al de Peluza cuando sus crímenes son tan diferentes en naturaleza y gravedad? La historia también puede interpretarse como una crítica social a las leyes y sistemas de justicia que a menudo no logran reflejar la complejidad de la moral humana y sus matices. La historia de Ezequiel y la leche adulterada es un espejo de las imperfecciones humanas y cómo estas pueden reflejarse en las estructuras sociales.
¿Cómo pueden nuestras acciones diarias, incluso las que parecen pequeñas o insignificantes, influir en la vida de otros y en la sociedad en general?</t>
  </si>
  <si>
    <t>En una noche fatídica, Ezequiel cae preso por adulterar leche, un acto instigado por la traición y la venganza. Mientras, en Caimán, un drama de celos y secretos se desvela con consecuencias mortales.</t>
  </si>
  <si>
    <t>Descubre el trágico destino de Ezequiel, castigado por adulterar leche y envuelto en un drama de traición y venganza. #MitoCaribeño</t>
  </si>
  <si>
    <t>adulterada | leche</t>
  </si>
  <si>
    <t>Misterio, Miedo, Sobrenatural, Caribe, Mestizo, ninguno, Etiológico</t>
  </si>
  <si>
    <t>Caballo Fantasma del Playón Blanco</t>
  </si>
  <si>
    <t>Create a paper quilling  illustration that captures the essence of a Colombian myth, blending indigenous and mestizo elements in a distinctly Colombian style. The scene should depict a woman in a small, traditional Colombian house, pausing her maize grinding at the sound of an invisible, headless horse's hooves and the jingling of its chains, reminiscent of a cascade of golden coins. The moon should be full and bright, illuminating the deserted street of Playón del Blanco. The woman, with eyes wide and body trembling, peeks through a fique-covered window, trying to catch a glimpse of the spectral horse that is said to disappear when approached. The atmosphere should be charged with mystery and fear, capturing the moment just before the horse's steps cease, leaving the woman overwhelmed and fainting, to be found by her neighbors at dawn. Emphasize the supernatural and eerie ambiance of the Caribbean region in your artwork.</t>
  </si>
  <si>
    <t>Una noche, mientras una mujer molía maíz en su casa, escuchó el sonido de un caballo acercándose por la calle. Dejó de moler y miró por la pequeña ventana cubierta con un pedazo de fique. La luna llena iluminaba la calle desierta, pero ella podía oír claramente el trote del caballo y el sonido metálico de sus cadenas, como si fueran monedas de oro cayendo.
La mujer estaba asustada. Había escuchado historias sobre un caballo fantasma sin cabeza que nadie podía ver. Se decía que cuando alguien intentaba mirarlo, el caballo desaparecía para aparecer más adelante, con su trote y el tintineo de sus cadenas. A pesar de su miedo, la mujer se armó de valor y se preparó para ver al espectro pasar frente a su casa. Pero justo cuando el caballo parecía estar al lado de su casa, el sonido se detuvo de repente. Confundida, no vio nada, y poco después, el sonido del caballo y sus cadenas se escuchó de nuevo, pero más lejos.
Un escalofrío recorrió el cuerpo de la mujer, sintió que cada cabello se le erizaba y una ola de nerviosismo la invadió. En el lugar donde esperaba ver al caballo fantasma, los vecinos la encontraron desmayada al amanecer.
Interpretación
El mito del Caballo Fantasma del Playón Blanco puede interpretarse como una manifestación de los miedos y supersticiones que habitan en la psique colectiva de una comunidad. La figura del caballo sin cabeza representa lo desconocido y lo incomprensible, lo que genera temor y fascinación a la vez. La reacción de la mujer, que oscila entre la curiosidad y el terror, refleja la lucha interna entre enfrentar nuestros miedos o dejarnos dominar por ellos. La desaparición del caballo cuando se intenta observarlo sugiere que los misterios de la vida a menudo permanecen sin resolver, y que el intento de comprender lo sobrenatural puede ser en vano.
Desde un punto de vista sociológico, el mito puede verse como una herramienta para mantener cierto orden social, donde el miedo a lo desconocido actúa como un mecanismo de control. Filosóficamente, el mito plantea preguntas sobre la existencia y la naturaleza de la realidad, desafiando nuestra percepción y entendimiento del mundo. La historia también puede ser vista como una alegoría de la condición humana, donde el caballo fantasma simboliza los desafíos y obstáculos que enfrentamos en la vida, los cuales a veces parecen insuperables y nos dejan sintiéndonos impotentes y abrumados.
¿Cómo podemos enfrentar los miedos que nos paralizan y qué podemos aprender de las historias que nos cuentan sobre lo desconocido y lo inexplicable?</t>
  </si>
  <si>
    <t>En la calma de la noche, una mujer atisba un caballo sin cabeza que tintinea como monedas de oro. Un espectro que desaparece al ser visto, dejando solo el eco de sus cadenas y un misterio helador. #MitoCaribeño #CaballoFantasma</t>
  </si>
  <si>
    <t>Caballo Fantasma</t>
  </si>
  <si>
    <t>Descubre el mito del Caballo Fantasma del Playón Blanco, una historia de misterio y sobrenatural que te helará la sangre.</t>
  </si>
  <si>
    <t>Caballo</t>
  </si>
  <si>
    <t>caballo|cadenas</t>
  </si>
  <si>
    <t>Leyenda, Guerra, Castigo, Caribe, Mestizo, ninguno, Etiológico</t>
  </si>
  <si>
    <t>Caballo Fantasma de Playón Blanco</t>
  </si>
  <si>
    <t>Please create a paper quilling  illustration that captures the essence of a Colombian myth, blending indigenous and mestizo elements in a style that is distinctly Colombian. The scene should depict the legendary headless horse that haunts the Playón del Blanco in Cartagena, once a sparse settlement with palm and bahareque houses whose backyards faced the salty water, now transformed into a bustling area known as 'Las Flores' street. The illustration should evoke the rich folklore of Cartagena during colonial times, filled with the most curious superstitions and picturesque beliefs, particularly influenced by the imaginative spirit of the Afro-Colombian community. Include elements that reflect the area's history of bloodshed during civil wars, with deserters fighting their pursuers and a military outpost guarding the city's western entrance. The atmosphere should be eerie and charged with the echoes of soldiers' bugles and the ghostly gallops of military men on horseback at midnight, near the lime and stone wall where they practiced target shooting, giving the Playón its name. Emphasize the cultural tapestry of the Caribbean, war, punishment, and the mestizo identity in a narrative, ethereal paper quilling  style.</t>
  </si>
  <si>
    <t>Hace mucho tiempo, en los barrios más humildes de Cartagena, la gente aún recordaba y compartía historias que venían desde la época colonial. Estas historias eran tan numerosas y fascinantes que podrían llenar muchos libros. Entre ellas, había una muy especial sobre un caballo sin cabeza que corría a través del antiguo Playón del Blanco. En aquel entonces, este lugar estaba apenas poblado por unas pocas casitas hechas de palma y barro, con patios que llegaban hasta el mar, en el mismo lugar donde ahora se encuentra la calle de Las Flores.
Se decía que la imaginación de la gente de ascendencia africana era muy rica en fantasías, y tal vez por eso estas historias eran tan populares en la región, donde había una gran población descendiente de África.
El Playón del Blanco, aunque ya no es un playón como antes, sigue siendo conocido por ese nombre. Fue testigo de muchos enfrentamientos sangrientos durante las guerras civiles, donde desertores luchaban contra sus perseguidores y muchos encontraban la muerte. También había un puesto militar que vigilaba la entrada oeste de la ciudad. Incluso en 1903, era común escuchar las trompetas de los soldados y verlos pasar a caballo en la noche, como si fueran sombras fugaces. Además, había un muro donde los soldados practicaban tiro al blanco, lo que probablemente dio origen al nombre del lugar.
Interpretación
Este mito refleja la forma en que las comunidades conservan y transmiten su historia y cultura a través de leyendas y mitos. La historia del caballo sin cabeza puede ser vista como una representación de los conflictos y la violencia que han marcado la historia de la región, con la presencia de soldados y la memoria de los desertores que perdieron la vida en el Playón del Blanco. La figura del caballo sin cabeza también podría simbolizar la sensación de inquietud y la presencia de un pasado turbulento que aún persigue a la comunidad, como un recordatorio de los tiempos de guerra y sufrimiento.
Desde un punto de vista más amplio, el mito puede interpretarse como una metáfora de la identidad cultural mestiza de la región, que se ha forjado a través de la mezcla de diferentes herencias y tradiciones. La leyenda también puede ser vista como una forma de resistencia cultural, donde las historias y creencias de los ancestros africanos se mantienen vivas en la memoria colectiva, desafiando la erosión del tiempo y la modernización que transforma los paisajes y las comunidades.
¿Cómo pueden las historias y leyendas del pasado influir en nuestra comprensión de la identidad y la historia de un lugar, y qué podemos aprender de ellas para enfrentar los desafíos del presente?</t>
  </si>
  <si>
    <t>En Cartagena, un caballo sin cabeza galopa por el Playón del Blanco, eco de antiguas batallas y leyendas negras. ¿Te atreves a descubrir su misterio? #MitoCaribeño #CaballoFantasma</t>
  </si>
  <si>
    <t>Caballo Fantasma Cartagena</t>
  </si>
  <si>
    <t>Descubre la leyenda del Caballo Fantasma en Playón Blanco, Cartagena, donde mitos coloniales y guerra se entrelazan.</t>
  </si>
  <si>
    <t>leyenda|caballo</t>
  </si>
  <si>
    <t>Engaño, Moralidad, Caos, Caribe, Mestizo, Juan León, Etiológico</t>
  </si>
  <si>
    <t>El Caballo Fantasma de Medianoche</t>
  </si>
  <si>
    <t>Create a paper quilling  illustration that captures the essence of a Colombian myth involving indigenous and mestizo elements, with a strong Colombian style. The scene should depict the suspenseful moment just before dawn, where a group of people are hiding behind corrals and under eaves, waiting for the mysterious headless horse that passes by every morning with the sound of new chains jingling. The bravest among them, Juan León, lies in the middle of the street, his head peeking out from under palm fronds, as he awaits the phantom's approach.
As the distant city clock strikes three in the morning, the sound of the horse's trot grows nearer. Juan León, almost frightened at the last moment, rises, closes his eyes, and strides towards the horse with superhuman effort. Just as he thinks he's about to collide with the ghost, he opens his eyes boldly, only to hear the familiar voice of Luis Cachita, the regular milkman, jokingly asking if he's about to be run over.
The illustration should capture the mix of fear, confusion, and eventual laughter as the townspeople realize the 'headless horse' was just Luis Cachita all along, taking different routes to deliver milk. Include elements that reflect the Caribbean region of Colombia, such as the architecture of Cartagena, and the cultural mix of indigenous and mestizo influences. The mood should shift from eerie to comical, showing the moral of the story about not jumping to conclusions and the chaos that can ensue from unfounded superstitions.</t>
  </si>
  <si>
    <t>Una noche, un grupo grande de personas decidió comprobar si era cierto lo que se decía sobre un caballo fantasma que pasaba a la misma hora. Se escondieron cerca de los corrales y bajo los aleros de las casas, esperando en silencio. Juan León, el más valiente, se acostó en la calle, cubierto con hojas de palma, dejando solo su cabeza al descubierto.
Cuando el reloj de la ciudad marcó las tres de la madrugada, se escuchó el trote de un caballo y el sonido de cadenas. A medida que se acercaba, la figura se hacía más clara. Juan León, nervioso pero decidido, se levantó, cerró los ojos y caminó hacia el sonido. Al abrir los ojos, se encontró con Luis Cachita, el lechero, quien le preguntó si quería ser atropellado.
Juan León, sorprendido, preguntó si él era el caballo sin cabeza. Luis Cachita se rió y explicó que simplemente entregaba leche en diferentes casas, algunas por el frente y otras por el patio trasero, usando callejones y pasajes. Por eso a veces parecía desaparecer y aparecer en otro lugar. Los vecinos se sintieron avergonzados por haber creído en fantasmas y desde entonces, nadie volvió a hablar del caballo sin cabeza.
Interpretación
Este mito refleja cómo la mente humana puede crear historias y miedos a partir de lo desconocido. La figura del caballo sin cabeza representa el misterio y el temor a lo que no se puede explicar. La resolución del misterio por medio de la lógica y la realidad cotidiana, en este caso la rutina de un lechero, nos enseña sobre la tendencia humana a mitificar lo ordinario cuando no se tiene toda la información. Además, el mito muestra cómo el coraje y la confrontación directa de nuestros miedos a menudo revelan explicaciones simples y terrenales para fenómenos aparentemente inexplicables.
Filosóficamente, el mito invita a reflexionar sobre la naturaleza de la verdad y la realidad. La experiencia colectiva de los aldeanos, basada en la superstición y el miedo, se contrapone con la perspectiva individual de Juan León, quien busca la verdad a través de la acción directa. La revelación final de Luis Cachita desafía la percepción colectiva y reafirma la importancia del escepticismo y la investigación personal como herramientas para discernir la realidad de la ficción.
¿Cómo podemos aplicar el pensamiento crítico y la curiosidad en nuestra vida diaria para desentrañar los misterios que nos rodean y evitar caer en la trampa de las supersticiones y los miedos infundados?</t>
  </si>
  <si>
    <t>En la oscuridad, un pueblo acecha al caballo sin cabeza, pero Juan León descubre un misterio más terrenal que sobrenatural. #MitoCaribeño #Valentía #Revelación</t>
  </si>
  <si>
    <t>Descubre la verdad detrás del misterioso caballo fantasma en este mito caribeño lleno de engaños y valentía. #MitoCaribeño #CaballoSinCabeza</t>
  </si>
  <si>
    <t>caballo|fantasma</t>
  </si>
  <si>
    <t>Engaño, Familia, Castigo, Caribe, Mestizo, ninguno, Moral</t>
  </si>
  <si>
    <t>Herencia Fatal: Tragedia en Cartagena</t>
  </si>
  <si>
    <t>Create a paper quilling  illustration that captures the essence of a dramatic Colombian myth set in early 20th century Cartagena de Indias. The scene should depict a young, yet haggard man, standing by a colonial window overlooking a rose-filled garden, his eyes lost in thought. The man is in a state of turmoil, questioning the paternity of his newborn child with green eyes—a rarity in his family—suggesting a scandal of inheritance and racial lineage. The artwork should convey the tension of the moment, with the man's expression reflecting his inner conflict between doubt and the absurdity of his suspicions. Include elements of Colombian indigenous and mestizo myths, with a very Colombian style, capturing the cultural and architectural heritage of the Caribbean region. The illustration should also hint at the tragic outcome, with a faint cry from the woman and the fading whimper of the infant in the background, leaving the viewer to ponder the consequences of obsession and societal norms.</t>
  </si>
  <si>
    <t>En una mañana de primavera en Cartagena de Indias, las rosas florecían con más color que nunca en el jardín de una casa antigua, con estilo español. En una ventana que daba al jardín, un hombre joven, aunque con aspecto cansado, se apoyaba pensativo, mirando hacia el exterior sin fijar la vista en nada en particular.
De repente, habló en voz alta:
No, no puede ser, ella no es mi hija... ¡Tiene ojos verdes! Nadie en mi familia los tiene así... Debe ser un engaño, una infidelidad... Pero no, eso es imposible. Mi esposa no ha amado a otro hombre que no sea yo; es una idea absurda, ridícula...
Sin embargo, a pesar de querer creer otra cosa, no podía dejar de preguntarse:
¿Por qué? ¿Por qué esta niña tiene ojos verdes? ¿Será el resultado de una infidelidad? ¡Eso debe ser! A menos que la naturaleza se haya equivocado...
Miró alrededor del pequeño salón, como si los muebles pudieran darle una respuesta, y se pasó la mano por el cabello frustrado, exclamando de nuevo:
¡No! ¡No hay duda! Ella no es mi hija... ¡La naturaleza no se equivoca!
En ese momento, se escuchó el llanto de la recién nacida en la habitación.
El hombre se giró, con los ojos desorbitados y un grito de rabia y desesperación, corrió hacia la habitación de donde venía el llanto de la niña. Luego se escuchó un grito ahogado de mujer y, poco a poco, el llanto de la pequeña fue desvaneciéndose...
Interpretación
Este mito refleja la angustia y el conflicto interno que puede surgir cuando las expectativas sociales y familiares se ven desafiadas por la realidad. La obsesión del hombre por la pureza racial y la herencia genética lo lleva a cuestionar la fidelidad de su esposa y la legitimidad de su hija, basándose únicamente en el color de los ojos de la niña. Este relato pone de manifiesto cómo los prejuicios y las creencias infundadas pueden destruir familias y vidas, y cómo la necesidad de mantener una imagen social puede prevalecer sobre la compasión y el amor.
Filosóficamente, el mito plantea cuestiones sobre la identidad y la naturaleza de la verdad. El protagonista se enfrenta a una crisis de identidad, no solo en relación con su hija sino también consigo mismo y su percepción de la realidad. La tragedia surge de su incapacidad para reconciliar su visión del mundo con la evidencia que desafía sus creencias más profundas. La historia advierte sobre los peligros de adherirse ciegamente a ideologías rígidas y muestra cómo la verdad puede ser más compleja y multifacética de lo que uno está dispuesto a aceptar.
¿Cómo pueden nuestras propias creencias y prejuicios influir en la forma en que interpretamos y reaccionamos ante situaciones inesperadas en nuestras vidas?</t>
  </si>
  <si>
    <t>En Cartagena, la obsesión por la pureza de sangre desata una tragedia. Un padre duda de su hija recién nacida por sus ojos verdes. ¿Adulterio o capricho de la naturaleza? Herencia Fatal.</t>
  </si>
  <si>
    <t>Herencia Fatal</t>
  </si>
  <si>
    <t>Descubre la tragedia de Cartagena donde la obsesión por la herencia racial desata un fatal desenlace familiar.</t>
  </si>
  <si>
    <t>Herencia</t>
  </si>
  <si>
    <t>herencia|racial</t>
  </si>
  <si>
    <t>Familia, Engaño, Castigo, Caribe, Mestizo, ninguno, Moral</t>
  </si>
  <si>
    <t>Ojos Verdes: Desgracia y Destino</t>
  </si>
  <si>
    <t>Create a paper quilling  illustration that captures the essence of a Colombian myth, blending indigenous and mestizo elements in a style that is distinctly Colombian. The scene should be set in a misty October morning at the dawn of the 20th century, with the political skies of Colombia clearing after the flight of a dictator and the fall of his regime. The artwork should convey themes of family, betrayal, punishment, and morality, with a focus on the Caribbean region, particularly Cartagena. The central figure, a mestizo man with dark eyes, is in a state of despair, reflecting on the green eyes of a child that symbolize his wife's infidelity and his own downfall. The illustration should be rich in cultural symbolism and evoke the emotional turmoil of the myth.</t>
  </si>
  <si>
    <t>En una celda fría y solitaria, tres días después de su arresto, un hombre esperaba ansioso la visita de su abogado. Cuando este llegó, lo primero que el hombre preguntó fue si su hija seguía con vida. El abogado le aseguró que sí, que en su furia, el hombre solo había logrado herir a su esposa antes de que su propio padre lo detuviera.
¡Mi padre! ¡Mi padre!, murmuró el hombre, perdido en sus pensamientos. Él tiene ojos negros... mi madre tenía ojos negros... yo tengo ojos negros... mi esposa tenía ojos negros...
El abogado intentó interrumpir su monólogo: Quizás hay algún error. ¿No habrá alguien en su familia con ojos verdes?
¡Nunca!, exclamó el hombre, levantándose furioso. Todos en mi familia tienen ojos negros. Los ojos verdes de esa niña son la prueba de la infidelidad de mi esposa y la causa de mi desgracia. La muerte de los ojos verdes es lo que ha arruinado mi vida...
El abogado trató de calmarlo, sugiriendo que tal vez había una herencia genética desconocida en su familia que explicaría los ojos verdes de la niña. Pero el hombre se negó a aceptarlo, insistiendo en que no había tal antepasado y que él había actuado en defensa de su honor.
Interpretación
Este mito refleja la complejidad de la identidad y la herencia en una sociedad mestiza como la colombiana, donde la mezcla de culturas y razas puede llevar a sorpresas genéticas como los ojos verdes en una familia de ojos negros. La obsesión del hombre por la pureza de su linaje y la fidelidad de su esposa muestra cómo los celos y el honor pueden cegar a las personas y llevarlas a cometer actos irracionales y violentos. La reacción del hombre ante la posibilidad de una herencia desconocida revela el miedo a lo desconocido y a la pérdida de control sobre su propia narrativa familiar.
Filosóficamente, el mito plantea preguntas sobre la naturaleza de la verdad y la justicia. El hombre cree firmemente en su versión de la verdad y considera su acción como un acto de justicia legítima. Sin embargo, su negativa a considerar otras explicaciones muestra cómo la verdad puede ser subjetiva y cómo la necesidad de mantener una cierta imagen de uno mismo y de su familia puede conducir a la negación y al autoengaño. La insistencia del abogado en buscar una explicación alternativa sugiere que la verdad es a menudo más compleja de lo que parece y que la justicia no siempre es tan clara como uno podría pensar.
¿Cómo nuestras propias creencias y prejuicios pueden influir en nuestra percepción de la verdad y en las decisiones que tomamos en la vida?</t>
  </si>
  <si>
    <t>Un uxoricida en su celda, atormentado por la infidelidad percibida en los ojos verdes de su hija, enfrenta su destino. ¿Podrá la verdad oculta en su linaje salvarlo de la desesperación? Descubre el mito de la deshonra y el legado familiar.</t>
  </si>
  <si>
    <t>Ojos Verdes Desgracia</t>
  </si>
  <si>
    <t>Descubre el mito de los ojos verdes: familia, engaño y destino en el Caribe mestizo. Un drama de honor y moral.</t>
  </si>
  <si>
    <t>Ojos Verdes</t>
  </si>
  <si>
    <t>ojos|desgracia</t>
  </si>
  <si>
    <t>Familia, Engaño, Descubrimiento, Caribe, Mestizo, ninguno, Moral</t>
  </si>
  <si>
    <t>Destino Revelado en Ojos Verdes</t>
  </si>
  <si>
    <t>Create a paper quilling  illustration that captures the essence of a Colombian myth, blending indigenous and mestizo elements in a distinctly Colombian style. The scene is set in the bustling port of Cartagena, where a man stands expectantly, his face marked by the toll of misfortune, as a ship slowly approaches the docks. The illustration should convey the emotional climax of a long-awaited reunion between a father, distinguished by his noble bearing and green eyes, and his son, who carries the physical mark of his lineage but is overwhelmed by a revelation that leads to despair. The artwork should incorporate symbols of family, deception, and discovery, with the vibrant backdrop of the Caribbean and the cultural richness of Colombia.</t>
  </si>
  <si>
    <t>En la ciudad costera de Cartagena, un hombre que había pasado por muchas dificultades se encontraba esperando en el puerto. Diez años antes, había discutido con su abogado y ahora su vida parecía marcada por la tristeza y el cansancio. Su piel pálida y su expresión decaída mostraban que había sufrido mucho.
Un amigo se le acercó sorprendido de verlo allí y le preguntó qué hacía. El hombre, con un gesto de resignación, le entregó una carta para que la leyera. La carta revelaba que, tras haber sido exiliado por la dictadura, su verdadero padre regresaba rico y dispuesto a compensarlo por los años de abandono. Le contaba que él era el resultado de un amor prohibido entre su madre y él, y que llevaba una marca distintiva en la pierna que confirmaba su parentesco.
Cuando el barco llegó, un hombre mayor y distinguido descendió. El hombre que esperaba en el puerto sintió una conexión instintiva con él, pero al mirarlo a los ojos, lleno de dolor y arrepentimiento, exclamó que era culpable. El anciano tenía ojos verdes, y el hombre se dio cuenta de que había cometido un terrible error al juzgar a su madre, quien siempre había sido inocente. La verdad era que él también tenía ojos verdes, y había heredado los ojos oscuros de su madre.
Interpretación
Este mito refleja la complejidad de las relaciones familiares y la búsqueda de identidad. La revelación del padre biológico y la marca de nacimiento simbolizan la conexión ineludible con nuestras raíces y la herencia que llevamos en nosotros, a menudo desconocida o ignorada. La reacción del hombre al descubrir la verdad sobre su origen muestra cómo los prejuicios y las creencias pueden nublar nuestro juicio y llevarnos a conclusiones erróneas, causando dolor y arrepentimiento.
Filosóficamente, el mito plantea cuestiones sobre el destino y la autodeterminación. La carta y el encuentro con el padre biológico representan un destino que parece estar escrito y que el protagonista no puede escapar. Sin embargo, su reacción final ante la verdad revela que, aunque no podemos controlar de dónde venimos, sí tenemos el poder de interpretar y dar significado a nuestra historia personal. La historia nos invita a reflexionar sobre cómo nuestras acciones y juicios pueden ser influenciados por nuestras historias personales y cómo la verdad puede liberarnos o condenarnos.
¿Cómo nuestras percepciones y juicios sobre nosotros mismos y los demás están influenciados por nuestras historias personales, y cómo podemos encontrar la verdad más allá de estas percepciones?</t>
  </si>
  <si>
    <t>En Cartagena, un hombre aguarda un destino cruel. Tras años de desgracia, un barco trae la verdad oculta de su origen, pero la revelación en ojos verdes desata un tormento inesperado. #Mito #Destino #OjosVerdes</t>
  </si>
  <si>
    <t>Destino Ojos Verdes</t>
  </si>
  <si>
    <t>Descubre el destino de un hombre marcado por el engaño y la revelación familiar en el Caribe. #MitoCaribeño #OjosVerdes</t>
  </si>
  <si>
    <t>ostracismo|desgracia</t>
  </si>
  <si>
    <t>Amor, Engaño, Sexualidad, Caribe, Mestizo, Patricio, Moral</t>
  </si>
  <si>
    <t>Encantos y Misterios del Zarzo Nocturno</t>
  </si>
  <si>
    <t>Create an illustration using paper quilling  techniques that captures the essence of a Colombian myth, blending indigenous and mestizo elements in a very Colombian style. The scene should depict Patricio lying on his back on a traditional 'zarzo' hammock, suspended from the palm-thatched ceiling of a small coastal farmhouse, with his hands crossed under his head like a pillow. His gaze is fixed on the ceiling, lost in deep thought, while the night envelops the farm by the sea. In the background, barely audible city noises are drowned out by the sound of the waves. Above the 'zarzo', an ominous black coffin covered with a tarp is visible, resting on the ceiling beams, a symbol of the peasant tradition of always being prepared for the next death in the family.
However, Patricio's mind is not on death but on life and the pleasures he recently experienced for the first time in the now-extinct Pekín neighborhood. Illustrate the memory of a house hidden behind a fence of coconut trees, with a patio that descends to the sea, and a party amidst the palm trees with joyful women laughing, shouting, dancing drunkenly, and clamoring for more pure 'ron de coco' as the music of flutes, drums, tiples, and maracas plays the porro of Lemaitre: 'Sebastián rómpete el cuero o te quedas solterón.'
Capture the moment when Patricio encounters the mesmerizing young woman with large, fixed, black eyes, and an unmatched figure, who approaches him with a magnetic gaze, as if she were a hare caught in the headlights of hunters at night. She confronts him, declaring her desire to leave with him, and they end up sitting on the sandy beach of the patio, under the palm trees, away from the festivities.
The illustration should convey themes of love, deception, sexuality, and the Caribbean mestizo culture, with a focus on Patricio's moral dilemma. Emphasize the contrast between the festive atmosphere and the solitary contemplation of Patricio, using vibrant colors and expressive paper quilling  strokes to bring the Colombian myth to life.</t>
  </si>
  <si>
    <t>Patricio estaba acostado boca arriba en una hamaca colgada del techo de su pequeña casa cerca del mar. Con las manos cruzadas debajo de la cabeza, miraba fijamente el techo, sumido en sus pensamientos. A pesar de la oscuridad de la noche y los sonidos lejanos de la ciudad, lo que realmente capturaba su atención era el ataúd que colgaba sobre él, cubierto con una lona. Este ataúd era una tradición en el campo, siempre listo para el próximo fallecimiento en la familia, pero para Patricio era tan solo parte del mobiliario de la casa.
Sin embargo, Patricio no estaba pensando en la muerte. Su mente estaba llena de recuerdos vivos de una reciente visita a la ciudad. Había estado en una fiesta en el barrio de Pekín, rodeado de palmeras y con el mar de fondo. Las mujeres reían, bailaban y bebían ron de coco al ritmo de la música. Fue entonces cuando vio a una joven extraordinaria, con ojos negros y un cuerpo deslumbrante, que lo miró de una manera que lo cautivó por completo.
Ella se le acercó y le dijo con urgencia que quería irse con él, que podía ver en su rostro que era un hombre bueno. Sorprendido, Patricio no pudo responder, pero ella lo llevó fuera de la fiesta, a la playa, para hablar en privado. Lo que hablaron esa noche quedó entre ellos, pero estuvo lleno de amor, engaño y pasión.
Interpretación
Este mito refleja la dualidad de la vida y la muerte en la cultura colombiana, donde la presencia de un ataúd en la casa no es un recordatorio morboso de la muerte, sino una aceptación de su inevitabilidad. La familiaridad con la muerte permite a Patricio vivir con más intensidad, como se ve en su aventura en la ciudad. La joven misteriosa representa la seducción y el deseo, pero también el potencial de engaño y las decisiones impulsivas que pueden cambiar el curso de una vida.
Filosóficamente, el mito explora la búsqueda de la felicidad y la forma en que las personas pueden ser atraídas por lo desconocido y lo prohibido. La fiesta y la mujer son metáforas de los placeres efímeros y las tentaciones que pueden llevar a un hombre lejos de la seguridad de su hogar. La historia invita a reflexionar sobre cómo las elecciones personales están influenciadas por el entorno y las circunstancias, y cómo la búsqueda de la felicidad a menudo implica riesgos y consecuencias imprevistas.
¿Cómo equilibramos la presencia constante de la muerte en nuestras vidas con la búsqueda de experiencias que nos hacen sentir vivos y apasionados?</t>
  </si>
  <si>
    <t>En una noche caribeña, Patricio yace bajo un ataúd familiar, perdido en recuerdos de una fiesta y una mujer misteriosa que le suplicó: ¡Llévame de aquí!. Descubre los secretos de su encuentro en el zarzo nocturno.</t>
  </si>
  <si>
    <t>Zarzo Nocturno Caribe</t>
  </si>
  <si>
    <t>Descubre los encantos y misterios de Patricio en su zarzo nocturno, entre la vida y la muerte, amor y engaño. #MitoCaribeño</t>
  </si>
  <si>
    <t>Zarzo</t>
  </si>
  <si>
    <t>zarzo|muerte</t>
  </si>
  <si>
    <t>Amor, Sacrificio, Dilema, Caribe, Mestizo, ninguno, Moral</t>
  </si>
  <si>
    <t>Amor Imposible en la Costa Caribe</t>
  </si>
  <si>
    <t>Create a paper quilling  illustration that captures the essence of a Colombian myth, blending indigenous and mestizo elements in a distinctly Colombian style. The scene should depict a young mestizo man, torn between his love for a woman of ill repute and his duty to his elderly mother. He is a humble fisherman and yuca farmer, and the woman, a figure of temptation and desperation, pleads for his affection to escape her life of captivity. The backdrop should be the Caribbean coast near Cartagena, with hints of the local flora and fauna. The emotional turmoil of love, sacrifice, and moral dilemma should be palpable in the expressions and body language of the characters, all rendered in vibrant yet earthy paper quilling  tones.</t>
  </si>
  <si>
    <t>Había una vez un joven que vivía en una pequeña finca junto al mar, donde se dedicaba a la pesca y al cultivo de yucas. Su vida era sencilla y su mayor preocupación era cuidar de su anciana madre. Un día, conoció a una mujer que trabajaba en un lugar de mala fama. Ella le suplicó que la ayudara a salir de esa vida, que no quería nada más que un poco de amor y la oportunidad de empezar de nuevo.
El joven se sintió atraído por ella, pero también tenía miedo. Sabía que llevarla a su hogar podría ser su perdición y no quería causarle dolor a su madre. La mujer le aseguró que sabía trabajar y que juntos podrían encontrar una manera de vivir. Sin embargo, el joven dudaba y se sentía dividido entre el deseo de ayudarla y el deber hacia su madre.
La situación se complicó cuando la dueña del lugar donde trabajaba la mujer la reprendió por no atender a los clientes y perder el tiempo con un campesino sin dinero. El joven se sentía cada vez más angustiado y no sabía qué hacer. Quería a la mujer, pero no podía imaginar cómo cambiar su vida y dejar a su madre sola.
Noche tras noche, el joven se torturaba pensando en su amor imposible, sintiendo la desesperación de no poder estar con ella. Se encontraba atrapado entre el amor y el sacrificio, sin saber cómo resolver su dilema.
Interpretación
Este mito refleja la lucha interna entre el deseo y el deber, un tema universal en la experiencia humana. Psicológicamente, el joven se enfrenta a un conflicto de necesidades: la necesidad de amar y ser amado, y la necesidad de cumplir con sus responsabilidades familiares. Simbólicamente, la mujer representa una oportunidad de cambio y libertad, pero también un riesgo que podría desestabilizar la estructura de su vida. Sociológicamente, el mito muestra la tensión entre los valores tradicionales y la posibilidad de transgredirlos, mientras que filosóficamente, plantea preguntas sobre la moralidad y las elecciones que definimos como correctas o incorrectas en nuestras vidas.
Desde una perspectiva más amplia, el mito puede verse como una representación de las decisiones difíciles que todos enfrentamos en algún momento. La elección del joven refleja el dilema entre seguir el camino seguro y conocido o arriesgarse por algo incierto pero potencialmente gratificante. La historia nos invita a reflexionar sobre nuestras propias prioridades y sobre cómo equilibramos el amor y el deber en nuestras decisiones diarias.
¿Cómo podemos equilibrar nuestras responsabilidades con la búsqueda de la felicidad personal sin causar daño a los que nos rodean?</t>
  </si>
  <si>
    <t>Un pescador caribeño, atrapado entre el amor por una mujer de vida turbulenta y el deber hacia su anciana madre, enfrenta un dilema que desgarra su alma. ¿Podrá el amor verdadero romper las cadenas de su sacrificio? #AmorImposible #DilemaMoral</t>
  </si>
  <si>
    <t>Amor Imposible</t>
  </si>
  <si>
    <t>Descubre un amor prohibido y el dilema moral de un joven pescador en la costa caribeña. #AmorImposible #DramaMestizo</t>
  </si>
  <si>
    <t>amor | sacrificio</t>
  </si>
  <si>
    <t>Muerte, Familia, Superstición, Caribe, Mestizo, Patricio, Moral</t>
  </si>
  <si>
    <t>Ataúd Talismánico: Protección Inesperada</t>
  </si>
  <si>
    <t>Create a paper quilling  illustration that captures the essence of a Colombian myth, blending indigenous and mestizo elements in a style that is distinctly Colombian. The scene should depict a young mestizo man named Patricio in a rustic Caribbean coastal home, with an old family coffin placed beside his hammock bed, which he uses as a talisman to ward off death. The atmosphere should be one of magical realism, where the line between superstition and reality is blurred. Include symbolic elements such as a serene sleeping elderly woman, representing Patricio's mother, and hints of the surrounding tropical landscape. The illustration should convey themes of death, family, superstition, and the moral duty of caring for one's elders, all set against the backdrop of the Caribbean near Cartagena.</t>
  </si>
  <si>
    <t>Un día, Patricio se despertó cansado y su mirada se posó en el viejo ataúd de la familia. Empezó a pensar para quién sería, si para su madre o para él. La idea de la muerte lo asustó, especialmente la de quedarse solo si su madre fallecía antes que él. Pero rápidamente sacudió esos pensamientos de su cabeza, sintiendo que eran malvados.
Patricio recordó que desde que su padre murió, su vida había sido cuidar a su madre. Se prometió a sí mismo que seguiría haciéndolo hasta que ella cerrara los ojos por última vez. Con una nueva determinación, movió el ataúd al lado de su cama, como si eso lo protegiera de pensamientos oscuros.
Al día siguiente, su madre se sorprendió al ver el ataúd al lado de la cama de Patricio y le preguntó si estaba llamando a la muerte. Patricio le aseguró que no, que era todo lo contrario, que el ataúd era un talismán que lo mantenía a salvo de un peligro y que algún día le explicaría todo. Aunque su madre estaba confundida, Patricio sonrió sabiendo que estaba en lo correcto.
Interpretación
El mito refleja la profunda conexión entre la vida y la muerte, y cómo la presencia de la muerte puede influir en nuestra percepción de la vida. Patricio, al enfrentarse a la posibilidad de la muerte, ya sea la suya o la de su madre, se ve impulsado a valorar más la vida y su responsabilidad hacia su madre. El ataúd, un símbolo de la muerte, se convierte paradójicamente en un talismán de vida, recordándole a Patricio la importancia de vivir con propósito y cuidar a su ser querido. Este mito también puede interpretarse como una reflexión sobre cómo las culturas y las personas individualmente manejan la inevitabilidad de la muerte, a menudo recurriendo a rituales o supersticiones para encontrar consuelo y sentido.
Filosóficamente, el mito plantea preguntas sobre la naturaleza de nuestros pensamientos y cómo pueden ser transformados por nuestras acciones. Al mover el ataúd, Patricio cambia su relación con la muerte, de temor a protección. Esto sugiere que nuestras acciones físicas pueden tener un impacto significativo en nuestra psique, y que podemos encontrar maneras creativas de enfrentar nuestros miedos más profundos. La historia también invita a reflexionar sobre la moralidad de nuestros pensamientos y cómo la intención y la acción pueden redimir o condenar nuestras consideraciones internas.
¿Cómo puedes transformar tus miedos o pensamientos negativos en algo que te proteja y te dé fuerza en tu vida diaria?</t>
  </si>
  <si>
    <t>En una finca solitaria, Patricio y su anciana madre conviven con un ataúd familiar. ¿Presagio de muerte o talismán de vida? Descubre el misterio del cajón que cambió de lugar. #MitoCaribeño #AtaúdTalismánico</t>
  </si>
  <si>
    <t>Ataúd Talismánico</t>
  </si>
  <si>
    <t>Descubre el misterio del ataúd talismánico que guarda Patricio, un relato de muerte, familia y supersticiones caribeñas.</t>
  </si>
  <si>
    <t>Ataúd</t>
  </si>
  <si>
    <t>ataúd | talismán</t>
  </si>
  <si>
    <t>Amor, Celos, Arrogancia, Caribe, Mestizo, ninguno, Moral</t>
  </si>
  <si>
    <t>Amores y Celos en Puerto Encantado</t>
  </si>
  <si>
    <t>Create a paper quilling  illustration that captures the essence of a Colombian myth, blending indigenous and mestizo elements in a distinctly Colombian style. The scene should depict the playful rivalry between local girls and sailors in a coastal Caribbean town, possibly Cartagena. The girls, embodying the spirit of the sea, are drawn to the charm of the mariners, igniting jealousy among the non-sailors. Illustrate the moment when Lina and her friend Carmelita, upon spotting sailors from the 'Cúcuta,' rush to their mirrors to primp and preen, preparing for flirtatious encounters. The local young men, dressed in their Sunday best, look on with envy and murmured discontent. Emphasize the themes of love, jealousy, and arrogance, and let the laughter of the girls, especially Carmelita's dismissive attitude, be a central element, symbolizing a challenge like a flag waving in the street. The artwork should be vibrant, capturing the lively atmosphere of the Caribbean coast with a touch of whimsical storytelling.</t>
  </si>
  <si>
    <t>En un pequeño puerto colombiano, las chicas del lugar sentían una atracción especial por los marineros que llegaban del mar. A pesar de que esto causaba celos y murmullos entre los chicos del pueblo que no eran marineros, las chicas no les prestaban atención.
Un día, Lina y su amiga Carmelita estaban charlando de ventana a ventana cuando vieron llegar a los marineros del barco Cúcuta. Rápidamente, se arreglaron el pelo, retocaron su maquillaje y ajustaron sus vestidos para verse lo más atractivas posible. Todo esto lo hicieron en un instante, como si fuera un ritual que ya tenían muy practicado.
Mientras tanto, los chicos del pueblo, que también se habían arreglado y pasaban por la calle, miraban a las chicas con deseo y envidia. Pero Lina y Carmelita solo tenían ojos para los marineros que ya estaban coqueteando con ellas desde las ventanas. A veces, los marineros notaban las miradas enojadas de los chicos del pueblo y se lo señalaban a las chicas, lo que provocaba risas entre ellos. Carmelita, con más desdén que Lina, se burlaba de los chicos del pueblo, preguntándose qué se creían ellos y si pensaban que podrían conquistarlas con sus modales rudos.
Interpretación
Este mito refleja la fascinación por lo desconocido y lo exótico, representado por los marineros, frente a lo cotidiano y familiar, simbolizado por los chicos del pueblo. Las chicas del puerto se sienten atraídas por las historias, culturas y experiencias que los marineros traen de lejanas tierras, lo que les otorga un aura de misterio y aventura. Esto puede verse como una metáfora de la curiosidad humana y el deseo de explorar más allá de los límites conocidos.
Por otro lado, el mito también aborda temas de estatus social y competencia por el afecto. Los marineros, con su aire cosmopolita, representan un estatus más alto y deseable en comparación con los chicos del pueblo, quienes, a pesar de sus esfuerzos por impresionar, son vistos como inferiores. Esto refleja cómo las percepciones sociales pueden influir en las relaciones y cómo la arrogancia y los celos pueden surgir de la competencia por el reconocimiento y el amor.
¿Cómo influyen nuestras percepciones sobre el estatus y la novedad en nuestras relaciones y elecciones afectivas?</t>
  </si>
  <si>
    <t>En Puerto Encantado, las chicas del mar se desviven por los marineros, desatando la envidia de los locales. ¿Podrán los galanes de tierra firme conquistar sus corazones o seguirán siendo eclipsados por el encanto de los hombres de mar? #AmoresYCelos</t>
  </si>
  <si>
    <t>Amores Porteños</t>
  </si>
  <si>
    <t>Descubre el mito del amor y celos en Puerto Encantado, donde las chicas prefieren a los marineros, desatando la envidia local.</t>
  </si>
  <si>
    <t>Marineros</t>
  </si>
  <si>
    <t>marineros|celos</t>
  </si>
  <si>
    <t>Amor, Engaño, Familia, Caribe, Mestizo, ninguno, Moral</t>
  </si>
  <si>
    <t>Fiesta, Mar y Destinos Inciertos</t>
  </si>
  <si>
    <t>Create a paper quilling  illustration that captures the essence of a Colombian myth, blending indigenous and mestizo elements in a distinctly Colombian style. The scene should depict a vibrant barrio party where Lina and Carmelita encounter the charismatic 'Micho,' a local lad known for his boldness yet underlying naivety. Illustrate the tension and drama as they engage in a metaphorical battle of wits, using nautical jargon to navigate the complexities of love, deceit, and societal expectations. Emphasize the colorful Caribbean atmosphere of Cartagena, and infuse the artwork with symbols of mestizo culture, family values, and the moral dilemmas faced by those caught between land and sea. The illustration should be rich in detail, with a lively yet poignant tone, reflecting the depth of the myth's themes.</t>
  </si>
  <si>
    <t>Había una vez, en un barrio lleno de alegría y música, una fiesta donde todos se divertían. Lina y Carmelita, dos chicas conocidas en el lugar, se encontraron con Micho, un joven simpático y algo inocente. Micho, que sabía de los rumores sobre las aventuras de las chicas, se les acercó con una sonrisa y les preguntó si se sentían mareadas, como si estuvieran en el mar y la fiesta fuera un barco lleno de marineros.
Carmelita, un poco molesta, le pidió que se explicara. Micho, jugando con palabras, les dijo que parecía que a ellas les gustaban más los hombres con uniforme de marinero que los chicos comunes del barrio. Lina, entrando en el juego, le dijo que a ellas no les gustaban los barcos que se quedaban quietos, que preferían los que se aventuraban a navegar.
Micho les advirtió, como amigo, que la gente hablaba de ellas y que creían que podrían ser buenas esposas en un hogar tranquilo, en lugar de perder el tiempo con marineros que hoy están aquí y mañana en otro lugar. Carmelita, ya enojada, le preguntó qué quería decir con eso. Micho explicó que casarse con un hombre de tierra significaba tener un hogar estable, mientras que unirse a un marinero era vivir en la incertidumbre de las olas y las tempestades.
Lina, con una sonrisa irónica, le pidió que continuara. Micho siguió diciendo que los marineros dejan un hogar por poco tiempo, tienen amores en cada puerto y cuando vuelven, apenas conocen a sus hijos antes de partir de nuevo, dejando a la familia en constante preocupación y miedo.
Carmelita, con sarcasmo, dijo que todo eso era un drama exagerado y que no les importaba lo que la gente dijera. Así, la conversación entre ellos continuó, llena de metáforas sobre el amor, la familia y la vida incierta de aquellos que eligen el mar sobre la tierra.
Interpretación
Este mito refleja la tensión entre la estabilidad y la aventura, y cómo la sociedad juzga las elecciones personales, especialmente de las mujeres. La preferencia de Lina y Carmelita por los marineros simboliza el deseo de libertad y la resistencia a las expectativas tradicionales de un hogar estable. Micho representa la voz de la comunidad, que valora la seguridad y la permanencia, y ve con recelo las relaciones que desafían las normas sociales.
Filosóficamente, el mito plantea preguntas sobre el significado de la felicidad y si debe buscarse en la seguridad de lo conocido o en la emoción de lo desconocido. La discusión entre los personajes muestra cómo las personas pueden tener diferentes visiones de lo que constituye una vida plena, y cómo la comunidad puede imponer sus valores a los individuos, a menudo ignorando sus deseos y necesidades personales.
¿Cómo equilibramos nuestro deseo de aventura y libertad con las expectativas de la sociedad y la búsqueda de estabilidad en nuestras vidas?</t>
  </si>
  <si>
    <t>En una fiesta caribeña, Lina y Carmelita chocan con Micho, un muchachón que desafía sus romances con marinos. ¿Podrán sus corazones navegar entre el amor y el prejuicio?</t>
  </si>
  <si>
    <t>Fiesta Barrial SEO</t>
  </si>
  <si>
    <t>Descubre el mito caribeño sobre amor y lealtad en una fiesta marina, donde la franqueza y la ingenuidad chocan con la moral.</t>
  </si>
  <si>
    <t>Marineritis</t>
  </si>
  <si>
    <t>fiesta|mar</t>
  </si>
  <si>
    <t>Viaje, Amor, Engaño, Caribe, Mestizo, ninguno, Moral</t>
  </si>
  <si>
    <t>Amores Náuticos: Fidelidad y Desventura</t>
  </si>
  <si>
    <t>Create a paper quilling  illustration that captures the essence of a Colombian myth, blending indigenous and mestizo elements in a distinctly Colombian style. The scene should depict the poignant tale of an aging sailor, weathered by the harsh voyages across the seven seas, who ultimately finds himself abandoned like an old ship at a remote port. The illustration should convey the contrast between the sailor's lonely fate and the vibrant life he once lived, with hints of love and betrayal in each harbor he visited. Emphasize the emotional weight of long absences and fleeting returns, the sailor's yearning for a faithful love that is not to be, and the irony of the local women's realization of their tragic future with such a man. Incorporate the atmosphere of a warm Caribbean night, with the energy of a 'porro' dance, as sailors invite the girls to dance, enveloped by the tropical air and the complex web of travel, love, deceit, and the moral expectations of the Caribbean coast, particularly Cartagena.</t>
  </si>
  <si>
    <t>Un día, un marinero llegó al puerto, cansado y desgastado por las dificultades del mar. Apenas tuvo tiempo de visitar su casa por unas horas antes de que, finalmente, el paso del tiempo y las duras travesías por los siete mares lo dejaran sin fuerzas.
A menudo, estos marineros terminan sus días en algún puerto lejano, olvidados y solos, como viejos barcos abandonados en el muelle más humilde.
Al principio, las chicas del lugar no le prestaban mucha atención al Michocuando hablaba de estas historias. Pero poco a poco, empezaron a escucharlo con asombro, dándose cuenta de la triste realidad que les esperaba, especialmente cuando mencionaba las largas ausencias y los amores en cada puerto. ¡Eso sí que no podían soportar! Con lo celosas que eran, no podían imaginar compartir el amor de sus marinos con otras.
Ellas soñaban con que sus maridos, aunque se fueran por meses, solo pensaran en ellas y les demostraran su amor y fidelidad con besos y caricias cada vez que regresaran.
La conversación se detuvo cuando empezó a sonar una música alegre y los marineros invitaron a las chicas a bailar, llenando la noche de ritmo y pasión caribeña.
Interpretación
Este mito refleja la lucha interna entre el deseo de aventura y la necesidad de estabilidad y fidelidad en las relaciones humanas. El marinero representa la libertad y la incertidumbre de la vida nómada, mientras que las mujeres simbolizan el anhelo de seguridad emocional y la exclusividad en el amor. La historia pone de manifiesto la tensión entre la naturaleza errante del ser humano y su búsqueda de raíces y compromisos duraderos.
Filosóficamente, el mito plantea preguntas sobre la esencia del amor y la lealtad. ¿Es posible mantener un amor puro y fiel a pesar de las distancias y tentaciones? Sociológicamente, refleja las expectativas culturales sobre las relaciones y el matrimonio, y cómo estas pueden entrar en conflicto con la realidad de la vida y el trabajo, especialmente en profesiones que implican largos periodos de separación.
¿Cómo equilibramos nuestro deseo de explorar y experimentar con la necesidad de tener relaciones estables y comprometidas en nuestras vidas?</t>
  </si>
  <si>
    <t>Un marino veterano, marcado por el salitre y las olas, revela a jóvenes soñadoras el precio de amar a un hombre de mar: amores dispersos y corazones anclados en la soledad.</t>
  </si>
  <si>
    <t>Amores Náuticos</t>
  </si>
  <si>
    <t>Descubre el destino de un marino entre amores y desventuras en puertos lejanos. Un mito de pasión y celos.</t>
  </si>
  <si>
    <t>Marino</t>
  </si>
  <si>
    <t>puerto | amores</t>
  </si>
  <si>
    <t>Amor, Desilusión, Familia, Caribe, Mestizo, Micho, Moral</t>
  </si>
  <si>
    <t>Amores de Tierra y Marinos</t>
  </si>
  <si>
    <t>Create a paper quilling  illustration that captures the essence of a Colombian myth, blending indigenous and mestizo elements, deeply rooted in Colombian culture. The scene should depict the bustling docks of Cartagena in the Caribbean, where the characters Lina and Carmelita, each holding a child, are waiting for the 'Cúcuta' ship. The illustration should convey the themes of love, disillusionment, and family, as discussed by the women and the character 'Micho.' Emphasize the vibrant, yet poignant atmosphere of the docks, with a focus on the emotional exchange between the characters, reflecting the moral complexities of their lives as influenced by the sea and the men who sail it. The style should be very Colombian, with a touch of magical realism to honor the indigenous myths and the mestizo heritage.</t>
  </si>
  <si>
    <t>Hace un tiempo, el Michoestaba en los muelles cuando vio a Lina y a Carmelita esperando el barco Cúcutacon sus hijos en brazos. El barco regresaba de un puerto del Istmo después de estar en reparaciones por mucho tiempo. El Micholes preguntó si estaban felices y tranquilas, a lo que Carmelita respondió que sí. Luego, hablaron sobre la tragedia de los marineros, y Carmelita le dijo que la tragedia solo está en la mente de los enamorados de tierra. El Michose sorprendió y preguntó por qué, a lo que Carmelita le contó que se había escapado con un hombre rico pero se desilusionó al ver que todos los hombres eran iguales, así que volvió con su viejo amor, un marino. Lina también compartió su experiencia, diciendo que prefirió seguir con su marino después de ver lo que le pasó a Carmelita. El Michose retiró ante la intensidad de la conversación.
Interpretación:
Este mito refleja la desilusión y el desencanto que pueden experimentar las mujeres al darse cuenta de que todos los hombres son iguales, ya sea que estén en tierra o en el mar. La historia muestra cómo las mujeres prefieren estar con un marino, a pesar de la incertidumbre de su regreso, en lugar de estar con hombres de tierra que pueden ausentarse sin irse a ningún lado. Esto puede interpretarse como una crítica a la infidelidad y la falta de compromiso en las relaciones.
Pregunta para el lector:
¿Cómo influye la desilusión en las decisiones que tomamos en nuestras relaciones amorosas?</t>
  </si>
  <si>
    <t>En el muelle, dos mujeres con hijos en brazos desafían las expectativas, revelando verdades sobre el amor y la lealtad, tanto en tierra como en mar.</t>
  </si>
  <si>
    <t>Amores Muelle</t>
  </si>
  <si>
    <t>Descubre el mito de amores y desilusiones entre tierra y mar, donde la fidelidad y la verdad se entrelazan en el Caribe.</t>
  </si>
  <si>
    <t>Marinos</t>
  </si>
  <si>
    <t>marinos | desilusión</t>
  </si>
  <si>
    <t>Familia, Tradición, Aislamiento, Caribe, Mestizo, ninguno, Etiológico</t>
  </si>
  <si>
    <t>Secretos Ancestrales de Palenque</t>
  </si>
  <si>
    <t>Create a paper quilling  illustration that captures the essence of Colombian myths, focusing on the indigenous and mestizo heritage of Cartagena de Indias. The scene should depict the vibrant yet humble life in the villages of Rocha and Palenque, where the descendants of African slaves maintain their ancestral customs. Illustrate the traditional dances performed around the deceased, the gathering of mourning elders, and the unique festivities of a child's passing. Emphasize the cultural isolation and the preservation of African dialects and customs, making sure to convey the atmosphere of suspicion towards outsiders, especially those who differ significantly in appearance. The artwork should reflect the themes of family, tradition, isolation, and the Caribbean mestizo identity, all while incorporating elements of the local vernacular legend that speaks to the community's gradual opening to the influences of Cartagena over time.</t>
  </si>
  <si>
    <t>En el borde del muelle del mercado en Cartagena de Indias, se reúnen los descendientes de los antiguos esclavos africanos. Son agricultores pobres que viven en humildes poblaciones cerca del puerto. En lugares como Rocha y Palenque, mantienen sus antiguos mitos, costumbres africanas y su dialecto exótico. Aún realizan danzas alrededor de los muertos, contratan velorios festivos para los niños y mantienen la prohibición de que una doncella de la tribu se case con alguien de otra raza. También son hostiles con los forasteros, especialmente si son blancos, rubios y de ojos azules. Y cuando hablan en su dialecto, callan bruscamente para no ser entendidos.
Interpretación:
Este mito refleja la importancia de la familia, la tradición y el aislamiento en la comunidad de Palenque, así como la influencia del Caribe y la mezcla de razas. A nivel psicológico, simboliza el apego a las costumbres ancestrales y el rechazo al cambio. Sociológicamente, muestra la resistencia de la comunidad a la integración con personas de otras razas, y filosóficamente, plantea la idea de la preservación de la identidad cultural a toda costa.
¿Cómo podemos mantener nuestras tradiciones y costumbres ancestrales sin caer en el aislamiento y el rechazo a los demás?</t>
  </si>
  <si>
    <t>Descubre Palenque, donde antiguos mitos y tradiciones africanas perduran. En este enclave caribeño, la vida se entreteje con rituales, danzas y un dialecto misterioso, guardando celosamente sus secretos ancestrales.</t>
  </si>
  <si>
    <t>Palenque Secretos</t>
  </si>
  <si>
    <t>Descubre los secretos ancestrales y tradiciones de Palenque, un enclave de cultura afrocaribeña en Cartagena. #MitoEtnológico #Palenque</t>
  </si>
  <si>
    <t>Palenque</t>
  </si>
  <si>
    <t>costumbres | Palenque</t>
  </si>
  <si>
    <t>Engaño, Muerte, Castigo, Caribe, Mestizo, Capitán, Etiológico</t>
  </si>
  <si>
    <t>Mona y el Secreto Congo</t>
  </si>
  <si>
    <t>Create a paper quilling  illustration that captures the essence of a Colombian myth, blending indigenous and mestizo elements in a distinctly Colombian style. The scene should depict the mysterious and enigmatic atmosphere of the Palenque, where a conversation in reverse language leads to a tragic misunderstanding. The artwork should include a rollizo (plump) young man, known as 'Mona,' being watched by two suspicious individuals near the splendid bay of Cartagena, filled with small coastal boats setting sail. The tension of the moment when 'Mona' is confronted and forced to reveal the meaning of words from the 'congo' dialect under threat should be palpable. The illustration should convey themes of deception, death, punishment, and the Caribe and mestizo heritage, with a focus on the Captain's betrayal and the subsequent revelation. Emphasize the cultural richness and the vibrant yet dark undertones of the story, using paper quilling  techniques to bring the myth to life.</t>
  </si>
  <si>
    <t>Había una vez en Palenque, un lugar donde vivían personas de piel oscura que hablaban español de una manera muy especial. Un día, uno de ellos le preguntó a otro:
—¡Mona! ¿Cuándo llegaste y cuándo te vas?
—¡Oye! Mona, yo llegué mañana y me voy ayer —respondió el otro, hablando de una forma que parecía al revés.
—¡Ay, por Dios! Siempre hablando al revés. ¡Ayer fue antes y mañana es después! —dijo un tercero, que parecía entender mejor el español porque tenía una hija trabajando en la ciudad.
Esto pasaba cuando la gente de Palenque apenas empezaba a aprender el español y todavía se aferraba a sus viejas costumbres. Monaera como se llamaban entre sí, una palabra que venía de África.
Cerca de donde estaban hablando, otro hombre de Palenque, joven y fuerte, les hizo una señal secreta a dos hombres que estaban cerca, fingiendo hablar en voz baja. En realidad, estaban espiando al que hablaba al revés.
Cada tarde, pequeños botes salían de la bahía con frutas para vender en el mercado. El Mona que no sabía que ayer viene antes que mañana también salió en su bote, sin darse cuenta de que los dos hombres sospechosos lo seguían.
En la noche, cuando estaba solo en el río, los dos hombres lo atacaron. ¿Qué querían de él? ¿Tenía algún secreto o tesoro? Lo que querían era que él, que hablaba mal español pero sabía muy bien el dialecto congo, les tradujera unas palabras que tenían escritas.
En público, Mona nunca lo habría hecho, pero solo y bajo amenaza, no tuvo más opción que traducir:
—Mi amo mató a mi ama... y se fue con todo el dinero...
Los hombres gritaron de alegría:
—¡Eso es! ¡Fue él! ¡Fue el mismo Capitán! ¡El bandido! ¡La asesinó para robarla!
Y así, el secreto fue revelado y el Capitán fue acusado de un crimen terrible.
Interpretación
Este mito refleja la lucha de identidad y la resistencia cultural de los descendientes africanos en Colombia, quienes se aferraban a su lengua y tradiciones en un mundo que les exigía adaptarse. La confusión de ayery mañanasimboliza la colisión entre dos tiempos: el pasado africano y el presente colombiano. La historia también muestra cómo el conocimiento de una lengua puede ser tanto un regalo como una carga, ya que el conocimiento del dialecto congo de Mona lo pone en una situación peligrosa.
Filosóficamente, el mito plantea preguntas sobre la autenticidad y la traición. Mona es forzado a traicionar su cultura al revelar un secreto en su lengua materna, lo que lleva a la revelación de un crimen. Esto resalta la complejidad moral de la supervivencia bajo opresión y la idea de que la verdad puede tener consecuencias mortales. Sociológicamente, el mito ilustra la dinámica de poder entre los colonizadores y los colonizados, y cómo el lenguaje puede ser una herramienta de poder y resistencia.
¿Cómo podemos honrar nuestras raíces y tradiciones mientras navegamos por un mundo que constantemente nos pide que cambiemos?</t>
  </si>
  <si>
    <t>Descubre el misterio del Monay su conocimiento prohibido del dialecto congo, en un relato de engaño y venganza en las aguas caribeñas. #MitoSecretoCongo</t>
  </si>
  <si>
    <t>Mona Secreto Congo</t>
  </si>
  <si>
    <t>Descubre el mito de Mona y el secreto Congo: engaño, muerte y castigo en el Caribe mestizo. #MitoCaribeño #LeyendaPalenquera</t>
  </si>
  <si>
    <t>Mona</t>
  </si>
  <si>
    <t>Palenque | diálogo</t>
  </si>
  <si>
    <t>Engaño, Asesinato, Castigo, Caribe, Mestizo, Capitán, Moral</t>
  </si>
  <si>
    <t>Capitán Avaro y el Secreto Fatal</t>
  </si>
  <si>
    <t>Create a paper quilling  illustration that captures the essence of a Colombian myth, blending indigenous and mestizo elements in a distinctly Colombian style. The scene should depict the tragic tale from Cartagena de Indias, where a treacherous Captain of the Royal Guards, motivated by greed, marries a beautiful heiress for her wealth and ultimately murders her on a remote estate. The moment of revelation comes when an old Congolese slave, who served the household, witnesses the crime and is mortally wounded by the Captain as he flees with his wife's chest of gold and jewels. Despite his injuries, the slave drags himself to a nearby path in search of help, where he is found delirious, uttering mysterious words in his native tongue that are transcribed phonetically, leading to the unraveling of the Captain's deceit. The illustration should convey themes of betrayal, murder, and retribution set against the backdrop of the Caribbean, with the Captain, the dying slave, and the agents of justice who discover the truth. Emphasize the cultural fusion of the Caribe and Cartagena, with a focus on the moral consequences of the Captain's actions.</t>
  </si>
  <si>
    <t>Hace mucho tiempo, en Cartagena de Indias, un Capitán de las Guardias Reales se casó con una hermosa mujer muy rica, pero no la amaba; solo quería su dinero. La llevó a vivir a una finca lejana y, después de un tiempo, movido por la codicia, la mató en la noche para quedarse con su fortuna. Un anciano esclavo congo que trabajaba en la casa los vio y el Capitán, al darse cuenta, también lo atacó y lo dejó herido de muerte. Luego, el Capitán escapó con un cofre lleno de oro y joyas de su esposa. Para no ser sospechoso, inventó una historia falsa, diciendo que unos ladrones habían cometido los asesinatos mientras él no estaba.
Pero el esclavo herido no murió de inmediato. Por suerte, alguien lo encontró al borde del camino cerca de la finca, adonde había llegado arrastrándose en busca de ayuda. En su delirio, el esclavo habló en su lengua natal y sus palabras misteriosas fueron escritas tal como sonaban porque nadie las entendía en español.
Los dos hombres que más tarde encontraron al esclavo resultaron ser agentes de la justicia que investigaban el crimen. Gracias a las palabras del esclavo, pudieron descubrir la verdad sobre lo que había pasado.
El Capitán, que había cometido tan terrible crimen, fue capturado y condenado a trabajar en las galeras de un barco para siempre.
Interpretación
Este mito refleja la lucha entre la avaricia y la justicia, mostrando cómo los actos impulsados por la codicia pueden llevar a consecuencias desastrosas. El Capitán representa a aquellos que, cegados por el deseo de riqueza y poder, pierden su humanidad y son capaces de cometer actos atroces. La figura del esclavo congo, a pesar de su posición vulnerable, se convierte en el portador de la verdad y la justicia, demostrando que la moral y la integridad pueden prevalecer incluso en las circunstancias más adversas.
Filosóficamente, el mito plantea cuestiones sobre la naturaleza del mal y la responsabilidad individual. El Capitán, al tomar una decisión basada en el interés propio sin considerar las consecuencias para los demás, encarna la idea de que el mal surge cuando se ignora el bienestar común. La resolución del mito, con el castigo del Capitán, sugiere que la justicia es un principio fundamental que eventualmente prevalece, independientemente de las manipulaciones y engaños que puedan surgir en el camino.
¿Cómo podemos asegurarnos de que nuestras acciones están guiadas por la justicia y la integridad, en lugar de por la avaricia y el interés personal?</t>
  </si>
  <si>
    <t>Un capitán codicioso asesina por riqueza, pero un esclavo moribundo y palabras misteriosas desvelan su crimen. Justicia aguarda en el Caribe colonial. #MitoDeTraición</t>
  </si>
  <si>
    <t>Capitán Avaro Secreto</t>
  </si>
  <si>
    <t>Descubre el mito caribeño del Capitán avaro: traición, asesinato y justicia en la Cartagena colonial. #MitoCaribeño #JusticiaHistorica</t>
  </si>
  <si>
    <t>Capitán</t>
  </si>
  <si>
    <t>asesinato | cofre</t>
  </si>
  <si>
    <t>Muerte, Sacrificio, Castigo, Caribe, Mestizo, Ana, Moral</t>
  </si>
  <si>
    <t>La Abadesa y su Eterna Penitencia</t>
  </si>
  <si>
    <t>Create an image using paper quilling  illustration techniques that embodies the Colombian style, drawing inspiration from indigenous and mestizo Colombian myths. The artwork should depict the haunting tale of the Kneeling Abbess from the traditional lore of Cartagena. Visualize the old Convent of the Barefoot Mercedarians, where onlookers from the street peer through the windows at the uncovered body of an elderly nun, her sweet face slightly blushed by the sun filtering through the tall stained glass. The scene should capture the essence of her final words, 'Thank you, for I have finished...' as if echoing the tragedy of the novice protagonist from the drama by the renowned Portuguese, Gerardo da Soares. The illustration should convey the themes of death, sacrifice, and penance, reflecting the rich religious history of Cartagena, filled with tragic moments and endless stories. Emphasize the Caribbean and mestizo influences, and the moral weight of the story of Sister Ana of Perpetual Help, who once climbed the high peak of La Popa on her knees and vowed to continue her kneeling penance until the end of her days.</t>
  </si>
  <si>
    <t>Hace mucho tiempo, en la ciudad de Cartagena, Colombia, había un convento muy antiguo donde vivían monjas muy devotas. La gente que pasaba por la calle se detenía a mirar a través de las ventanas, especialmente un día en particular del siglo pasado, cuando vieron algo sorprendente: el cuerpo sin vida de una monja mayor estaba expuesto y rodeado por otras religiosas. A pesar de estar sin vida, su rostro parecía tranquilo y feliz, como si estuviera agradecida por haber terminado su misión en la tierra.
Esta monja era Sor Ana del Perpetuo Socorro, conocida por todos como una santa abadesa. Muchos años antes, ella había hecho una promesa muy especial a la Virgen de la Candelaria. Había subido de rodillas la empinada colina de La Popa, y le prometió a la Virgen que viviría el resto de sus días de la misma manera, de rodillas. Esta promesa era su forma de penitencia, un sacrificio personal que eligió por razones que solo ella conocía.
La historia de Sor Ana se convirtió en una leyenda en Cartagena, una ciudad con una historia religiosa llena de momentos dramáticos y conmovedores. La abadesa y su eterna penitencia se recordaban como un ejemplo de fe y devoción, y su historia se contaba de generación en generación.
Interpretación
La historia de la abadesa arrodillada puede verse como una representación de la búsqueda humana de redención y la naturaleza del sacrificio. Psicológicamente, la penitencia de Sor Ana refleja la necesidad de encontrar paz interior y expiación por faltas percibidas o reales. Simbólicamente, su acto de arrodillarse puede interpretarse como una manifestación de humildad y sumisión ante una fuerza espiritual mayor. Sociológicamente, este mito resalta la influencia de la religión en la vida cotidiana y cómo las comunidades crean narrativas para dar sentido a los actos de fe extremos. Filosóficamente, la historia invita a reflexionar sobre el significado del sufrimiento y la entrega personal en la búsqueda de un bien mayor o de la iluminación espiritual.
La historia de Sor Ana del Perpetuo Socorro nos hace cuestionar la naturaleza del compromiso y la devoción. ¿Hasta qué punto estamos dispuestos a ir en nombre de nuestras creencias? ¿Es posible que, en nuestra propia vida, existan formas de penitencia que adoptamos, consciente o inconscientemente, para reconciliarnos con nosotros mismos o con algo más grande que nosotros?</t>
  </si>
  <si>
    <t>Descubre el misterio de la Abadesa de Cartagena, quien, tras un voto a la Virgen, vivió de rodillas hasta su último suspiro. Un relato de fe y penitencia tejido en la historia caribeña. #Mito #AbadesaEterna</t>
  </si>
  <si>
    <t>Abadesa Cartagena Mito</t>
  </si>
  <si>
    <t>Descubre el mito de la Abadesa de Cartagena y su eterna penitencia que cautiva en la historia religiosa caribeña.</t>
  </si>
  <si>
    <t>Abadesa</t>
  </si>
  <si>
    <t>Abadesa | Penitencia</t>
  </si>
  <si>
    <t>Sacrificio, Castigo, Guerra, Caribe, Mestizo, Ana, Moral</t>
  </si>
  <si>
    <t>Cartagena: Sacrificio y Honor Patriota</t>
  </si>
  <si>
    <t>Create a paper quilling  illustration that captures the essence of Colombian myths, blending indigenous and mestizo influences, with a strong Colombian style. The scene should depict the poignant moment of the Cartagena families' exodus, choosing the terrors of an uncertain fate at sea over surrendering to the Spanish 'Pacificador'. In the foreground, a young patriot brother urgently hands over critical documents to his sister, Sor Ana del Perpetuo Socorro, the abbess of the barefoot Mercedarian nuns. The background should reflect the tension and despair of the besieged city, with families embarking on ships under the cover of night. The artwork should also symbolize Sor Ana's vow to protect the documents at all costs, with a subtle representation of the Virgin of the Candelaria de la Popa watching over them. The style should incorporate elements of sacrifice, punishment, war, and the Caribbean spirit, with a focus on the characters' mestizo heritage and moral strength. The overall tone should be one of somber determination and unwavering faith amidst the turmoil of war.</t>
  </si>
  <si>
    <t>En una noche oscura, cuando las familias de Cartagena decidieron huir de la ciudad para escapar del control del conquistador español, un joven valiente y patriota corrió al convento donde su hermana, Sor Ana del Perpetuo Socorro, era la abadesa. Llegó agitado y le dijo:
Vienen... y nosotros nos vamos... No sabemos qué nos espera, pero debemos mantener nuestra dignidad, hermana. Algunos amigos se quedan aquí. Pero es crucial salvar a muchas familias para nuestro futuro. Como son religiosas, los enemigos no se atreverán a entrar al convento. Por favor, guarda estos documentos importantes. Son registros del gobierno, listas de patriotas y otros papeles muy valiosos...
Sor Ana prometió ante la Virgen de la Candelaria proteger esos documentos a toda costa. Se despidieron con un abrazo que parecía el último, tal era la desesperación que el asedio había causado en Cartagena.
Cuando el temido conquistador llegó a la ciudad, uno de sus primeros actos fue invadir los conventos. El convento de la Merced se convirtió en una prisión donde muchos patriotas fueron asesinados y enterrados en lo que hoy es el Palacio de Justicia y el Teatro Heredia.
Se dice que los verdaderos mártires no son solo aquellos con estatuas, sino también los que sufrieron y murieron en las prisiones de la ciudad, ya sea por ejecución o por enfermedades y hambre.
Sor Ana vio su convento profanado por los invasores. Se les acusó a las monjas de no defender a España. Los conquistadores esperaban que la religión hubiera sido leal a la Corona Española, aunque muchos clérigos y comunidades no lo fueron.
Un grupo de soldados armados exigió revisar todas las celdas, y cuando Sor Ana se negó, la condenaron a ella y a las otras monjas a no recibir comida ni agua. Al ver morir a sus hermanas y bajo la presión de algunas que no soportaban más la tortura, Sor Ana cedió a la requisa.
Los documentos secretos fueron encontrados y la lista entregada por su hermano llevó a la muerte de más de cien patriotas.
Llena de dolor y arrepentimiento por haber roto su promesa, Sor Ana se castigó a sí misma a vivir siempre de rodillas, comenzando su penitencia el 2 de febrero, subiendo de rodillas al convento de la Virgen milagrosa.
Con el tiempo, muchos devotos imitaron su acto de penitencia, aunque con el paso de los años, la tradición se suavizó hasta convertirse en subir descalzos a la cima. Pero Sor Ana vivió y murió de rodillas, y antes de su muerte, perdió sus piernas debido al sufrimiento.
Murió manteniendo su fe y su fuerza moral, dejando un legado de inspiración para todos.
Interpretación
Este mito refleja la lucha entre la fe y la lealtad a la patria, y cómo las circunstancias extremas pueden forzar a las personas a tomar decisiones que van en contra de sus principios más profundos. Sor Ana representa la integridad y el sacrificio, pero también la fragilidad humana ante la opresión y el sufrimiento. Su penitencia final es un acto de redención, buscando el perdón por una traición involuntaria, y al mismo tiempo, un símbolo de resistencia y fortaleza espiritual.
La historia también puede verse como una metáfora de la resistencia cultural y la identidad de un pueblo que enfrenta la conquista y la colonización. La invasión del convento y la violación de su santuario simbolizan la destrucción de la autonomía y las tradiciones locales. La penitencia de Sor Ana, transformada en una práctica devota por los seguidores, sugiere cómo los actos de fe y las tradiciones pueden evolucionar y adaptarse para sobrevivir a lo largo del tiempo, manteniendo viva la memoria de la resistencia y el sacrificio.
¿Cómo podemos mantener nuestra integridad y principios en situaciones de extrema presión sin perder nuestra humanidad o traicionar a aquellos que dependen de nuestra fortaleza y protección?</t>
  </si>
  <si>
    <t>En la Cartagena asediada, Sor Ana del Perpetuo Socorro juró proteger secretos patriotas. Pero la invasión española y la tortura la llevaron a una penitencia eterna: vivir de rodillas, un martirio que marcó la ciudad para siempre.</t>
  </si>
  <si>
    <t>Cartagena: Sacrificio</t>
  </si>
  <si>
    <t>Descubre el sacrificio de Sor Ana en Cartagena, protegiendo la fe y la moral ante la guerra y el castigo. #HistoriaHeroica</t>
  </si>
  <si>
    <t>Sacrificio|Convento</t>
  </si>
  <si>
    <t>Poder, Engaño, Guerra, Caribe, Mestizo, ninguno, Etiológico</t>
  </si>
  <si>
    <t>Regalo Inesperado: Castillo de San Felipe</t>
  </si>
  <si>
    <t>Create a paper quilling  illustration that captures the essence of Colombian culture, incorporating indigenous and mestizo myths. The scene should depict the iconic Castillo de San Felipe de Barajas in Cartagena, symbolizing the power, deception, and war that are part of its history. The artwork should reflect the Caribbean atmosphere and the mestizo heritage, with a nod to the etiological tales of the region. Emphasize the magical realism of the story where the castle was once gifted to a private citizen during the civil wars, only to be altruistically returned to the nation. Include elements that represent the rich Colombian folklore and the vibrant spirit of Cartagena.</t>
  </si>
  <si>
    <t>Había una vez un castillo muy grande y antiguo llamado el Castillo de San Felipe de Barajas, que se encontraba en la ciudad de Cartagena, en Colombia. Este castillo era muy importante porque había sido construido hace mucho tiempo para proteger la ciudad de los piratas que venían por el mar.
Durante una época de mucha confusión y peleas en el país, los papeles que decían quién era el dueño de las cosas se mezclaban y cambiaban todo el tiempo. En medio de todo esto, un gobernante decidió darle el castillo y toda la tierra alrededor a un hombre muy rico que era su amigo, a cambio de dinero para seguir luchando en la guerra.
Este regalo era tan grande y sorprendente que nadie podía creerlo. Era como si alguien te regalara un monumento famoso hoy en día. Pero lo más increíble es que después, ese hombre rico decidió ser muy generoso y le devolvió el castillo al país, para que todos pudieran disfrutarlo y cuidarlo.
Interpretación
Este mito refleja cómo el poder y la riqueza pueden influir en las decisiones importantes y en la historia de un lugar. La entrega del castillo a un particular muestra cómo los líderes pueden usar sus recursos para beneficiar a sus aliados, incluso si eso significa regalar parte del patrimonio de una nación. La devolución del castillo a la nación por parte del ciudadano rico puede interpretarse como un acto de altruismo o como una forma de preservar la historia y la identidad colectiva frente a los intereses personales.
Filosóficamente, el mito plantea preguntas sobre la propiedad y el valor de los bienes culturales. ¿Puede una persona realmente poseer un símbolo de la historia y la cultura de un país? La decisión del hombre rico de regresar el castillo a la nación sugiere que hay valores más allá de lo material, como el sentido de comunidad y la responsabilidad compartida de proteger el legado cultural para las futuras generaciones.
¿Cómo valoramos y protegemos nuestro patrimonio cultural en la actualidad, y qué estamos dispuestos a hacer para asegurar que este legado perdure para el disfrute y la educación de todos?</t>
  </si>
  <si>
    <t>Descubre cómo el imponente Castillo de San Felipe de Barajas, joya colonial de Cartagena, pasó de ser una fortaleza española a un insólito regalo entre particulares en tiempos de guerra. #MitoHistorico #RegaloDeGigantes</t>
  </si>
  <si>
    <t>Castillo Regalado</t>
  </si>
  <si>
    <t>Descubre cómo el Castillo de San Felipe en Cartagena pasó de ser un regalo privado a patrimonio nacional.</t>
  </si>
  <si>
    <t>Castillo|propiedad</t>
  </si>
  <si>
    <t>Engaño, Poder, Arrogancia, Caribe, Mestizo, Antonio, Etiológico</t>
  </si>
  <si>
    <t>El Castillo Regalado de Cartagena</t>
  </si>
  <si>
    <t>Create a paper quilling  illustration that captures the essence of a Colombian myth, blending indigenous and mestizo elements in a distinctly Colombian style. The scene should depict the eastern slope of the Castillo de San Felipe in 1895, where men are digging through the yellow clay, uncovering the walls of the fortress. A passerby, searching for his lost goats, questions the workers about their actions, only to learn that they are excavating on behalf of Don Antonio B. Gulfo, the alleged owner of the hill and the castle. The illustration should convey themes of deception, power, and arrogance, set against the backdrop of the Caribbean city of Cartagena. Include symbolic references to the etiological aspects of the myth, and portray the characters in a way that reflects the mestizo culture of the region.</t>
  </si>
  <si>
    <t>En una mañana cualquiera de 1895, cerca del Castillo de San Felipe en Cartagena, Colombia, unos hombres trabajaban duro excavando el barro amarillo de una colina. Un hombre que pasaba por allí, buscando unas cabras perdidas, se detuvo a preguntarles por qué estaban cavando.
¿Quién les ordenó hacer esto?preguntó.
El dueño de este cerro, don Antonio B. Gulfo,respondieron los trabajadores.
El hombre estaba confundido y preguntó de nuevo para asegurarse de haber escuchado bien.
¿El dueño de este cerro?repitió.
Sí, el dueño de este cerro, y también del Castillo,afirmaron los obreros.
El hombre pensó que se estaban burlando de él y fue a quejarse a la Gobernación de Cartagena. Dijo que los hombres le estaban tomando el pelo, diciendo que el Castillo de San Felipe pertenecía a don Antonio B. Gulfo y que estaban excavando su base.
El gobernador le explicó que no era una broma. Resulta que un antepasado de don Antonio había recibido el Castillo y sus alrededores, incluyendo La Popa, como regalo de un gobernante que no sabía lo que hacía.
El asunto se hizo público y causó un gran escándalo. La gente se preguntaba si también se regalarían las murallas, la bahía y el mar. El caso llegó hasta el gobierno nacional. Don Antonio B. Gulfo, en un acto de patriotismo, presentó todos los documentos que probaban que el Castillo era suyo y ofreció cederlo al gobierno nacional, aunque no mencionó los terrenos adyacentes.
El gobierno aceptó el regalo, pero los abogados estaban furiosos. Argumentaban que la nación no podía aceptar como regalo algo que ya le pertenecía. Decían que esos títulos de propiedad debían ser anulados. Sin embargo, el gobierno nacional, para evitar complicaciones y pleitos en tiempos de revolución, dejó el asunto como estaba.
Nadie sabe dónde están esos títulos de propiedad hoy en día, ni cuántos más existen, que podrían afirmar que otras personas son dueñas de partes de la ciudad con cuatro siglos de historia. La historia a veces parece un cuento.
Interpretación
Este mito refleja la complejidad de la propiedad y la identidad en una sociedad que ha sido moldeada por la historia colonial y los cambios políticos. La figura de don Antonio B. Gulfo simboliza la conexión entre el pasado y el presente, y cómo los actos de figuras históricas pueden tener consecuencias duraderas. La reacción de los ciudadanos y abogados muestra la tensión entre la aceptación de la tradición y la necesidad de justicia y legitimidad en la administración de la propiedad.
Filosóficamente, el mito cuestiona la naturaleza de la propiedad y la autoridad. La idea de que un acto de locura o un error del pasado pueda influir en la realidad actual desafía nuestra percepción de la justicia y la legitimidad. La decisión del gobierno de aceptar el regaloen lugar de enfrentar un proceso legal largo y posiblemente disruptivo, plantea preguntas sobre la pragmática del poder y la gobernanza, y cómo a veces se prioriza la estabilidad sobre la rectitud.
¿Cómo pueden los actos del pasado influir en nuestras vidas actuales, y cómo podemos reconciliar la historia con la justicia en el presente?</t>
  </si>
  <si>
    <t>Descubre el mito del Castillo de San Felipe: ¿Un regalo insólito o una herencia legítima? Un transeúnte, obreros y un papel que podría cambiar la historia de Cartagena.</t>
  </si>
  <si>
    <t>Castillo Regalado Cartagena</t>
  </si>
  <si>
    <t>Descubre el mito del Castillo de San Felipe: un regalo histórico que desató controversia y debate legal en Cartagena. #Historia #Mito #Cartagena</t>
  </si>
  <si>
    <t>Castillo</t>
  </si>
  <si>
    <t>Castillo|obsequio</t>
  </si>
  <si>
    <t>Sacrilegio, Engaño, Creencia, Caribe, Mestizo, Candelaria, Moral</t>
  </si>
  <si>
    <t>Candelaria y la Barca Sacrílega</t>
  </si>
  <si>
    <t>Create a paper quilling  illustration that captures the essence of a Colombian myth, blending indigenous and mestizo elements in a style that is distinctly Colombian. The scene should depict the moment of tension and moral conflict experienced by Candelaria López, who is troubled by the naming of a new smuggling boat as 'La Virgen de la Candelaria.' The artwork should convey the themes of sacrilege, deception, belief, and the Caribbean spirit, with a focus on the mestizo culture. The setting is in Cartagena, and the illustration should include symbolic references to the Virgin of Candelaria as a figure of protection for the smugglers, who justify their actions by claiming her as their 'morena and liberal' patroness. Emphasize the contrast between the sacred and the profane, and the complex interplay of religion and morality in the Colombian Caribe.</t>
  </si>
  <si>
    <t>Después de la celebración por el bautizo del nuevo bote, Candelaria López se sentía un poco mal. No le hubiera molestado que el bote llevara su nombre, Candelaria, pero le parecía mal que le añadieran La Virgen de la Candelaria, ya que el bote se usaría para contrabando y quizás hasta para atacar a los guardias del gobierno.
Juan Pedro, el líder de los contrabandistas, trató de calmarla con dulzura:
— Escucha, mujer —le dijo—, si de verdad me amas y darías tu vida por mí, como me has prometido tantas veces, olvídate de esas preocupaciones y guarda silencio. ¿No es acaso para los liberales para quienes traemos armas y municiones de contrabando? ¡Mira, mujer! La Candelaria de la Popa es una Virgen Liberal... Si le hubiéramos puesto solo tu nombre al bote, tú no podrías hacer los milagros que puede hacer la Virgen de la Candelaria. Has oído que a veces ella aparece en las batallas, lucha junto a los liberales y... ¡pum! Aunque le quemen el manto y le chamusquen la cara, ella sigue luchando por nosotros...
Cátulo Vargas, otro miembro fuerte y atrevido del grupo, agregó:
— ¡Por algo la llaman la Virgen morena y liberal! —Y continuó— Por eso nosotros siempre la mantendremos feliz con ofrendas de oro, para que nos ayude eficazmente...
Y se rió con una sonrisa amplia, mostrando sus dientes blancos y fuertes.
Interpretación
Este mito refleja la compleja relación entre la fe y las prácticas cotidianas que pueden entrar en conflicto con los valores religiosos. La figura de la Virgen de la Candelaria, una santa venerada, se convierte en un símbolo manipulado para justificar acciones moralmente cuestionables, como el contrabando y la violencia. La justificación de Juan Pedro y Cátulo Vargas revela cómo las creencias pueden ser adaptadas para servir a intereses personales, y cómo la devoción puede ser utilizada para apaciguar la conciencia o ganar el favor divino en emprendimientos dudosos.
Filosóficamente, el mito plantea preguntas sobre la naturaleza de la moralidad y la ética en la sociedad. La tensión entre el deseo de Candelaria de mantenerse fiel a sus creencias y la presión de conformarse a las prácticas del grupo ilustra el dilema ético de la integridad personal frente a la lealtad grupal. La historia también sugiere una reflexión sobre el poder de la fe y cómo puede ser instrumentalizada, a veces de manera contradictoria, para fortalecer la cohesión y la identidad de un grupo, incluso cuando sus acciones desafían los principios religiosos que afirman sostener.
¿Cómo podemos equilibrar nuestras creencias personales con las demandas de los grupos a los que pertenecemos, y cuándo debemos tomar una postura que pueda ir en contra de la colectividad para mantener nuestra integridad personal?</t>
  </si>
  <si>
    <t>Candelaria teme haber cometido un sacrilegio al bautizar una barca de contrabandistas con el nombre de una virgen. ¿Podrá la fe justificar sus actos? Descubre el mito de la Virgen Liberal.</t>
  </si>
  <si>
    <t>Barca Sacrílega</t>
  </si>
  <si>
    <t>Descubre el mito caribeño de Candelaria y su lucha moral con la barca sacrílega. ¿Fe o contrabando? #MitoCaribeño #Candelaria</t>
  </si>
  <si>
    <t>Candelaria</t>
  </si>
  <si>
    <t>contrabando|sacrilegio</t>
  </si>
  <si>
    <t>Familia, Devoción, Peregrinación, Caribe, Mestizo, Virgen, Etiológico</t>
  </si>
  <si>
    <t>La Virgen Cobradora de Cartagena</t>
  </si>
  <si>
    <t>Create a paper quilling  illustration that embodies the Colombian style, depicting the indigenous and mestizo myths of Colombia. The scene should be inspired by the fervent devotion to the Patrona of the hill of La Popa in Cartagena de Indias. Illustrate the vibrant and respectful relationship the locals have with their Virgin, treating her as an equal and rushing to appease her if they owe an 'ex-voto', fearing her maternal yet just reprisals. Capture the essence of the annual pilgrimage on February 2nd, where the entire population ascends to the ancient three-century-old sanctuary, adorning their Patrona with numerous gold and silver 'ex-votos'. Emphasize themes of family, devotion, pilgrimage, and the Caribbean mestizo culture, with a backdrop that reflects the ethereal beauty of Cartagena.</t>
  </si>
  <si>
    <t>En la hermosa ciudad de Cartagena de Indias, hay una colina llamada La Popa donde vive una Virgen muy especial. La gente de Cartagena la quiere mucho y la siente tan cercana que le hablan como si fuera parte de su familia. Cuando alguien le promete algo a la Virgen y no cumple, se preocupan mucho. Piensan que la Virgen puede deshacer los favores que les ha hecho si se enoja por no recibir lo prometido. Pero si eso pasa, los cartageneros no se enojan con ella. En vez de eso, corren a hacer las paces, llevándole regalos y mostrándole su amor, como si fuera una mamá que les ha dado un regaño merecido.
Cada año, el 2 de febrero, todos en Cartagena suben hasta la cima de la colina para visitar un santuario muy antiguo, que tiene más de trescientos años. Allí, le dan a la Virgen regalos preciosos, como agradecimiento por los milagros que ha hecho por ellos.
Interpretación
Este mito refleja la relación íntima y personal que los cartageneros tienen con su fe y sus creencias. La Virgen de La Popa es vista no solo como una figura religiosa, sino como un miembro de la comunidad que interactúa activamente con sus devotos. La práctica de ofrecer ex-votossimboliza la reciprocidad en la relación entre los fieles y lo divino; es un intercambio de favores y agradecimientos que refuerza la conexión espiritual. La reacción de los cartageneros ante la posibilidad de que la Virgen revoquesus milagros muestra una comprensión de la justicia y la responsabilidad en el contexto de su fe, donde las promesas tienen un peso moral y espiritual significativo.
Desde un punto de vista más amplio, el mito puede ser visto como una metáfora de las relaciones humanas y la importancia de mantener la palabra dada. La Virgen actúa como una figura de autoridad que enseña a través de la consecuencia y el amor, similar a cómo los padres guían a sus hijos. La peregrinación anual refuerza la cohesión social y la identidad cultural, al tiempo que proporciona un momento de reflexión colectiva y renovación de la fe. Filosóficamente, el mito invita a considerar la naturaleza de las promesas y la ética de cumplir con los compromisos asumidos, tanto en lo divino como en lo humano.
¿Cómo podemos aplicar la lección de mantener nuestras promesas y actuar con responsabilidad en nuestras relaciones cotidianas?</t>
  </si>
  <si>
    <t>En Cartagena, la devoción a la Virgen de La Popa es única: los fieles le deben ex-votosy temen su venganza divina si fallan. Cada 2 de febrero, la ciudad se une en peregrinación para aplacar y honrar a su celestial protectora. #MitoCaribeño #LaVirgenCobradora</t>
  </si>
  <si>
    <t>Virgen Cobradora</t>
  </si>
  <si>
    <t>Descubre el mito de la Virgen Cobradora de Cartagena: devoción y peregrinaciones en un santuario de tres siglos.</t>
  </si>
  <si>
    <t>Virgen|ex-voto</t>
  </si>
  <si>
    <t>Engaño, Viaje, Moralidad, Caribe, Mestizo, Candelaria, Moral</t>
  </si>
  <si>
    <t>La Virgen Contrabandista del Mar</t>
  </si>
  <si>
    <t>Create a paper quilling  illustration that captures the essence of a Colombian myth, blending indigenous and mestizo elements in a distinctly Colombian style. The scene should depict the moral dilemma faced by Candelaria López, who is torn between her deep respect for the sacred and the cunning plans of the smugglers. The artwork should feature the barque 'La Virgen de la Candelaria' as a central element, symbolizing both innocence and deception. The setting is the Caribbean, near Cartagena, with a vibrant yet ethereal atmosphere that reflects the tension between spirituality and the harsh realities of contraband. Incorporate symbolic references to the journey, morality, and the cultural tapestry of the region.</t>
  </si>
  <si>
    <t>Candelaria López era una mujer que creía mucho en lo sagrado y pensaba que era malo usar el nombre de la Virgen para cosas malas. Ella le decía a Juan Pedro, un hombre que llevaba cosas escondidas en su barco, que no estaba bien usar el nombre de la Virgen para hacer cosas como llevar armas o hacer daño a otras personas. Pero Juan Pedro le explicaba que su barco, llamado La Virgen de la Candelaria, no iba a tener problemas con las autoridades en el mar porque tenía un truco.
El truco de Juan Pedro era simple: él llenaba algunos barcos con cosas ilegales y hacía que otros barcos viajaran vacíos para confundir a los guardias del gobierno. Así, el barco La Virgen de la Candelaria, que tenía un nombre muy respetable, viajaría sin nada adentro y llamaría la atención de los guardias, dejando que los otros barcos pasaran sin problemas. Juan Pedro le aseguraba a Candelaria que no habría muertes ni nada por lo que preocuparse.
Interpretación
Este mito refleja la complejidad de la moralidad humana y cómo las creencias y la fe pueden entrar en conflicto con las acciones cotidianas. La figura de Candelaria representa la conciencia y la devoción, mientras que Juan Pedro simboliza la astucia y la supervivencia en un mundo donde a menudo se deben tomar decisiones difíciles para sobrevivir. La utilización del nombre sagrado como una táctica de distracción pone de manifiesto la tensión entre lo espiritual y lo material, y cómo las personas pueden justificar sus acciones en nombre de un bien mayor, aunque estas puedan ser éticamente cuestionables.
Filosóficamente, el mito plantea preguntas sobre la naturaleza de la verdad y la justicia. ¿Es aceptable engañar para protegerse de un sistema que se percibe como injusto? Sociológicamente, muestra cómo las comunidades pueden desarrollar sus propios códigos de conducta que desafían las leyes oficiales. Simbólicamente, La Virgen de la Candelariase convierte en un reflejo de la dualidad de la vida, donde lo sagrado y lo profano se entrelazan en la lucha por la supervivencia.
¿Cómo podemos equilibrar nuestras creencias y valores más profundos con las decisiones prácticas que debemos tomar en la vida diaria, especialmente cuando estas decisiones pueden tener consecuencias que van en contra de esos mismos valores?</t>
  </si>
  <si>
    <t>Candelaria López, devota de su Virgen, enfrenta un dilema moral cuando contrabandistas usan su nombre sagrado para engañar al gobierno en altamar. ¿Podrá la fe purificar las aguas del crimen? #MitoCaribeño #LaVirgenContrabandista</t>
  </si>
  <si>
    <t>Virgen Contrabandista</t>
  </si>
  <si>
    <t>Descubre el mito caribeño de La Virgen Contrabandista: engaño y moralidad en alta mar con Candelaria y Juan Pedro.</t>
  </si>
  <si>
    <t>contrabandista | barca</t>
  </si>
  <si>
    <t>Engaño, Moralidad, Castigo, Caribe, Mestizo, Candelaria, Moral</t>
  </si>
  <si>
    <t>Candelaria y el Exvoto Marino</t>
  </si>
  <si>
    <t>Create a paper quilling  illustration that captures the essence of the Colombian myth of 'La Virgen de la Candelaria.' The artwork should reflect the vibrant Colombian style, incorporating indigenous and mestizo elements. The scene should depict Candelaria López on her journey to the sanctuary, contemplating her secret 'ex-voto' offering to the Virgin in exchange for forgiveness of sins committed aboard the boat named after the Virgin. Include the Caribbean coastal environment of Cartagena, with the Convent of La Candelaria in the background. The illustration should convey themes of deception, morality, and punishment, with a focus on the mestizo culture and the moral dilemma faced by Candelaria López.</t>
  </si>
  <si>
    <t>Había una vez una mujer llamada Candelaria López que estaba muy preocupada porque su barca, llamada La Virgen de la Candelaria, iba a hacer su primer viaje y ella sabía que se iba a usar para algo malo. Candelaria era muy religiosa y no quería que la Virgen se enojara por lo que iban a hacer con la barca. Primero pensó en contarle todo al Padre Ledesma, quien había bendecido la barca, pero luego se dio cuenta de que no podía traicionar a su gente de esa manera.
Caminando hacia el santuario, Candelaria decidió que lo mejor sería hablar directamente con la Virgen y ofrecerle un regalo especial, un ex-voto, para pedir perdón. Pero no sabía qué regalo sería el mejor, así que fue a preguntarle al Padre Ledesma. El sacerdote, un hombre mayor y sabio, le sugirió que la barca trajera tres cargamentos de arena para ayudar a reparar el convento. Eso, dijo, seguramente complacería a la Virgen.
Candelaria también preguntó si eso protegería a la barca de cualquier pecado cometido a bordo. El Padre Ledesma le explicó que si los pecados no eran intencionales, la Virgen sería más comprensiva y las penas serían menos severas, siempre y cuando se confesaran bien.
Con el corazón más tranquilo, Candelaria regresó y acordó con Juan Pedro y Cátulo Vargas que la barca llevaría la arena al convento. Así, La Virgen de la Candelariacumpliría con su promesa y ayudaría al convento, y Candelaria se sintió mejor sabiendo que había encontrado una forma de hacer las paces.
Interpretación
Este mito refleja la lucha interna entre la moralidad personal y la lealtad a la comunidad. Candelaria se encuentra en un dilema ético, enfrentando el deseo de proteger a su comunidad y al mismo tiempo honrar sus creencias religiosas. La solución que encuentra, ofrecer un ex-votoa la Virgen, simboliza el intento de reconciliar estas dos fuerzas opuestas a través de un acto de devoción y sacrificio. La respuesta del Padre Ledesma, que sugiere una acción práctica y beneficiosa para la comunidad, representa la idea de que la fe debe manifestarse en obras que ayuden al prójimo.
Filosóficamente, el mito explora la noción de intención versus acción. Aunque la barca se utilizará para un propósito cuestionable, la intención de Candelaria de compensar con una buena obra y buscar el perdón muestra una comprensión de la ética que valora la intención y la redención. La respuesta del Padre Ledesma también sugiere una visión compasiva de la moralidad, donde los errores no intencionales se ven con mayor clemencia, siempre que haya un esfuerzo genuino por enmendarlos.
¿Cómo podemos equilibrar nuestras responsabilidades personales con nuestras obligaciones hacia nuestra comunidad, y qué papel juega la intención en la valoración de nuestras acciones?</t>
  </si>
  <si>
    <t>En busca de redención, Candelaria López enfrenta un dilema moral: confesar un pecado inminente o proteger a los suyos. Su fe la guía a un ex-votosecreto, esperando la clemencia divina en aguas caribeñas. ¿Será suficiente su ofrenda para aplacar a la Virgen? #MitoMarino #FeYDestino</t>
  </si>
  <si>
    <t>Exvoto Candelaria</t>
  </si>
  <si>
    <t>Descubre cómo Candelaria busca redimir un pecado marino con un exvoto a la Virgen de la Candelaria. Engaño y fe se entrelazan.</t>
  </si>
  <si>
    <t>Guerra, Engaño, Estrategia, Caribe, Mestizo, Juan Pedro, Etiológico</t>
  </si>
  <si>
    <t>La Astucia de Juan Pedro</t>
  </si>
  <si>
    <t>Create a paper quilling  illustration that captures the essence of a Colombian myth, blending indigenous and mestizo elements in a distinctly Colombian style. The scene should depict the clever ruse of Juan Pedro during the times of war on the Caribbean coast. Illustrate the bustling activity of the General Uribe Uribe's forces, anxiously awaiting reinforcements and secretly receiving smuggled arms through hidden paths from Panama to the inland towns. Focus on the ship 'La Virgen de la Candelaria,' filled with sand for the Convent of the Virgin, as it makes its deceptive voyages. Show the two smuggler ships trailing behind, their lights off and in silence, carrying rifles, gunpowder, and boxes of cartridges. Capture the moment of tension when the government's surveillance ship is sighted, and 'La Virgen de la Candelaria' crew signals strategically and flees, drawing the pursuers into a fruitless chase. Convey the frustration of the guards upon discovering only sand meant for the Convent of the Virgin de la Popa, and the mocking explanation of Juan Pedro, with a sly smile, as he fools the authorities. The artwork should reflect themes of war, deception, strategy, and the Caribbean mestizo culture, with a focus on the etiological aspect of the myth.</t>
  </si>
  <si>
    <t>En una época de conflictos y batallas en la costa colombiana, el General Uribe Uribe luchaba con pocos soldados, esperando refuerzos del interior del país. Mientras tanto, sus hombres conseguían armas de manera secreta, traídas por rutas escondidas desde Panamá hasta Cartagena y de allí a los pueblos más adentro del país.
Juan Pedro tenía un plan muy astuto que estaba funcionando de maravilla. La embarcación llamada La Virgen de la Candelaria, que supuestamente llevaba arena para un convento, realizaba viajes explorando la costa. Pero en realidad, detrás de ella y con las luces apagadas para no ser vistas, dos barcos llenos de contrabando seguían su camino en silencio, cargados con rifles, pólvora y municiones.
Siempre que el barco del gobierno aparecía para vigilar, la tripulación de La Virgen de la Candelariahacía señales secretas y comenzaba a huir, atrayendo la atención de los guardias que los perseguían hasta alcanzarlos. Pero cuando los guardias revisaban la embarcación, solo encontraban arena. Se sentían frustrados y enojados por haber sido engañados, perdiendo tiempo y esfuerzo.
Juan Pedro, con una sonrisa burlona, les decía que no entendía por qué se esforzaban tanto si solo llevaban arena para el convento. Cuando los guardias preguntaban por qué huían, él respondía que pensaban que los guardias querían capturarlos, ya que había muchos revolucionarios en la costa que podrían querer robar la embarcación para sus propios fines.
Interpretación
El mito de La Astucia de Juan Pedrorefleja la habilidad para adaptarse y sobrevivir en tiempos difíciles. Psicológicamente, muestra cómo el ingenio y la creatividad pueden ser herramientas poderosas para enfrentar situaciones adversas. Simbólicamente, La Virgen de la Candelariarepresenta la apariencia de inocencia que oculta las verdaderas intenciones, una metáfora de las máscaras que las personas o sociedades pueden usar para proteger sus intereses. Sociológicamente, el mito ilustra la resistencia contra el poder establecido y cómo las comunidades pueden organizarse secretamente para desafiar la autoridad. Filosóficamente, plantea cuestiones sobre la moralidad del engaño en situaciones de opresión y si los fines justifican los medios.
¿Cómo podemos utilizar nuestra propia astucia y creatividad para superar los desafíos que enfrentamos en la vida cotidiana, y dónde trazamos la línea entre ser astutos y actuar con integridad?</t>
  </si>
  <si>
    <t>En la Costa caribeña, el astuto Juan Pedro engaña a los guardas con su barca La Virgen de la Candelaria, ocultando armas bajo la arena para los revolucionarios. Una historia de guerra y estrategia.</t>
  </si>
  <si>
    <t>Contrabando Caribeño Estratégico</t>
  </si>
  <si>
    <t>Descubre cómo Juan Pedro engañó a sus perseguidores con astucia en tiempos de guerra en la Costa Caribe. #MitoEtiológico #EstrategiaMilitar</t>
  </si>
  <si>
    <t>Contrabando</t>
  </si>
  <si>
    <t>contrabando | estrategia</t>
  </si>
  <si>
    <t>Caos, Fe, Supervivencia, Caribe, Mestizo, Juan Pedro, Etiológico</t>
  </si>
  <si>
    <t>Salvación en la Tormenta Caribeña</t>
  </si>
  <si>
    <t>Create a paper quilling  illustration that captures the essence of a Colombian myth, blending indigenous and mestizo elements in a distinctly Colombian style. The scene should depict a tumultuous October night at sea, with the ocean roaring ominously and black clouds skimming the tops of enraged, gigantic waves. Lightning and thunder reign supreme, while frightened seabirds screech through the howling winds, their cries mingling with the distant calls for help from unseen shipwrecked souls lost in the gulf.
In the midst of this chaos, the slender figure of 'La Virgen de la Candelaria' ship, with its cargo of sand, bravely navigates the storm, which intensifies like a blast from hell. Two boats laden with armaments struggle desperately against the furious waves, their destruction seeming inevitable as they begin to capsize.
Juan Pedro, the captain, feels a deep despair he's never known, even in the worst maritime squalls and dangers. He doubts, in his religious heart, whether the Virgin would be pleased with the offering of sand, which might conceal a sin, and he feels almost guilty.
Suddenly, he is struck by divine inspiration. If it's true that the Virgin of La Popa would grant a miracle, she would not let the ship bearing her name, and thus anything it carried, be lost. With a commanding voice that cuts through the hurricane's roar, Juan Pedro orders his crew to approach the damaged vessels. After overcoming countless difficulties, they manage to anchor and begin transferring the armaments to 'La Virgen de la Candelaria.' Staying put would mean certain capture, so as soon as the transfer is complete, the ship sets off, hugging the coastline.
The illustration should convey themes of chaos, faith, survival, and the Caribbean spirit, with a focus on the mestizo character Juan Pedro and the etiological nature of the myth. The setting is near Cartagena in the Caribbean. The style should be evocative of Colombian paper quilling  traditions, with a rich palette and fluid lines that bring this harrowing tale to life.</t>
  </si>
  <si>
    <t>En una noche de octubre, con una tormenta furiosa, el mar estaba muy bravo. Las nubes oscuras casi tocaban las olas gigantes y enojadas. Los relámpagos y truenos dominaban el cielo. Las aves marinas gritaban asustadas, mezclando sus sonidos con el viento, y parecían gritos de personas perdidas en el mar.
La barca La Virgen de la Candelaria, que llevaba arena, navegaba con elegancia cuando la tormenta se puso peor, como si viniera del mismísimo infierno. Dos barcos más pequeños, cargados de armas, estaban muy lejos y luchaban contra las olas furiosas. Parecía que se iban a hundir. Juan Pedro, el capitán, nunca había sentido tanto miedo, ni siquiera en las peores tormentas. Empezó a dudar si la Virgen estaría contenta con su ofrenda de arena y se sentía casi culpable.
De repente, Juan Pedro tuvo una idea. Si la Virgen de La Popa iba a hacer un milagro, no dejaría que se hundiera la barca que llevaba su nombre. Rápidamente, dio órdenes con su voz fuerte, más fuerte que el huracán. Se acercaron a los barcos en problemas y, después de mucho esfuerzo, lograron anclar junto a ellos. Transfirieron las armas a La Virgen de la Candelaria. No podían quedarse ahí o los atraparían, así que tan pronto como terminaron, se alejaron navegando cerca de la costa.
Interpretación
Este mito refleja la lucha humana contra las fuerzas de la naturaleza y cómo la fe puede ser un refugio en momentos de desesperación. Juan Pedro, enfrentando una tormenta que amenaza con destruirlo todo, recurre a su creencia en la Virgen para encontrar esperanza y una solución. La transferencia de las armas a la barca protegida por el nombre de la Virgen simboliza cómo la fe puede ser un escudo contra el caos y la incertidumbre, proporcionando un sentido de control y propósito en medio del desastre.
Filosóficamente, el mito plantea preguntas sobre el destino y la intervención divina. La decisión de Juan Pedro de confiar en un milagro refleja la tensión entre el libre albedrío y la predestinación. La Virgen de la Candelaria se convierte en una metáfora de la salvación, no solo espiritual sino también física, sugiriendo que la fe puede tener un impacto tangible en el mundo real. La historia también puede interpretarse como una reflexión sobre la identidad cultural caribeña, donde la mezcla de creencias y la resiliencia son elementos clave para la supervivencia.
¿Cómo puede la fe o la creencia en algo más grande que nosotros mismos proporcionarnos consuelo o guía en momentos de crisis?</t>
  </si>
  <si>
    <t>En la furia de un mar embravecido, La Virgen de la Candelariadesafía la tormenta. ¿Será la fe de Juan Pedro suficiente para obrar el milagro que salve su barca y su carga maldita? #MitoMarino #MilagroEnLaTormenta</t>
  </si>
  <si>
    <t>Tormenta Caribeña</t>
  </si>
  <si>
    <t>Descubre cómo la fe de Juan Pedro en la Virgen de la Candelaria desafía una tormenta caribeña en este mito de supervivencia.</t>
  </si>
  <si>
    <t>Tormenta</t>
  </si>
  <si>
    <t>tormenta | embarcaciones</t>
  </si>
  <si>
    <t>Milagro, Fe, Engaño, Caribe, Mestizo, Virgen de la Candelaria, Etiológico</t>
  </si>
  <si>
    <t>Milagro en la Tempestad Caribeña</t>
  </si>
  <si>
    <t>Create a paper quilling  illustration that captures the essence of a Colombian myth, blending indigenous and mestizo elements in a distinctly Colombian style. The scene should depict the dramatic moment when Juan Pedro and his men, illuminated by the relentless lightning, spot the government's patrol boat approaching through the waves towards 'La Virgen de la Candelaria'. The tension is palpable as Juan Pedro rallies his crew, facing the impossible choice between combat and the mercy of sharks. In a heartfelt plea, he turns towards the hill of La Popa and beseeches the Virgin of Candelaria for a miracle, promising to mend his ways. The patrol boat, with its cannons ready and searchlights resembling the red, glowing eyes of a marine beast, closes in. Yet, in a twist of fate, the boat's crew curses in frustration, realizing they've been deceived once again by 'La Virgen de la Candelaria'. Amidst the guards' anger, Juan Pedro and Cátulo Vargas witness the miracle—the sand meant for the Virgin has saved them. The illustration should capture the miraculous moment, the faith, the deception, and the Caribbean setting, with the distant hill of La Popa and the Virgin's protective presence felt throughout the scene.</t>
  </si>
  <si>
    <t>En una noche oscura y tormentosa, con relámpagos iluminando el cielo, Juan Pedro y sus hombres vieron acercarse la barca de vigilancia del gobierno, que se movía rápidamente entre las olas hacia su propia embarcación, La Virgen de la Candelaria. Juan Pedro sabía que estaban en problemas y les dijo a sus hombres que tenían dos opciones: luchar o saltar al mar y enfrentarse a los tiburones.
Con el corazón apesadumbrado, Juan Pedro miró hacia la colina de La Popa y, con voz fuerte y emocionada, le pidió a la Virgen de la Candelaria que los protegiera y prometió no volver a hacer nada malo si ella les concedía ese milagro.
La barca del gobierno se acercaba, pareciendo un monstruo con cañones listos para atacar y reflectores que parecían ojos rojos en la oscuridad. Cátulo Vargas, uno de los hombres de Juan Pedro, preguntó si debían huir, pero Juan Pedro respondió que no tenía sentido, que dejarían su destino en manos de la Virgen.
Cuando la barca del gobierno estuvo a punto de alcanzarlos, sus reflectores iluminaron la escena y se escuchó una exclamación de frustración: ¡Era La Virgen de la Candelaria! Habían perdido el tiempo una vez más. A bordo de la barca del gobierno, los guardias estaban listos para atacar, pero al darse cuenta de que habían sido engañados de nuevo por esa embarcación, maldijeron y se retiraron, regresando al golfo que comenzaba a calmarse.
Juan Pedro y Cátulo Vargas se miraron asombrados al darse cuenta de lo que había sucedido. Cátulo dijo con voz temblorosa que la arena que llevaban para la Virgen los había salvado. Juan Pedro, emocionado, confirmó que había sido un milagro, y arrodillándose, miró hacia la colina de La Popa, agradeciendo a la Virgen por su protección.
Interpretación
Este mito refleja la profunda fe y la relación con lo divino que caracteriza a muchas culturas, donde la intervención milagrosa es una esperanza en momentos de desesperación. La figura de la Virgen de la Candelaria actúa como un símbolo de protección y redención, ofreciendo un refugio espiritual y una promesa de salvación. La fe de Juan Pedro y su promesa de enmienda muestran cómo las creencias pueden influir en las acciones y decisiones de las personas, llevándolas a cambiar su comportamiento en busca de redención.
Desde un punto de vista sociológico, el mito también puede interpretarse como una representación de la resistencia contra la autoridad opresiva, donde los pescadores, a través de su astucia y su fe, logran evadir la captura. Filosóficamente, el mito plantea preguntas sobre el destino y el libre albedrío, y cómo la fe puede ser vista como una fuerza que guía y protege a las personas en su lucha contra las adversidades de la vida.
¿Cómo puede la fe o la creencia en algo más grande que nosotros mismos influir en nuestras decisiones y acciones en tiempos de crisis?</t>
  </si>
  <si>
    <t>En la furia del Caribe, un milagro salvó a Juan Pedro y su tripulación de la captura. ¿Será la Virgen de la Candelaria su salvación o es solo arena lo que engaña a sus perseguidores? Descubre el misterio en Milagro en la Tempestad Caribeña.</t>
  </si>
  <si>
    <t>Milagro Caribeño</t>
  </si>
  <si>
    <t>Descubre el milagro que salvó a Juan Pedro en la tempestad caribeña. Fe y destino se entrelazan en este relato místico.</t>
  </si>
  <si>
    <t>Virgen de la Candelaria</t>
  </si>
  <si>
    <t>milagro|barca</t>
  </si>
  <si>
    <t>Arrogancia, Castigo, Poder, Caribe, Mestizo, ninguno, Etiológico</t>
  </si>
  <si>
    <t>Esplendor y Vanidad en La Popa</t>
  </si>
  <si>
    <t>Create a paper quilling  illustration that captures the essence of a Colombian myth, blending indigenous and mestizo elements in a style that is distinctly Colombian. The scene is set on the morning of February 2nd, during the late 18th century on the hill of La Popa in Cartagena. The sun rises, casting a glow over the hill, which sparkles with the radiant jewels worn by hundreds of black slaves. These slaves are ascending the sacred hill, singing a mix of African indigenous songs that include ritual allusions and personal offenses. The illustration should depict the opulent display of wealth by the Spanish nobility, who use this occasion to flaunt their slaves adorned with luxurious jewelry, a testament to their lineage and status. The grandeur of the noble families such as the descendants of the counts of Fuente Seca and Villar, or the heirs of the lords of Rumazo and Torres del Castillo, should be evident through the depiction of their ancestral gold diadems and lavish bracelets, coveted by the high society of Madrid, Toledo, and Sevilla. Additionally, capture the competitive spirit among the slaves themselves, as they engage in 'tiradera,' an aggressive exchange during their climb, which sometimes leads to damage of their masters' precious ornaments—a cost they pay through harsh labor or reduced rations. The themes of arrogance, punishment, power, and the Caribbean mestizo identity should be interwoven into the artwork, providing a rich narrative that reflects the etiological aspects of this Colombian Caribe myth.</t>
  </si>
  <si>
    <t>En un brillante amanecer del 2 de febrero, la colina de La Popa se iluminaba con el resplandor de las joyas que adornaban a cientos de esclavos negros mientras subían cantando a la colina sagrada. Estábamos en los últimos años del siglo XVIII, y la nobleza española tenía la tradición de mostrar a sus esclavos cubiertos de lujosas joyas en esa fecha especial. Esta costumbre era una manera de que cada familia rica pudiera presumir sus riquezas y provocar la envidia de los demás. Querían que todos supieran que aún poseían las valiosas coronas de oro y las opulentas pulseras que habían pertenecido a sus antepasados, y que eran la envidia de las damas más distinguidas de la Corte de Madrid y de las condesas de Toledo o Sevilla.
Los esclavos, por su parte, también competían entre sí. Durante la subida a la colina, se burlaban y lanzaban insultos disfrazados en sus cantos africanos tradicionales. En las peleas que surgían, no era raro que se dañaran las preciosas joyas de sus amos y amas. Cuando esto ocurría, el esclavo responsable pagaba con trabajos aún más duros o con menos comida.
Interpretación
Este mito refleja la compleja dinámica de poder y la opresión existente en la sociedad colonial, donde la ostentación de riqueza y el estatus social eran de suma importancia. La vanidad de los amos se manifestaba en la forma en que adornaban a sus esclavos, convirtiéndolos en meros objetos para el despliegue de su riqueza y poder. Por otro lado, los esclavos, a pesar de su posición subyugada, encontraban una forma de resistencia y expresión a través de sus cantos y la competencia entre ellos, aunque esto a menudo resultaba en castigos más severos.
Filosóficamente, el mito plantea cuestiones sobre la naturaleza humana y la construcción social de la identidad y el valor. La vanidad y la competencia no solo se limitan a los amos, sino que también se reflejan en los esclavos, sugiriendo que estos impulsos pueden ser inherentes a la condición humana. Sin embargo, también se puede interpretar que estas actitudes son el resultado de estructuras sociales que fomentan la desigualdad y la rivalidad. La joyería, en este contexto, simboliza tanto la riqueza material como las cadenas invisibles de la opresión.
¿Cómo pueden las tradiciones y costumbres perpetuar sistemas de desigualdad, y de qué manera podemos reconocer y desafiar estas prácticas en nuestra vida cotidiana?</t>
  </si>
  <si>
    <t>En la colina de La Popa, esclavos resplandecen con joyas ancestrales, mientras sus cantos ocultan desafíos. Una tradición de ostentación y rivalidad desata consecuencias inesperadas. #MitoCaribeño #EsplendorYVanidad</t>
  </si>
  <si>
    <t>Esplendor Popa</t>
  </si>
  <si>
    <t>Descubre el mito del esplendor y vanidad en La Popa, donde la nobleza exhibía joyas en esclavos, reflejando arrogancia y poder.</t>
  </si>
  <si>
    <t>Vanidad</t>
  </si>
  <si>
    <t>esclavos|joyas</t>
  </si>
  <si>
    <t>Amor, Celos, Castigo, Caribe, Mestizo, Simón, Etiológico</t>
  </si>
  <si>
    <t>Carnaval Trágico en La Popa</t>
  </si>
  <si>
    <t>Create a paper quilling  illustration that captures the essence of a Colombian myth, blending indigenous and mestizo elements in a distinctly Colombian style. The scene should depict the vibrant morning of February 2nd on the hill of La Popa, with the sound of drumbeats and rustic flutes from the colorful pilgrims' cabildos filling the air. Each cabildo, led by a cacique or cacica, sings a unique, melancholic song deeply accented by the slow, mournful wails of African rhythms. The illustration should convey the underlying sorrow of a race beneath the superficial grandeur, with the golden chains of captivity impossible to hide under the ornate adornments. Amidst the colorful chaos of the hill, adorned with the polychromatic attire of the slaves, capture the moment of catastrophe when Simón Casiano, driven by jealousy, confronts his rival, causing a tumultuous scene reminiscent of a wild celebration from the Dark Continent. The aftermath should show the ground strewn with gold and precious stones, as the nobility of Cartagena suffers great losses due to the chaos sparked by Casiano's jealousy. The artwork should embody themes of love, jealousy, punishment, and the Caribbean mestizo spirit, with a focus on the characters Simón and the etiological aspects of the Caribe region, particularly Cartagena.</t>
  </si>
  <si>
    <t>En la cima de la colina de La Popa, con el sol brillando en la mañana del 2 de febrero, se escuchaba el sonido de tambores y flautas. Los grupos de personas de piel oscura, conocidos por alguna razón como cabildos, llenaban el aire con su música. Cada grupo, liderado por un caciqueo una cacica, tocaba una melodía triste que recordaba a África. Aunque estaban vestidos con ropas coloridas y brillantes, no podían esconder el dolor y la tristeza de ser esclavos.
De repente, en medio de la música y el colorido, ocurrió un desastre. Simón Casiano, un esclavo fuerte de la Costa del Oro, vio a la mujer que le gustaba sonriendo a otro hombre, Sebastián. Simón, lleno de celos y frustrado porque no podía casarse con ella debido a las reglas sociales de los amos, perdió el control. Se lanzó colina abajo y atacó a ambos, cayendo y rodando por el suelo con ellos. Esto desató una pelea enorme entre todos los presentes.
Los que escribieron sobre este evento más tarde dijeron que el lugar quedó lleno de oro y joyas esparcidas por todas partes. La nobleza de Cartagena perdió mucho dinero ese día, y hubo quienes aprovecharon el caos para robar lo que pudieron.
Interpretación
Este mito refleja la complejidad de las emociones humanas y las estructuras sociales en un contexto de opresión. Los celos de Simón Casiano son una respuesta humana natural, pero exacerbados por las restricciones impuestas por un sistema esclavista que negaba la autonomía y la dignidad personal. La explosión de violencia es una manifestación física del conflicto interno y la lucha por la libertad, tanto emocional como física. La pérdida de riquezas simboliza cómo las pasiones humanas pueden desestabilizar y desafiar las estructuras de poder, aunque a menudo a un alto costo personal y social.
Filosóficamente, el mito plantea preguntas sobre la naturaleza de la libertad y la identidad en un mundo donde las circunstancias externas limitan severamente las elecciones individuales. La catástrofe en La Popa es un microcosmos de la lucha más amplia contra la opresión y la búsqueda de la autenticidad. La música y el colorido de los cabildoscontrastan con la violencia y el caos, sugiriendo que incluso en las condiciones más duras, la cultura y la expresión personal persisten como actos de resistencia y afirmación de la vida.
¿Cómo podemos reconocer y abordar las estructuras opresivas en nuestra sociedad para evitar que las emociones humanas naturales se conviertan en tragedias?</t>
  </si>
  <si>
    <t>En la colina de La Popa, un desfile de esclavos se torna tragedia por celos y pasiones ocultas. Un mito de amor y castigo entre tambores y flautas.</t>
  </si>
  <si>
    <t>Carnaval La Popa</t>
  </si>
  <si>
    <t>Descubre el mito del Carnaval Trágico en La Popa, donde celos y música se entrelazan en un desfile de esclavos lleno de pasión y tragedia.</t>
  </si>
  <si>
    <t>Cabildos</t>
  </si>
  <si>
    <t>tamboriles | esclavos</t>
  </si>
  <si>
    <t>Amor, Viaje, Inconstancia, Caribe, Mestizo, ninguno, Moral</t>
  </si>
  <si>
    <t>Amores Náuticos: Sabor y Desventura</t>
  </si>
  <si>
    <t>Create a paper quilling  illustration that captures the essence of a Colombian myth, blending indigenous and mestizo elements in a style that is distinctly Colombian. The scene should be set in the vibrant port of Cartagena, with its bustling maritime activity and the old neighborhood of El Arsenal as the backdrop. The artwork should depict the mysterious European sailor, marked by his travels and tattoos, as he sits at the bar's entrance, lost in his thoughts and gazing at the horizon. His story of insatiable love and the unique 'flavor' of romance in each port he visits should be subtly woven into the composition. The illustration should evoke the sailor's longing and the vast, ever-changing sea that mirrors his restless heart. Include symbolic references to the diverse ports and cultures he has encountered, such as Asian, African, and Oceanic elements, to reflect his panoramic life experiences. The overall mood should be one of nostalgia and the eternal quest for something just out of reach, with a color palette that reflects the warmth of the Caribbean sun and the coolness of the sea.</t>
  </si>
  <si>
    <t>En un lugar lleno de sol y mar, en la hermosa bahía de Cartagena, había un barrio llamado el Arsenal donde marineros de grandes barcos y de pequeñas canoas se reunían. El aire olía a mar y a mariscos, y el puerto estaba siempre lleno de gente y barcos de todo tipo.
Un día, un hombre extraño estaba sentado afuera de un bar, tomando cerveza tras cerveza. Tenía la piel roja por el sol, ojos verdes cansados y cabello rubio quemado por el sol. Llevaba un uniforme de marinero con dos anclas en las mangas y tenía tatuajes en sus brazos que contaban historias de muchos lugares.
Nos acercamos a él y empezamos a hablar. Nos contó que era de España y que desde joven había estado fascinado por los puertos y el amor que podría encontrar en cada uno. Nos dijo que había escuchado que los marineros tienen un amor en cada puerto, pero que él siempre buscaba algo más, algo diferente en cada lugar. Nos explicó que el corazón de un marinero es como el mar: grande e inconstante, siempre buscando un nuevo amor, un nuevo sabor.
Interpretación
Este mito refleja la búsqueda constante del ser humano por nuevas experiencias y emociones, simbolizada por la figura del marinero que nunca se satisface con un solo amor. La inconstancia del marino es un reflejo de la inconstancia del mar, siempre cambiante y misterioso. La historia también puede verse como una metáfora de la vida misma, donde cada puerto representa una etapa o una experiencia diferente que nos forma y nos cambia.
Desde un punto de vista más amplio, el mito puede interpretarse como una crítica a la insatisfacción perpetua que a menudo caracteriza la condición humana. La búsqueda incesante de algo mejoren el horizonte puede llevar a una vida de descontento y a la incapacidad de apreciar lo que se tiene en el presente. La historia nos invita a reflexionar sobre nuestras propias búsquedas y sobre cómo el deseo de novedad puede impedirnos encontrar la felicidad en la constancia y en el compromiso.
¿Cómo equilibramos la búsqueda de nuevas experiencias con la apreciación de lo que ya tenemos en nuestras vidas?</t>
  </si>
  <si>
    <t>Un marino errante, seducido por el amor en cada puerto, descubre que cada romance tiene su propio sabor, pero ninguno sacia su corazón inquieto como el inmenso y cambiante mar. #AmoresNáuticos</t>
  </si>
  <si>
    <t>Descubre el mito del marino y su búsqueda de amor en cada puerto, entre velas y mares del Caribe. #AmorMarino #MitosNáuticos</t>
  </si>
  <si>
    <t>puerto</t>
  </si>
  <si>
    <t>amor|puerto</t>
  </si>
  <si>
    <t>Amor, Viaje, Enfermedad, Caribe, Mestizo, ninguno, Moral</t>
  </si>
  <si>
    <t>Amores Náuticos: Un Marino Enamorado</t>
  </si>
  <si>
    <t>Create a paper quilling  illustration that captures the essence of a Colombian myth, blending indigenous and mestizo elements in a distinctly Colombian style. The artwork should depict the story of a sailor, consumed by an insatiable longing for new love in every port he visits. From the enchanting Mayania in Hawaii to the mesmerizing Guaskiria in Istanbul, each love is unique and fleeting like the elusive waves of the sea. The sailor's latest obsession is the beauty of Cartagena and its women, whose allure has anchored him to the city, unable to move on without experiencing this new love. Illustrate this sailor's frenzied state as he recounts his tale, with the vibrant and historic backdrop of Cartagena's streets and docks, capturing the feverish passion that drives his endless journey across the seas.</t>
  </si>
  <si>
    <t>Había una vez un marinero que viajaba por todo el mundo y en cada puerto se enamoraba de una mujer diferente. Él decía que cada amor era único, como cada mujer era única en su manera de amar. Contaba que había amado en Hawaii, en Mar del Plata, en Estambul, en Noruega y en muchos otros lugares. Había conocido a mujeres de Japón, de la India, bailarinas en Marsella y muchas más. Cada vez que llegaba a un nuevo puerto, se sentía fascinado por algo nuevo y diferente, y sentía la necesidad de experimentar otro amor.
El marinero confesó que esta búsqueda constante de amor lo había enfermado. Para él, lo peor que podía pasarle no era un naufragio o una tormenta, sino llegar a un puerto y no encontrar un nuevo amor. Si se iba de un lugar sin haber experimentado el amor allí, se sentía tan triste que caía enfermo.
Llegó a Cartagena hace dos meses y quedó hechizado por la ciudad y sus mujeres. Se enamoró de una mujer en particular y sentía una ansiedad infinita por ella. No tenía nada, pero la quería para experimentar el amor en ese puerto. Estaba anclado en Cartagena, incapaz de seguir adelante sin probar ese amor. Dijo que se quedaría vagando por las calles hasta que pudiera saciar su mal del mar.
Cuando terminó de contar su historia, el marinero estaba agitado y parecía haberse revelado por completo en su locura. Bebió su último vaso de cerveza, se despidió rápidamente y se fue tambaleándose entre la multitud del muelle.
Interpretación
Este mito refleja la búsqueda incesante del ser humano por la novedad y la emoción, simbolizada por el marinero que se enamora en cada puerto. Psicológicamente, podría interpretarse como una manifestación de la insatisfacción crónica y la incapacidad de comprometerse o encontrar contentamiento en una sola relación. El marinero representa la eterna búsqueda de algo que siempre parece estar más allá del horizonte, una metáfora de la condición humana y su deseo de explorar lo desconocido.
Sociológicamente, el mito puede verse como una crítica a la superficialidad de las relaciones basadas únicamente en la atracción física o el encanto pasajero. Filosóficamente, plantea preguntas sobre el significado del amor y si la verdadera conexión puede ser reemplazada por una serie de encuentros efímeros. El marinero, al no poder establecer raíces emocionales, refleja la alienación y la soledad que a menudo acompañan a la libertad sin restricciones.
¿Cómo equilibramos la sed de nuevas experiencias con la necesidad de profundidad y significado en nuestras relaciones personales?</t>
  </si>
  <si>
    <t>Un marino, víctima de la fiebre del amor, narra sus pasiones fugaces en cada puerto. Su corazón anhela el sabor único del amor en Cartagena, temiendo que su alma naufrague en la tristeza si no lo halla. #AmoresNáuticos</t>
  </si>
  <si>
    <t>Explora la fiebre del amor en cada puerto con un marino apasionado y su búsqueda incansable de un nuevo romance.</t>
  </si>
  <si>
    <t>Amor</t>
  </si>
  <si>
    <t>Sacrificio, Heroísmo, Muerte, Caribe, Mestizo, Sabino, Heróico</t>
  </si>
  <si>
    <t>Sabino y el Monstruo Marino</t>
  </si>
  <si>
    <t>Create a paper quilling  illustration that captures the essence of a Colombian myth, blending indigenous and mestizo elements in a distinctly Colombian style. The scene should depict the heroic figure of Sabino, a skilled fisherman from the coastal village of La Boquilla near Cartagena de Indias, who single-handedly confronts a monstrous sea creature known as 'cojnúa' that has been terrorizing the local marine life and threatening the livelihood of the impoverished community. The artwork should convey the dramatic moment when Sabino, armed with a harpoon and dynamite sticks, battles the fierce creature amidst a whirlpool of foam. As the beast thrashes violently, Sabino manages to subdue it, and in a desperate struggle, he clutches the torn tail of the beast, his hand clenched in victory even as he succumbs to his wounds. The paper quilling  should reflect the themes of sacrifice, heroism, and death, with a vibrant Carribean atmosphere and a touch of the mystical, capturing Sabino's final act of bravery as he drifts towards the shadows of death, still holding the trophy of his conquest.</t>
  </si>
  <si>
    <t>Había una vez en un pequeño pueblo costero llamado La Boquilla, cerca de Cartagena, un gran problema. Un pez gigante y aterrador, conocido como cojnúa, estaba asustando a todos los peces pequeños y arruinando la pesca. Los pescadores estaban muy preocupados porque no podían llevar comida a sus casas.
Entre ellos, había un pescador valiente llamado Sabino. Él decidió que iba a capturar al monstruo marino él solo. Una mañana, antes del amanecer, Sabino tomó su arpón y algunos explosivos y se fue al mar en su pequeño bote.
Alguien en la orilla le advirtió que tuviera cuidado, pero Sabino no le hizo caso. Estaba decidido a ser el héroe que salvara al pueblo. Después de un rato, el pez gigante apareció y Sabino luchó con todas sus fuerzas. Lanzó explosivos al agua y finalmente, después de una gran batalla, el pez quedó flotando inmóvil en la superficie.
Con un grito de triunfo, Sabino se lanzó al agua y agarró al pez por la cola. Pero el pez, en un último esfuerzo, lo hirió gravemente. Aun así, Sabino logró regresar a su bote, llevando consigo la cola del monstruo como prueba de su victoria.
Herido y perdiendo mucha sangre, Sabino se dejó llevar por las olas. Cuando sus amigos lo encontraron, estaba muy mal, pero aún podía mostrarles la cola del pez, su trofeo, antes de morir. Sabino se había convertido en un héroe para su pueblo.
Interpretación
El mito de Sabino y el monstruo marino refleja la lucha eterna del ser humano contra las fuerzas de la naturaleza. Psicológicamente, representa la valentía y la determinación para enfrentar los miedos y desafíos que parecen insuperables. Simbólicamente, la cojnúapuede ser vista como un obstáculo que amenaza la supervivencia y el bienestar de la comunidad, y Sabino, como el individuo que se sacrifica por el bien común. Sociológicamente, el mito resalta la importancia de la pesca para la subsistencia de la comunidad y cómo un individuo puede influir en el destino colectivo. Filosóficamente, la historia de Sabino plantea preguntas sobre el heroísmo y el sacrificio, y si vale la pena dar la vida por una causa mayor.
La historia de Sabino también puede interpretarse como una reflexión sobre la identidad y la resiliencia de las comunidades costeras caribeñas, que a menudo enfrentan adversidades y dependen de la fuerza y el coraje de sus miembros para superarlas. El acto heroico de Sabino, aunque termina en tragedia, deja un legado de inspiración y un ejemplo de que los actos individuales de valentía pueden tener un impacto duradero en la comunidad.
¿Cómo podemos, en nuestra vida diaria, encontrar la valentía para enfrentar nuestros propios monstruos marinosy qué estamos dispuestos a sacrificar por el bienestar de nuestra comunidad?</t>
  </si>
  <si>
    <t>Agonizante y triunfante, Sabino sostiene la cola de la bestia que aterrorizó La Boquilla. Su lucha solitaria contra el monstruo marino se convierte en leyenda. #MitoCaribeño #Valentía #Sacrificio</t>
  </si>
  <si>
    <t>Pez Monstruoso</t>
  </si>
  <si>
    <t>Descubre la valiente lucha de Sabino contra un monstruo marino que aterrorizaba La Boquilla. #Heroísmo #LeyendaCaribeña</t>
  </si>
  <si>
    <t>Sabino</t>
  </si>
  <si>
    <t>pescador|monstruo</t>
  </si>
  <si>
    <t>Poder, Ambición, Engaño, Caribe, Mestizo, Inés, Moral</t>
  </si>
  <si>
    <t>Rebelión y Amor en Cartagena Antigua</t>
  </si>
  <si>
    <t>Create a paper quilling  illustration that captures the essence of a Colombian myth, blending indigenous and mestizo elements in a distinctly Colombian style. The scene should be inspired by the historical event of July 14, 1810, in Cartagena, where the local council stripped Governor Francisco Montes of his authority. The artwork should also incorporate the New Year's Eve celebration hosted by the flamboyant and charming Doña Inés Lamadrid de Vaca Sierra, an heiress to a marquisate. The illustration should depict the high society of Cartagena, with military officers, nobility, and ecclesiastical figures, all reveling in an atmosphere filled with lights, perfumes, and the rustling of dresses. Focus on the character of Celina, who feels trapped by her mother's ambition to marry her off to the undesirable son of Governor Montes. Emphasize themes of power, ambition, and deception, set against the backdrop of the Caribbean city of Cartagena. The style should be vibrant, colorful, and reflective of the cultural richness of Colombia, with a nod to the moral complexities of the characters involved.</t>
  </si>
  <si>
    <t>Hace mucho tiempo, en la ciudad de Cartagena, Colombia, ocurrió una historia que mezclaba el poder, la ambición y el amor. Todo comenzó cuando la gente importante de la ciudad decidió que el gobernador Francisco Montes ya no debía estar a cargo porque no había seguido las reglas. Pero hay otra parte de la historia que es aún más interesante.
En la noche de Año Nuevo de 1810, una señora muy elegante y rica llamada doña Inés Lamadrid de Vaca Sierra organizó una gran fiesta. A esta fiesta asistían las personas más importantes y ricas de Cartagena, incluyendo militares, jueces y hasta algunos religiosos muy serios.
Doña Inés siempre decía que prefería la vida en Cartagena, con sus fiestas y alegrías, a la vida en la corte de España, que estaba llena de chismes y falsedad. Además, tenía un plan muy especial: quería que su hija se casara con el hijo del gobernador Montes.
La hija de doña Inés, Celina, no estaba nada contenta con este plan. Su madre quería que se casara con Fernando Montes y Villahermosa, el hijo del gobernador, que era conocido por ser un joven muy malo y desagradable. Fernando había crecido sin la guía de su madre y se había convertido en una persona que no respetaba a las mujeres y vivía una vida llena de malos comportamientos.
Doña Inés había venido a América buscando aventuras y poder, y el gobernador Montes, que era viudo, veía en la riqueza de doña Inés una oportunidad para su hijo. Así, doña Inés soñaba con usar su influencia para controlar el poder en Cartagena a través de su hija.
Interpretación
La historia de doña Inés y su hija Celina refleja la complejidad de las relaciones humanas y el deseo de poder y estatus. Psicológicamente, muestra cómo las ambiciones de los padres pueden impactar en la vida de sus hijos, a menudo ignorando sus deseos y emociones. Simbólicamente, la figura de doña Inés representa la colonización y la imposición de la cultura europea sobre la vida americana, buscando replicar las estructuras de poder del viejo mundo en el nuevo.
Sociológicamente, el mito ilustra la rigidez de las clases sociales y el matrimonio como una herramienta para mantener o elevar el estatus social. Filosóficamente, plantea cuestiones sobre la moralidad de las acciones guiadas por la ambición y el poder, y cómo estas pueden ir en contra de los valores individuales y la búsqueda de la felicidad personal.
¿Cómo nuestras propias ambiciones y deseos de poder pueden influir en nuestras decisiones y en la vida de las personas que nos rodean?</t>
  </si>
  <si>
    <t>En Cartagena de 1810, una marquesa ambiciosa planea casar a su hija con el hijo de un gobernador. Entre fiestas y conspiraciones, el destino de una joven se entrelaza con la lucha por el poder y la libertad.</t>
  </si>
  <si>
    <t>Independencia Cartagena</t>
  </si>
  <si>
    <t>Descubre el mito de poder y amor que marcó la Cartagena de 1810, con intrigas y ambiciones en la alta sociedad colonial.</t>
  </si>
  <si>
    <t>Cartagena | marquesa</t>
  </si>
  <si>
    <t>Poder, Familia, Engaño, Caribe, Mestizo, Celina, Moral</t>
  </si>
  <si>
    <t>Ambición Maternal y Destino Forzado</t>
  </si>
  <si>
    <t>Create a paper quilling  illustration that captures the essence of a Colombian myth, blending indigenous and mestizo elements in a distinctly Colombian style. The scene should depict a powerful matriarch convincing her daughter, Celina, of the necessity to marry the Governor for the sake of power and influence. The setting is in the historic city of Cartagena, in the Caribbean region of Colombia. The illustration should convey themes of power, family, deceit, and moral struggle, with a strong emphasis on the vibrant and diverse cultural heritage of Colombia. The artwork should be rich in color and emotion, reflecting the intensity of the conversation and the weight of the decision on Celina's shoulders, while also incorporating symbolic elements that represent the social dynamics and the indigenous myths of the region.</t>
  </si>
  <si>
    <t>Una vez, en Colombia, había una madre que le decía a su hija, que lloraba sin consuelo, que lo que el gobierno necesitaba era una mujer al mando. Y esa mujer, ya que la hija no podía serlo por ser demasiado inocente, tendría que ser ella, la madre. Pero para lograrlo, necesitaba que su hija se casara con Fernando, ya que ella misma era demasiado mayor para aspirar a la mano del Gobernador. Le pidió a su hija que dejara de llorar y que pensara en su futuro, ya que ella, la madre, ya había logrado lo suyo y solo se preocupaba por el futuro de su hija, especialmente para cuando ella ya no estuviera.
Celina, la hija, se sentía aún más triste y apenas podía responder con dolor:
¿Pero madre, acaso mi destino es vivir en el infierno? ¿Por qué me obligas a casarme con ese odioso hombre llamado Fernando? ¿No hay otra opción para mí?
La madre respondió que si Celina se casaba con alguien más, no tendría poder ni influencia. Se iría con algún aventurero que se hubiera enriquecido a costa de los demás y que ella, la madre, no estaba dispuesta a terminar su vida sin haber alcanzado una posición importante en la casa de gobierno. Quería compensar todas las frustraciones que había sufrido, despreciar a ciertas personas, hacer fracasar a los orgullosos y vengarse de las injusticias sociales que había sufrido por parte de aquellos que tenían poder simplemente porque estaban conectados con el gobierno.
El tenso diálogo terminó con Celina huyendo al oratorio de la antigua casa familiar, donde sus oraciones se mezclaban con un mar de lágrimas.
Interpretación
Este mito refleja la lucha entre el deseo de poder y la búsqueda de la felicidad personal. La madre representa la ambición y el deseo de ascenso social a cualquier costo, incluso si eso significa sacrificar la felicidad de su hija. Celina, por otro lado, simboliza la inocencia y la resistencia a ceder ante las presiones sociales y familiares que buscan controlar su destino. La madre ve en el matrimonio una herramienta estratégica para obtener influencia y poder, mientras que Celina ve en el mismo acto una pérdida de su libertad y felicidad.
Filosóficamente, el mito plantea preguntas sobre la moralidad de las acciones humanas y el valor de la autonomía individual frente a las expectativas sociales. Sociológicamente, muestra cómo las estructuras de poder y las relaciones familiares pueden influir en las decisiones de vida de los individuos. Psicológicamente, destaca el conflicto interno entre el deber y el deseo, y simbólicamente, el mito puede interpretarse como una representación de la lucha eterna entre el bienestar personal y las ambiciones desmedidas.
¿Cómo podemos equilibrar nuestras propias aspiraciones con las expectativas que otros tienen sobre nosotros, y hasta qué punto estamos dispuestos a comprometer nuestra felicidad por un supuesto bien mayor?</t>
  </si>
  <si>
    <t>Ambición y sacrificio se entrelazan cuando una madre urde un plan para ascender en el poder, obligando a su hija a un matrimonio indeseado. ¿Triunfará la voluntad de Celina o el destino impuesto?</t>
  </si>
  <si>
    <t>Ambición Maternal</t>
  </si>
  <si>
    <t>Meta descripción: Ambición y poder en el Caribe: una madre manipula el destino de su hija Celina, buscando ascenso social a través de un matrimonio forzado.</t>
  </si>
  <si>
    <t>Ambición</t>
  </si>
  <si>
    <t>Ambición|Maternal</t>
  </si>
  <si>
    <t>Sacrificio, Engaño, Familia, Caribe, Mestizo, Celina, Moral</t>
  </si>
  <si>
    <t>Celina: Refugiada del Amor Forzado</t>
  </si>
  <si>
    <t>Create a paper quilling  illustration that captures the essence of a Colombian myth, blending indigenous and mestizo elements in a distinctly Colombian style. The scene should depict the poignant moment when Celina, shrouded in black veils, enters the convent of the Clarisas seeking refuge from an unwanted marriage. The atmosphere is tense and emotional, with Celina's figure exuding a sense of desperation and prayer for a miracle to save her from the clutches of the greedy Governor and her ambitious mother. The background should include symbolic references to the Caribe region, particularly Cartagena, and incorporate elements that reflect the themes of sacrifice, deceit, family, and moral struggle. The illustration should convey the rich cultural tapestry of Colombia, with a focus on the dramatic narrative of Celina's plight.</t>
  </si>
  <si>
    <t>En una noche de principios de abril, Celina, envuelta en velos negros y acompañada por una señora, cruzó la entrada del convento de las clarisas con un temblor de miedo y tristeza. Fernando Montes y Villahermosa, un hombre grosero y arrogante, estaba por regresar de Cuba, y Celina, desesperada por evitar casarse con él, había pedido refugio en el convento. Las monjas aceptaron acogerla, pero solo como refugiada, protegiéndola en la casa de Dios de un matrimonio indeseado.
El Gobernador y la madre de Celina, doña Inés, no tardaron en actuar. Querían que Celina obedeciera a su madre y saliera del convento para casarse con Fernando. Tras varios días de esfuerzos, lograron su objetivo. La ambiciosa doña Inés incluso arregló que Celina fuera directamente del convento a la capilla para la boda. Mientras tanto, Celina rogaba por un milagro a la Virgen de los Dolores para salvar su inocencia.
El día de la boda, mientras las monjas intentaban consolar a una inconsolable Celina, todo estaba listo en la capilla. Las clarisas cantaban himnos nupciales y el sacerdote esperaba en el altar. Pero cuando llegaron los novios, faltaban el Gobernador y doña Inés. La impaciencia y el desagrado se apoderaron de los presentes.
Fernando, con su uniforme de Alférez Real, lucía satisfecho, mientras sus camaradas militares le miraban con complicidad. Celina, pálida y temblorosa, parecía una hoja al viento. Sus ojos, rojos de llorar, y su palidez de mármol contrastaban con su ferviente oración por un milagro que la salvara de aquel sacrificio.
Interpretación
Este mito refleja la lucha entre la autonomía personal y las presiones sociales y familiares. Celina representa la pureza y la inocencia, forzada a someterse a los deseos de su madre y a las expectativas de la sociedad. Su refugio en el convento simboliza la búsqueda de un espacio seguro donde pueda preservar su integridad. La figura de Fernando Montes y Villahermosa encarna el abuso de poder y la corrupción moral, mientras que la actitud de doña Inés ilustra cómo las ambiciones personales pueden prevalecer sobre el bienestar emocional de los seres queridos.
Filosóficamente, el mito plantea cuestiones sobre la libertad individual frente a las estructuras de poder. La intervención divina que Celina anhela puede interpretarse como la esperanza de que fuerzas más grandes que las humanas intervengan para restablecer la justicia y el orden moral. Sociológicamente, el mito critica las alianzas matrimoniales como transacciones económicas o políticas, ignorando el consentimiento y la felicidad de los individuos involucrados.
¿Cómo podemos encontrar el equilibrio entre nuestras responsabilidades y deseos personales frente a las expectativas y demandas de nuestra familia y sociedad?</t>
  </si>
  <si>
    <t>Celina, envuelta en luto, busca refugio en un convento para escapar de un matrimonio impuesto. Pero la ambición y el poder conspiran para arrastrarla al altar. ¿Podrá un milagro salvar su destino? #MitoDeCelina #AmorYCoacción</t>
  </si>
  <si>
    <t>Celina Refugiada Amor</t>
  </si>
  <si>
    <t>Descubre el sacrificio de Celina, refugiada en un convento para escapar de un matrimonio forzado en el Caribe colonial. #Mito #DramaHistorico</t>
  </si>
  <si>
    <t>Celina</t>
  </si>
  <si>
    <t>convento | matrimonio</t>
  </si>
  <si>
    <t>Sacrificio, Familia, Engaño, Caribe, Mestizo, Marquesa, Moral</t>
  </si>
  <si>
    <t>Interrupción Nupcial: Un Grito Decisivo</t>
  </si>
  <si>
    <t>Create a paper quilling  illustration that captures the essence of a Colombian myth, blending indigenous and mestizo elements in a distinctly Colombian style. The scene should depict the dramatic moment in a traditional Colombian wedding ceremony inside a Cartagena church, where the bride, on the verge of revealing her true feelings of disdain and repulsion towards her betrothed, is interrupted by the sudden entrance of her mother, the Marquesa. The Marquesa, with a mix of sweat and pallor on her face, boldly opposes the marriage, causing a stir among the guests. The artwork should convey the themes of sacrifice, family, deception, and moral dilemma, with the Caribbean influence evident in the details. The characters should be dressed in period attire, reflecting the mestizo culture, and the church should be adorned with symbols that are representative of Colombian indigenous myths. The tension in the room, the shock of the guests, and the emotional turmoil of the bride and her mother should be vividly portrayed in the paper quilling  style, with a focus on expressive faces and the dramatic interplay of light and shadow.</t>
  </si>
  <si>
    <t>En una iglesia llena de gente, todos esperaban el momento en que el sacerdote preguntara si alguien se oponía al matrimonio. Justo cuando lo hizo, la novia, que parecía estar despertando de un sueño, miró a la imagen de la virgen y estuvo a punto de decir que no quería casarse porque no amaba al hombre que estaba a su lado. Pero antes de que pudiera hablar, se escuchó un grito en la entrada.
La madre de la novia, la marquesa, entró gritando que ella se oponía al matrimonio. Todos se quedaron sorprendidos. El sacerdote le preguntó a la marquesa por qué se oponía. Ella parecía confundida y al principio no quería decirlo, pero luego admitió que su hija odiaba al hombre con quien iba a casarse. Cuando el sacerdote le preguntó si ya lo sabía antes, ella dudó y luego dijo que no lo sabía.
Después de eso, el matrimonio se canceló y la marquesa salió rápidamente de la iglesia llevando a su hija. Todos se preguntaban qué había pasado realmente.
Interpretación
Este mito refleja la lucha entre el deseo individual y las expectativas sociales. La novia, a punto de sacrificar su felicidad por cumplir con los deseos de su familia, representa a muchas personas que se ven forzadas a tomar decisiones que van en contra de sus propios sentimientos. La intervención de la marquesa simboliza un acto de valentía y rebelión contra las normas sociales opresivas, mostrando que incluso dentro de las estructuras de poder, hay espacio para la resistencia y el cambio.
Filosóficamente, el mito cuestiona la naturaleza del matrimonio y el amor, y cómo las instituciones pueden ser utilizadas para perpetuar el control y la ambición en lugar de la unión genuina entre dos personas. La decisión final de la marquesa de interrumpir la boda puede interpretarse como un acto de autenticidad y honestidad, que desafía la moral tradicional y pone en primer lugar la felicidad y el bienestar emocional de su hija.
¿Cómo podemos asegurarnos de que nuestras decisiones reflejan nuestros verdaderos deseos y no simplemente lo que otros esperan de nosotros?</t>
  </si>
  <si>
    <t>En el altar, un grito rompe el silencio: ¡Yo me opongo!La marquesa irrumpe, desafiando la unión de su hija por un secreto que amenaza con desvelar. ¿Qué misterio salvará a la novia de un destino sin amor? #MitoNupcial #SacrificioFamiliar</t>
  </si>
  <si>
    <t>Interrupción Nupcial</t>
  </si>
  <si>
    <t>Descubre el grito que detuvo una boda y reveló secretos en un mito de sacrificio y engaño familiar.</t>
  </si>
  <si>
    <t>Marquesa</t>
  </si>
  <si>
    <t>Bodas|sacrificio</t>
  </si>
  <si>
    <t>Poder, Rebelión, Castigo, Caribe, Mestizo, Celina, Etiológico</t>
  </si>
  <si>
    <t>Celina y la Noche de Libertad</t>
  </si>
  <si>
    <t>Create a paper quilling  illustration that captures the essence of a Colombian myth, blending indigenous and mestizo elements in a style that is distinctly Colombian. The scene should depict the dramatic moment on the night of July 14, 1810, in the historic city of Cartagena, where Celina narrowly escapes the clutches of her forceful suitor amidst a backdrop of political turmoil. Napoleon's dominance over Spain and the imprisonment of the Spanish King have led to a power vacuum in the Americas, where local governors like Francisco Montes rule with an iron fist, believing themselves to be nearly autonomous. The illustration should convey the tension of the era, with the Cabildo of Cartagena appointing advisors to the Governor in an attempt to support the beleaguered motherland, only for the Governor to rebel against this mandate. On this fateful night, the city officials gather and depose Governor Montes at the very moment he attempts to force a marriage upon the Marquesa and her daughter, Celina. The artwork should capture the themes of power, rebellion, and punishment set against the vibrant and tumultuous Caribbean atmosphere of Cartagena. Emphasize the emotional release as Celina, once in the privacy of her chamber, collapses into her mother's lap, weeping with relief and seeking answers to her mother's mysterious behavior, while the mother curses Napoleon for their lost fortunes. The style should be evocative of Colombian paper quilling  traditions, rich in color and emotion, with a strong sense of place and cultural identity.</t>
  </si>
  <si>
    <t>Hace mucho tiempo, en una ciudad de Colombia, vivía una joven llamada Celina. Era una época de grandes cambios y conflictos, porque Napoleón había conquistado España y el rey estaba prisionero. En América, la gente aún seguía las órdenes de España, pero todo estaba muy revuelto.
El gobernador de Cartagena, Francisco Montes, aprovechó la confusión para gobernar con mucha dureza, pensando que casi no tenía que obedecer a nadie. Pero el 22 de mayo, los líderes de la ciudad, que no estaban de acuerdo con cómo actuaba Montes, decidieron que necesitaba asesores para que ayudara mejor a España, que estaba en problemas. Montes se enojó mucho y no aceptó la decisión.
La noche del 14 de julio de 1810, los líderes de la ciudad se reunieron en secreto y decidieron quitarle el poder a Montes. Justo en ese momento, Montes quería forzar a Celina a casarse con él, pero los líderes lo impidieron.
Cuando Celina y su mamá, la marquesa, llegaron a su casa, Celina se echó en los brazos de su mamá, llorando de alegría. No entendía por qué su mamá había actuado de manera tan extraña antes. La marquesa le explicó que habían perdido muchas cosas, pero que ahora Montes ya no era gobernador y que por eso estaban a salvo de su mala influencia. Ambas se sintieron aliviadas y maldijeron a Napoleón por todo el caos que había causado.
Interpretación
Este mito refleja la lucha por la autonomía y la resistencia contra la opresión. La figura de Celina simboliza la inocencia y la libertad que están en peligro bajo el yugo de un poder tiránico, representado por Francisco Montes. La rebelión de los líderes de la ciudad y la caída del gobernador ilustran el deseo colectivo de justicia y autodeterminación. La alegría de Celina y su madre al final del relato es un eco de la satisfacción que siente una sociedad al liberarse de la tiranía y recuperar su dignidad.
Filosóficamente, el mito plantea cuestiones sobre la legitimidad del poder y la moralidad de la rebelión. La acción de los líderes de la ciudad desafiando al gobernador impuesto sugiere que la autoridad debe estar al servicio del pueblo y no al revés. La historia de Celina nos invita a reflexionar sobre el valor de la libertad individual y cómo esta se entrelaza con la libertad colectiva, destacando la importancia de la solidaridad y el coraje para enfrentar las injusticias.
¿Cómo podemos identificar las formas de opresión en nuestra vida cotidiana y qué podemos hacer, individual y colectivamente, para resistir y promover la libertad y la justicia en nuestra comunidad?</t>
  </si>
  <si>
    <t>En la Cartagena de 1810, Celina escapa de un matrimonio forzado en una noche de rebelión. Su destino se entrelaza con la caída de un gobernador ambicioso y el eco de la lucha contra Napoleón.</t>
  </si>
  <si>
    <t>Celina Noche Libertad</t>
  </si>
  <si>
    <t>Descubre cómo Celina escapó de un matrimonio forzado en la histórica noche que marcó el fin del gobernador Montes. #HistoriaCaribe</t>
  </si>
  <si>
    <t>Gobernador|matrimonio</t>
  </si>
  <si>
    <t>Historia, Arquitectura, Conservación, Caribe, Mestizo, Pedro, Etiológico</t>
  </si>
  <si>
    <t>Cartagena: Encanto de Piedra y Tradición</t>
  </si>
  <si>
    <t>Create a paper quilling  illustration that captures the essence of Colombian myths, combining indigenous and mestizo elements in a style that reflects the rich cultural heritage of Colombia. The artwork should be inspired by the enchanting history of conventual Cartagena, with its heroic stone facades that are adorned with legends and marked by the passage of time. Emphasize the classical sense of civilization reflected in the ancient architecture, particularly the Spanish influence seen in the city founded by Pedro de Heredia. Highlight the medieval culture, the audacity of the conquistadors, and the austere sacrifices made by a people of adventurers. Focus on the Santo Domingo church, with its supported flanks and distinctive colonial architecture, as a centerpiece. The illustration should convey a plea to preserve these colonial relics, not as a resistance to progress, but as a source of dynamic strength to invigorate ideals and noble spirits. Use vibrant colors and textures to bring to life the cosmic infinity suggested by the stones from the sea, and infuse the scene with the spirit of the Caribbean, history, architecture, conservation, and the mestizo identity of Cartagena.</t>
  </si>
  <si>
    <t>En la hermosa ciudad de Cartagena, con sus calles llenas de historia y sus edificios antiguos, hay un lugar muy especial que nos cuenta una historia de valentía y aventura. Hace mucho tiempo, cuando los españoles llegaron a estas tierras, construyeron con piedras sacadas del mar un templo impresionante llamado Santo Domingo. Este templo es como una joya que nos muestra cómo era la arquitectura en los tiempos de la colonia.
La gente de Cartagena ama y cuida este templo porque es un pedazo de su historia y de su cultura. Si alguna vez alguien quisiera proteger todas las cosas antiguas y hermosas de Cartagena, el templo de Santo Domingo sería lo primero que querrían salvar. Es un lugar que nos recuerda las glorias del pasado y nos enseña sobre el arte de aquellos tiempos.
Interpretación
El mito de Cartagena y su templo de Santo Domingo es un reflejo de la importancia que tiene el pasado en nuestra identidad. La arquitectura y las historias que nos rodean no son solo piedras y relatos viejos, sino que son la base sobre la cual construimos nuestro presente y futuro. Al valorar y conservar estos tesoros, no solo estamos honrando a quienes vinieron antes que nosotros, sino que también estamos fortaleciendo nuestra propia cultura y sentido de pertenencia.
Desde un punto de vista más profundo, el templo de Santo Domingo simboliza la conexión entre la humanidad y el cosmos, y cómo nuestra búsqueda de significado y belleza nos lleva a crear monumentos que trascienden el tiempo. La preservación de estos lugares es un acto de fe en el valor de la tradición y en la capacidad de las generaciones futuras para encontrar inspiración y guía en las obras de sus antepasados.
¿Cómo podemos aplicar el respeto y la valoración de nuestra historia y cultura en la vida cotidiana para enriquecer nuestro sentido de comunidad y continuidad?</t>
  </si>
  <si>
    <t>Descubre Cartagena, donde cada piedra cuenta una leyenda y los templos coloniales, como el majestuoso Santo Domingo, son testigos del arrojo y la cultura de un pueblo aventurero.</t>
  </si>
  <si>
    <t>Cartagena Histórica</t>
  </si>
  <si>
    <t>Descubre Cartagena: sumérgete en su historia y arquitectura colonial, donde cada piedra cuenta una leyenda. #CartagenaHistórica</t>
  </si>
  <si>
    <t>arquitectura|tradición</t>
  </si>
  <si>
    <t>Viaje, Comunidad, Sacrificio, Caribe, Mestizo, Jerónimo, Etiológico</t>
  </si>
  <si>
    <t>Fray Jerónimo y el Convento Cartagenero</t>
  </si>
  <si>
    <t>Create a paper quilling  illustration that captures the essence of a Colombian myth, blending indigenous and mestizo elements in a style that is distinctly Colombian. The scene should be inspired by the historical event of 1538, when the austere monk Fray Jerónimo de Loayza was appointed as the Bishop of Cartagena de Indias. Depict the journey of Fray Jerónimo and his close companions, who shared a deep bond of friendship and community, as they set out on their ecclesiastical expedition to the Caribbean. The artwork should convey themes of voyage, community, sacrifice, and the mestizo culture, with a nod to the etiological aspects of the Caribe region. Emphasize the spiritual and poetic nature of his pupils, such as the illustrious poet Fray José Robles, the angelic Fray José de Avila, the pure Fray Juan de Chávez, and the fervent psalmist Fray Juan de Zea. Include symbolic elements that reflect the rich cultural tapestry of Cartagena during the time of Fray Jerónimo's bishopric, with a focus on the harmonious blend of Spanish and indigenous influences.</t>
  </si>
  <si>
    <t>Hace mucho tiempo, en 1538, en España, los círculos eclesiásticos estaban muy contentos porque uno de los monjes más serios de Madrid, Fray Jerónimo de Loayza, había sido elegido para ser el Obispo de Cartagena de Indias. Fray Jerónimo amaba vivir en comunidad y dirigía un colegio que era muy bien visto por su virtud social. No quería dejar a sus estudiantes, a quienes quería mucho, así que aceptó ser Obispo solo si podía seguir viviendo en comunidad y llevarse a algunos de sus amigos religiosos. Pidió dinero del Tesoro Real y campanas para construir un convento de su orden, y también permiso para escoger a seis religiosos cercanos a él, lo cual le fue concedido.
La expedición eclesiástica partió a finales de 1538, liderada por Fray Jerónimo y sus compañeros: Fray José Robles, un poeta famoso; Fray José de Ávila, conocido como el angélico; Fray Juan de Chávez, puro y piadoso; Fray Juan de Zea, un ferviente salmista y escritor; y dos religiosos más cuyos nombres se han perdido en la historia. A ellos se unieron Fray Diego Ramírez y Fray Luis Orduña, que habían llegado con don Pedro de Heredia; Fray Bartolomé de Ojeda y Fray Martín de los Ángeles, que ya estaban en la ciudad antes de que Fray Jerónimo fuera Obispo, así como otros religiosos que vinieron con el primer Obispo de Cartagena, Fray Tomás de Toro.
Interpretación
Este mito refleja la importancia de la comunidad y la amistad en la vida humana. Fray Jerónimo, a pesar de recibir un alto honor, valora más la cercanía y el apoyo de sus compañeros que su nueva posición de poder. Esto muestra una profunda comprensión de que el éxito y la felicidad no se encuentran en el aislamiento o en la jerarquía, sino en las relaciones y en compartir la vida con otros. Además, el mito destaca la idea de sacrificio y servicio, ya que Fray Jerónimo y sus compañeros dejan su hogar para establecer una comunidad religiosa en un lugar nuevo, lo que simboliza la disposición a dejar atrás lo conocido por un bien mayor.
Desde un punto de vista simbólico, el viaje de Fray Jerónimo y sus compañeros a Cartagena representa la travesía de la vida, donde los lazos de amistad y hermandad son esenciales para enfrentar los desafíos y construir algo duradero. La solicitud de campanas para el convento puede interpretarse como un deseo de comunicar y compartir su fe y valores con la comunidad más amplia, resonando con la idea de que las creencias y prácticas espirituales deben ser compartidas y no solo vividas en aislamiento.
¿Cómo puedes fortalecer tu sentido de comunidad y compartir tus valores y creencias de una manera que resuene con los demás en tu vida diaria?</t>
  </si>
  <si>
    <t>En 1538, Fray Jerónimo, un monje austero, es nombrado Obispo de Cartagena. Con la condición de vivir en comunidad, parte hacia el Caribe con fieles discípulos, fundando un convento lleno de fe y poesía.</t>
  </si>
  <si>
    <t>Obispo Cartagena Mito</t>
  </si>
  <si>
    <t>Descubre el mito de Fray Jerónimo, quien fundó un convento en Cartagena en 1538, valorando la comunidad y el sacrificio.</t>
  </si>
  <si>
    <t>Obispo | convento</t>
  </si>
  <si>
    <t>Milagro, Enfermedad, Castigo, Caribe, Mestizo, Cristo, Etiológico</t>
  </si>
  <si>
    <t>Cristo de la Expiración: Milagro Cartagenero</t>
  </si>
  <si>
    <t>Create a paper quilling  illustration that captures the essence of Colombian myths, focusing on the indigenous and mestizo heritage. The artwork should depict the miraculous Image of the Christ of Expiration, revered in the Santo Domingo Temple and Seminary of San Carlos in Cartagena. Emphasize the ethereal and legendary aura surrounding the Christ figure, as it is deeply rooted in the local lore and believed to have ceased a devastating smallpox epidemic in 1754. Incorporate elements that reflect the Caribe, mestizo culture, and the etiological nature of the miracle, with a distinctly Colombian style.</t>
  </si>
  <si>
    <t>Hace mucho tiempo, en la hermosa ciudad de Cartagena, había un convento muy especial. Este lugar, que primero estuvo en el centro de la ciudad y luego se mudó cerca del templo de Santo Domingo y el Seminario de San Carlos, guardaba una imagen de Cristo muy venerada por todos, conocida como el Cristo de la Expiración.
La gente de Cartagena siempre ha contado historias sobre esta imagen y su poder milagroso. Cuentan que un día, en el año 1754, una terrible enfermedad de viruelas azotó la ciudad, llevándose muchas vidas. La gente estaba muy asustada y triste, y no sabían qué hacer para detener la enfermedad.
Intentaron de todo: sacaron en procesión a la Virgen del Rosario y rezaron novenas a San Roque, pero nada parecía funcionar. La enfermedad seguía esparciéndose. Entonces, decidieron rezarle al Cristo de la Expiración. Y, como por un milagro, la enfermedad se detuvo. La gente de Cartagena creyó que había sido un signo de Dios, mostrando que la imagen de Cristo tenía un poder especial para protegerlos y ayudarlos en momentos de necesidad.
Interpretación
Este mito refleja la profunda conexión emocional y espiritual que las comunidades tienen con sus creencias y prácticas religiosas. La imagen del Cristo de la Expiración actúa como un símbolo de esperanza y fe, ofreciendo consuelo en tiempos de crisis. Psicológicamente, el mito puede interpretarse como una manifestación de la necesidad humana de encontrar sentido y control en situaciones que parecen estar más allá de su comprensión o poder. La fe en lo milagroso proporciona una forma de enfrentar el miedo y la incertidumbre, permitiendo a la comunidad unirse y encontrar fuerzas en sus tradiciones compartidas.
Desde una perspectiva sociológica, el mito ilustra cómo las sociedades utilizan la religión y los rituales para cohesionarse y superar adversidades colectivas. La figura del Cristo de la Expiración se convierte en un punto focal que une a la comunidad en un propósito común, reforzando la solidaridad social y la identidad colectiva. Filosóficamente, el mito plantea preguntas sobre la naturaleza de la intervención divina y el papel de la fe en la interpretación de eventos que desafían la explicación racional. La creencia en milagros puede verse como una expresión de la búsqueda humana de trascendencia y significado en un mundo lleno de sufrimiento y misterio.
¿Cómo podemos encontrar fuerza en nuestras propias tradiciones y creencias para enfrentar los desafíos de la vida moderna?</t>
  </si>
  <si>
    <t>Descubre el misterio del Cristo de la Expiración, cuya imagen milagrosa en Cartagena detuvo una epidemia mortal. Un relato de fe y milagros que perdura en el tiempo.</t>
  </si>
  <si>
    <t>Cristo Expiración Cartagena</t>
  </si>
  <si>
    <t>Descubre el milagro del Cristo de la Expiración, una leyenda etiológica que marcó la historia de Cartagena.</t>
  </si>
  <si>
    <t>Cristo</t>
  </si>
  <si>
    <t>Imagen|Milagrosa</t>
  </si>
  <si>
    <t>Creación, Milagro, Fe, Caribe, Mestizo, Jesucristo, Etiológico</t>
  </si>
  <si>
    <t>Milagro del Santo Cristo Creciente</t>
  </si>
  <si>
    <t>Create a paper quilling  illustration that captures the essence of a Colombian myth, blending indigenous and mestizo elements in a distinctly Colombian style. The artwork should depict the miraculous origin of a sacred image, as told by the tradition of a convent. A man, claiming to be a sculptor, joined the convent and the novices, during their weekly walks by the sea, discovered a discarded log washed ashore. They envisioned this log could be carved into an image of the Crucified Christ, given they had an artisan among them.
The sculptor, upon being consulted about the log's size, claimed it needed to be two palms longer. Curiosity led the novices to measure the log again on a subsequent walk, finding it had grown by one palm. With each visit, the log had miraculously grown to the required length.
The religious community, delighted, brought the log to the convent. The so-called sculptor was then secluded in a room to work on the carving, with meals provided through a window. After many days of silence from the room, the novices opened the door to find no sculptor, only the untouched food and a miraculous image of Christ at the moment of expiration, leading them to believe the sculptor was an angel sent by God.
The illustration should reflect the agelessness of the sacred image, which remains as it was since creation, untouched by time or human alteration. Despite attempts to adorn it with silver nails, they are always found on the altar table the next day, with the holy image sustaining itself on the sacred wood of the cross.
Incorporate themes of creation, miracle, faith, and the Caribbean into the paper quilling  illustration, with a focus on the etiological aspect of the myth and the mestizo culture of Cartagena.</t>
  </si>
  <si>
    <t>Hace mucho tiempo, en un convento de Colombia, vivía un hombre que decía ser un escultor de estatuas. Un día, los monjes que estaban en entrenamiento salieron a caminar cerca del mar y encontraron un pedazo grande de madera que las olas habían llevado a la playa. Pensaron que esa madera podría ser perfecta para hacer una estatua de Jesucristo, ya que tenían un escultor viviendo con ellos.
Le contaron al escultor sobre la madera y él les dijo que no era lo suficientemente larga; necesitaba ser dos palmos más grande. Los monjes volvieron a la playa otro día y, para su sorpresa, la madera había crecido un palmo. Aún no era lo suficientemente larga, así que volvieron a revisarla después de un tiempo y encontraron que había crecido el palmo y medio que faltaba. Finalmente, la madera alcanzó el tamaño perfecto.
Los monjes llevaron la madera al convento y le pidieron al escultor que empezara a trabajar. Él pidió que lo dejaran solo en una habitación y que le pasaran la comida por una ventana. Pasaron muchos días y los monjes no escuchaban ningún ruido de trabajo. Cuando abrieron la puerta para ver qué pasaba, el escultor había desaparecido, pero dejó atrás una hermosa estatua de Jesucristo en el momento de su muerte. Los monjes creyeron que el escultor había sido un ángel enviado por Dios para crear esta imagen sagrada.
Lo más sorprendente es que la estatua, a pesar de ser muy antigua, se mantiene en perfecto estado sin que nadie la haya retocado. Incluso cuando intentaron ponerle clavos de plata, estos aparecían al día siguiente sobre el altar, mientras que la estatua se mantenía firme por sí sola en la cruz.
Interpretación
Este mito refleja la profunda fe y la creencia en lo milagroso que caracteriza a muchas culturas, incluida la colombiana. La historia del Santo Cristo Creciente simboliza la idea de que la divinidad interviene en el mundo de maneras misteriosas y maravillosas, a menudo a través de señales que desafían la lógica humana. La madera que crece para alcanzar la medida deseada representa la idea de que la naturaleza y lo divino pueden trabajar juntos para cumplir un propósito sagrado.
Desde un punto de vista filosófico, el mito plantea preguntas sobre la naturaleza de la creación y la existencia de lo sobrenatural. La desaparición del escultor y la creación de la estatua sin intervención humana aparente sugieren que hay fuerzas más allá de nuestra comprensión que pueden manifestarse en el mundo físico. La preservación milagrosa de la estatua y la imposibilidad de modificarla con clavos de plata podrían interpretarse como una metáfora de la eternidad y la inmutabilidad de lo divino frente a la temporalidad y la impermanencia de lo humano.
¿Cómo podemos reconocer y apreciar los milagroscotidianos en nuestra propia vida, y qué nos enseñan sobre nuestra relación con lo divino y lo natural?</t>
  </si>
  <si>
    <t>En un convento caribeño, un tronco marino se transforma milagrosamente en la talla perfecta de Cristo, obra de un misterioso artífice celestial.</t>
  </si>
  <si>
    <t>Milagro Santo Cristo</t>
  </si>
  <si>
    <t>Descubre el milagro del Santo Cristo de la Expiración: una imagen divina creada por un misterioso artífice en un convento caribeño.</t>
  </si>
  <si>
    <t>Milagro</t>
  </si>
  <si>
    <t>milagroso | Imagen</t>
  </si>
  <si>
    <t>Arquitectura, Herencia, Memoria, Caribe, Mestizo, ninguno, Etiológico</t>
  </si>
  <si>
    <t>Templo de Encantos y Recuerdos Ancestrales</t>
  </si>
  <si>
    <t>Create a paper quilling  illustration that captures the essence of a mythical Colombian temple, inspired by the rich blend of indigenous and mestizo myths. The temple should exhibit a whimsical and unique architecture, with three distinct naves: a spacious central one and two side aisles, each lined with a series of small chapels separated by thick columns under majestic autumnal arches. Each chapel houses an altar, with the most important ones at the back flanking the main altar, dedicated to the Cristo de la Expiración and Nuestra Señora del Rosario.
Externally, the temple's outline might seem familiar to those accustomed to the silhouette of Spanish colonial churches, with a facade that appears simple but an interior rich in detail. However, a closer look at the left exterior flank, especially in the so-called 'callejón de los Estribos', reveals architectural details reminiscent of an old convent in Toledo. The irregular lines are as if designed to be the backdrop for a half-tint paper quilling  painting, evoking a scene from a lonely Spanish alley where secretive encounters between soldiers and cloaked adventurers with long swords might occur.
The illustration should convey the sense that these relics of Cartagena are what keep the memory of the past alive amidst the clamor of modern progress. It should reflect the soul of the city, its self-awareness, and the pure enchantment that still inspires the spirit of Cartagena's inhabitants. The artwork should embody the architecture, heritage, and memory of the Caribbean mestizo culture, with no specific etiological elements, focusing on the city of Cartagena as a symbol of strength and citizenship, love in the calm air, sweet remembrance in the echo of old bells, and gentle nostalgia when sitting in contemplation upon ancient walls or under the shade of an old temple where the souls of ancestors rest.</t>
  </si>
  <si>
    <t>En un lugar de Colombia, hay un templo muy especial y diferente a los demás. Este templo tiene tres partes principales: una grande en el medio y dos más pequeñas a los lados, que están formadas por capillas separadas por columnas gruesas y arcos majestuosos. En cada capilla hay un altar, y en las dos capillas que están al final, cerca del altar más importante, se encuentran las imágenes de Cristo y de Nuestra Señora del Rosario.
Por fuera, el templo parece una iglesia común, como las que se ven en las colonias españolas, con pocos detalles en la fachada pero muchos en el interior. Pero si miras bien el lado izquierdo del templo, descubrirás líneas y formas que parecen sacadas de un cuento antiguo, con rincones que te hacen pensar en historias de aventureros y encuentros misteriosos.
Para la gente de Cartagena, este templo y otros lugares antiguos son tesoros que nos recuerdan el pasado, incluso cuando todo a nuestro alrededor cambia y se moderniza. Estos lugares tienen una magia que nos conecta con nuestras raíces y nos da fuerza, como la que tenían nuestros antepasados. Nos hacen sentir parte de una comunidad, llenos de amor y nostalgia, especialmente cuando escuchamos las campanas antiguas o nos sentamos a descansar cerca de los muros viejos o bajo la sombra de este templo lleno de historias.
Interpretación
Este mito refleja la importancia de la arquitectura y los lugares históricos en la construcción de la identidad cultural y la memoria colectiva de una comunidad. El templo, con su diseño único y su rica decoración interior, simboliza la conexión entre el presente y el pasado, y cómo los espacios físicos pueden influir en nuestras emociones y sentido de pertenencia. La descripción detallada del templo y su entorno evoca un sentido de continuidad y tradición, que es esencial para mantener viva la herencia cultural en medio del cambio constante.
Desde una perspectiva filosófica, el mito plantea preguntas sobre el valor de la permanencia frente a la impermanencia. La preocupación por la pérdida del alma y la conciencia de la ciudad ante el avance del progreso moderno sugiere una tensión entre la modernización y la conservación de la identidad cultural. El templo se convierte en un símbolo de resistencia y un recordatorio de que, a pesar de los desafíos del presente, es posible encontrar fortaleza y consuelo en las tradiciones y recuerdos del pasado.
¿Cómo podemos honrar y preservar nuestra herencia cultural en un mundo que cambia rápidamente, y qué papel juegan los espacios históricos en mantener viva nuestra identidad colectiva?</t>
  </si>
  <si>
    <t>Descubre el templo donde cada capilla y altar narra una historia ancestral, y su fachada esconde secretos de un pasado glorioso, esperando ser revelados en el eco de campanas antiguas.</t>
  </si>
  <si>
    <t>Templo Ancestral</t>
  </si>
  <si>
    <t>Descubre el templo con arquitectura única y rica historia, un refugio de encantos y memorias ancestrales en el Caribe. #HerenciaMestiza</t>
  </si>
  <si>
    <t>Templo</t>
  </si>
  <si>
    <t>arquitectura|templo</t>
  </si>
  <si>
    <t>Familia, Envejecimiento, Resignación, Caribe, Mestizo, Diego Soria, Moral</t>
  </si>
  <si>
    <t>Diego Soria y el Tiempo Detenido</t>
  </si>
  <si>
    <t>Create a paper quilling  illustration that captures the essence of a Colombian myth, blending indigenous and mestizo elements in a style that is distinctly Colombian. The scene should depict the aging Diego Soria alongside his equally aging horse, 'Buen Mozo,' and his time-worn carriage, set against the backdrop of the historic streets of Cartagena de Indias. Emphasize the contrast between the old, romantic Cartagena and the dynamic present, with Soria as a silent philosopher, a relic of a bygone era. Include details that reflect the family life, the resignation to aging, and the Caribbean mestizo culture, all while maintaining a strong Colombian aesthetic.</t>
  </si>
  <si>
    <t>Diego Soria era un hombre que había pasado toda su vida conduciendo su carruaje por las calles de Cartagena de Indias. Su fiel caballo, al que llamaba Buen Mozo, y su carruaje viejo eran su orgullo. Diego no se preocupaba por los cambios que traía el tiempo; él estaba contento con su vida sencilla, llevando a la gente a la iglesia o dando paseos por la ciudad.
Vivía en una casa antigua con su esposa e hija, y cuando no estaba trabajando, cuidaba de su caballo y limpiaba su carruaje. Diego también tenía un hijo, Eladio, pero era un muchacho rebelde que nunca ayudaba con el caballo ni el carruaje y que siempre estaba metido en problemas. Un día, Eladio se fue a Panamá y nunca más se supo de él.
Con el paso de los años, Diego se hizo viejo, pero seguía siendo cochero. A veces pensaba en su hijo perdido y se lamentaba de su ingratitud, pero nunca dejó que eso le quitara la paz. Diego se había convertido en un hombre de pocas palabras, pero con muchas reflexiones sobre la vida.
Interpretación
El mito de Diego Soria refleja la resistencia al cambio y la nostalgia por el pasado que a menudo caracteriza a las sociedades frente a la modernización. Diego representa a aquellos que se aferran a las tradiciones y al modo de vida que conocen, incluso cuando el mundo a su alrededor avanza y se transforma. Su apego al carruaje y al caballo simboliza la conexión con un pasado que se desvanece, mientras que su hijo Eladio representa la juventud inquieta y la inevitable marcha hacia el futuro.
Filosóficamente, la historia de Diego Soria plantea preguntas sobre el significado de la vida y la aceptación del destino. A pesar de las dificultades y la partida de su hijo, Diego encuentra consuelo en su rutina diaria y en las pequeñas alegrías de su trabajo. Esto sugiere una visión estoica de la vida, donde la felicidad se encuentra en la aceptación de lo que no podemos cambiar y en el valor de las responsabilidades cotidianas. La historia también invita a reflexionar sobre la moral y la ética, ya que Diego, a pesar de su vida humilde, mantiene su integridad y su compromiso con su familia y su oficio.
¿Cómo podemos encontrar equilibrio entre la preservación de nuestras tradiciones y la adaptación a los cambios que trae el tiempo?</t>
  </si>
  <si>
    <t>Descubre la vida de Diego Soria, un auriga de Cartagena cuyo destino se entrelaza con su fiel caballo y coche, testigos del inexorable paso del tiempo y de un hijo rebelde perdido en horizontes lejanos.</t>
  </si>
  <si>
    <t>Auriga Cartagenero</t>
  </si>
  <si>
    <t>Descubre la vida de Diego Soria, un auriga caribeño, y su lucha contra el tiempo en la histórica Cartagena de Indias. #MitoCaribeño</t>
  </si>
  <si>
    <t>Diego Soria</t>
  </si>
  <si>
    <t>coche | envejecido</t>
  </si>
  <si>
    <t>Melancolía, Cambio, Resignación, Caribe, Mestizo, Diego, Moral</t>
  </si>
  <si>
    <t>Diego Soria y el Crepúsculo del Cochero</t>
  </si>
  <si>
    <t>Create a paper quilling  illustration that captures the essence of a Colombian myth, blending indigenous and mestizo folklore in a distinctly Colombian style. The scene should depict the character Diego Soria, an aging and melancholic carriage driver, reflecting on the changes brought by the advent of automobiles that threaten his livelihood. His horse, 'Buen Mozo,' should appear tired and resigned beside him. The setting is the Plaza de los Coches in Cartagena, with a sense of the Caribbean atmosphere. Emphasize themes of melancholy, change, and resignation in the composition, and incorporate elements that reflect Diego's nostalgia for the past when he was the preferred driver and his carriage shone brightly, attracting the city's elite, including the President's wife. The illustration should evoke a poignant contrast between the vibrant memories of Diego's past and the stark reality of his present, with the encroaching modernity symbolized by the distant silhouette of automobiles.</t>
  </si>
  <si>
    <t>Diego Soria, ya un hombre mayor, sentía la pesadez de los años y la tristeza de ver cómo su vida había cambiado. Antes, cuando era joven y lleno de energía, nunca imaginó que terminaría así, sentado en su viejo carruaje en la Plaza de los Coches, esperando por clientes que ya no llegaban. Pasaba las horas en silencio, acompañado solo por su caballo, Buen mozo, y una sensación de resignación que lo envolvía como una fría lluvia nocturna.
Lo que más le dolía era ver cómo el mundo había cambiado, cómo los automóviles habían tomado el lugar de los carruajes y cómo eso afectaba su vida. Al final del día, le contaba a su esposa lo difícil que había sido, culpando a los malditos coches por su mala suerte. A pesar de ganar poco, siempre se aseguraba de alimentar primero a Buen mozo, porque si el caballo se debilitaba, perderían su único medio de vida. Su esposa, con ojos viejos y tristes, lo miraba sin decir palabra, compartiendo en silencio su desesperanza.
Diego recordaba con nostalgia los días en que era el cochero más solicitado, cuando su carruaje brillaba y su caballo era la envidia de todos. Recordaba especialmente a Doña Sola, la esposa del Presidente, y cómo se sentía orgulloso de llevarla por la ciudad. Pero esos tiempos habían pasado, y ahora, con su carruaje desgastado y su caballo cansado, los automóviles parecían haberle robado todo, dejándolo sumido en la melancolía de un presente que no reconocía.
Interpretación
El mito de Diego Soria refleja la lucha interna del ser humano frente al cambio y la obsolescencia. Psicológicamente, Diego experimenta una transición de la negación a la aceptación, pasando por la melancolía y la resignación. La figura del carruaje representa la tradición y el pasado, mientras que los automóviles simbolizan el progreso y la modernidad. Sociológicamente, el mito ilustra el impacto de la industrialización en los oficios tradicionales y cómo esto afecta a las personas y sus comunidades. Filosóficamente, el mito invita a reflexionar sobre la naturaleza efímera de la existencia y la importancia de adaptarse a los cambios inevitables de la vida.
Desde una perspectiva más amplia, el mito de Diego Soria puede verse como una metáfora de la resistencia al cambio y la dificultad de dejar ir lo conocido. La historia nos enseña que la adaptación es una parte esencial de la supervivencia y que aferrarse al pasado puede impedirnos avanzar. La melancolía de Diego por los buenos viejos tiemposes un recordatorio de que, aunque el pasado puede ser reconfortante, vivir en él puede evitar que abracemos las oportunidades del presente y del futuro.
¿Cómo puedes adaptarte a los cambios en tu vida, manteniendo el respeto por el pasado pero sin dejar que te impida crecer y evolucionar?</t>
  </si>
  <si>
    <t>Diego Soria, cochero de antaño, enfrenta la invasión de los automóviles que desplazan su orgulloso oficio. Entre recuerdos dorados y la cruda realidad, su vida se entrelaza con la de su fiel caballo en un mundo que ya no les pertenece.</t>
  </si>
  <si>
    <t>Título SEO: Crepúsculo Cochero</t>
  </si>
  <si>
    <t>Diego Soria: entre la melancolía y la resignación de un cochero caribeño desplazado por el progreso.</t>
  </si>
  <si>
    <t>Diego</t>
  </si>
  <si>
    <t>resignación|automóviles</t>
  </si>
  <si>
    <t>Arrogancia, Caos, Castigo, Caribe, Mestizo, Diego Soria, Moral</t>
  </si>
  <si>
    <t>Auriga Olvidado en Tiempos Modernos</t>
  </si>
  <si>
    <t>Create a paper quilling  illustration that captures the essence of a Colombian myth, blending indigenous and mestizo elements in a distinctly Colombian style. The scene should depict the character Diego Soria, a once proud and celebrated carriage driver, now facing the twilight of his career with a mix of nostalgia and bitterness. He reminisces about the days when his shiny new carriage and spirited horse, Buen Mozo,were the envy of all, and he was sought after by the finest matadors for the season's events. Illustrate the contrast between the vibrant past and the somber present, with Diego standing beside his old carriage, looking longingly at a poster of the great bullfighter Bienvenidaand his dazzling entourage arriving at the nearby Zerrezuela circus. The background should reflect the bustling streets of Cartagena, with hints of Caribbean influence, and the crowd's cheers fading into memories. Emphasize themes of arrogance, chaos, punishment, and the moral implications of progress and civilization on the individual.</t>
  </si>
  <si>
    <t>Hace tiempo, Diego Soria era un hombre orgulloso de su carro nuevo y su caballo vigoroso, que brillaban en los días de fiesta y lluvia. Pero ahora, los coches modernos le han quitado su trabajo y siente que la civilización lo ha dejado de lado, como un objeto viejo y sin uso. Diego añora esos días gloriosos y se siente desplazado por los cambios que han llegado con el tiempo.
Diego está especialmente triste porque el famoso torero Bienvenidaha llegado a la ciudad y él ya no puede ofrecerle su carro y caballo para llevarlo al circo como antes. Recuerda con nostalgia los desfiles, la música y los aplausos que también eran para él, por la elegancia de su coche y su caballo. Ahora, esos días de gloria son solo un recuerdo lejano para el viejo conductor de carruajes.
Interpretación
Este mito refleja la lucha entre la tradición y la modernidad, y cómo el progreso puede dejar atrás a aquellos que una vez fueron valorados por su oficio. Diego Soria representa a las personas que se sienten desplazadas por los avances tecnológicos y sociales, y que luchan por encontrar su lugar en un mundo que cambia rápidamente. La melancolía de Diego por su pasado glorioso es un reflejo de la resistencia al cambio y la dificultad de adaptarse a nuevas realidades.
Filosóficamente, el mito plantea preguntas sobre el valor de la individualidad frente a la colectividad y el significado del progreso. ¿Es justo que la sociedad avance a costa de dejar atrás a algunos de sus miembros? ¿O es responsabilidad de la comunidad encontrar un equilibrio entre honrar las tradiciones y abrazar el futuro? La historia de Diego Soria es un recordatorio de que cada transición tiene sus ganadores y perdedores, y que la dignidad humana debe ser preservada a través de los cambios.
¿Cómo podemos honrar y preservar las habilidades y tradiciones del pasado mientras abrazamos el progreso y la innovación en nuestro propio tiempo?</t>
  </si>
  <si>
    <t>Descubre la melancolía de Diego Soria, un auriga cuya gloria se desvanece en la modernidad, anhelando los días de aplausos y honor junto a su reluciente coche y caballo brioso.</t>
  </si>
  <si>
    <t>Auriga Olvidado</t>
  </si>
  <si>
    <t>Descubre la melancolía de Diego Soria, un auriga olvidado por la modernidad, en su lucha contra el olvido y la nostalgia.</t>
  </si>
  <si>
    <t>Auriga</t>
  </si>
  <si>
    <t>auriga|coche</t>
  </si>
  <si>
    <t>Familia, Reencuentro, Emoción, Caribe, Mestizo, Eladio, Moral</t>
  </si>
  <si>
    <t>El Regreso Inesperado de Eladio</t>
  </si>
  <si>
    <t>Create a paper quilling  illustration that captures the essence of a Colombian myth, blending indigenous and mestizo elements in a distinctly Colombian style. The scene should depict a humble, weathered carriage driver in a dusty, old courtyard, his thin horse beside him. A dashing, well-dressed young man stands confidently with his arms crossed and legs slightly apart, as if challenging the world silently while suppressing his joy. Two large, bulky suitcases sit beside him, carried by a porter. The old driver, surrounded by his frail wife and daughter, looks up in confusion and humility, asking how he may serve the gentleman. The young man's face, pale with emotion, scans the shabby surroundings before he finally speaks, seeking recognition from the family that seems to have forgotten him. The moment of realization and the emotional embrace that follows, with cries of surprise from the mother and sister, should be conveyed with vibrant, emotive colors and expressive faces, capturing the warmth and drama of a family reunion in the Caribbean city of Cartagena. The artwork should be rich in cultural symbolism, reflecting the mestizo heritage and the deep emotional bonds of Colombian families.</t>
  </si>
  <si>
    <t>Una mañana, mientras un viejo cochero preparaba su flaco caballo para ir al mercado, un hombre elegante entró por la puerta grande de su casa. El cochero pensó que era un cliente adinerado que venía a contratar sus servicios y se lamentó por la pobreza que le rodeaba.
El hombre, que llevaba dos grandes maletas, se paró frente al cochero con los brazos cruzados y una expresión de desafío y alegría contenida. Se miraron en silencio hasta que el cochero, con humildad y vergüenza, le preguntó cómo podía ayudarle.
El visitante, emocionado y pálido, miró alrededor y hacia la pequeña casa. En la puerta, una anciana y su hija, delgadas y pálidas, observaban al hombre con curiosidad y duda.
Finalmente, el joven preguntó si no lo reconocían. El cochero, confundido, dijo que no. El joven, sorprendido, insistió en que lo habían olvidado. El cochero, buscando en su memoria, se preguntaba quién podría ser.
De repente, el visitante lo abrazó fuertemente y con voz entrecortada exclamó que era Eladio, su hijo. En la puerta, la madre y la hermana gritaron con emoción. Lo que siguió fue un momento de profunda emoción familiar que no necesita descripción.
Interpretación
El mito refleja la importancia de la familia y el impacto emocional de la separación y el reencuentro. La figura del hijo que regresa, Eladio, simboliza la esperanza y la redención, incluso en tiempos de adversidad. La reacción de la familia ante su regreso muestra cómo los lazos familiares pueden resistir el tiempo y la distancia, y cómo la identidad y el amor familiar pueden prevalecer sobre el olvido y el cambio.
Desde una perspectiva más amplia, el mito puede interpretarse como una metáfora de la resiliencia humana y la capacidad de superar las dificultades. El cochero, que enfrenta la pobreza y la disminución de su negocio, encuentra en el regreso de su hijo un renacimiento de la esperanza y la alegría. Este mito también puede verse como un reflejo de la cultura colombiana, donde la familia es un pilar central y el regreso de un ser querido es motivo de gran celebración y reflexión sobre los valores fundamentales de la comunidad.
¿Cómo podemos mantener vivos los lazos familiares y la esperanza en tiempos difíciles, y qué podemos aprender de los reencuentros inesperados en nuestras propias vidas?</t>
  </si>
  <si>
    <t>Un auriga desesperanzado ve su vida cambiar cuando un joven elegante y misterioso llega con maletas y un secreto que podría unir los hilos rotos de un pasado olvidado. #ElRegresoDeEladio</t>
  </si>
  <si>
    <t>Regreso Inesperado</t>
  </si>
  <si>
    <t>Descubre el emotivo reencuentro de Eladio con su familia en un relato de pérdida y esperanza. #MitoCaribeño #ReencuentroFamiliar</t>
  </si>
  <si>
    <t>Eladio</t>
  </si>
  <si>
    <t>reencuentro|emoción</t>
  </si>
  <si>
    <t>Engaño,Castigo,Guerra, Andina, Mestizo, Mancarita, Etiológico</t>
  </si>
  <si>
    <t>Andina&gt;Santander</t>
  </si>
  <si>
    <t>Mancarita: Susurros y Destinos Ocultos</t>
  </si>
  <si>
    <t>Create an illustration using paper quilling  techniques that embodies the Colombian style, drawing inspiration from the indigenous and mestizo myths of Colombia. The subject is the Mancarita, a wild woman with long, unkempt hair, a single breast in the middle of her chest, a body as hairy as a wild animal, and feet turned backwards. She is said to inhabit the jungles, her mournful cries heard at night, sometimes approaching human dwellings. Some say she is shy and flees at the sound of people or dogs, while others claim she steals children and even men. The scene should capture the essence of this legend, possibly including the enchanted lagoon mentioned by the old man in the story, the mysterious animals of the mountains, and the figure of the Mancarita herself, perhaps luring unsuspecting victims with her deceptive cries. Emphasize the Andean landscape of Santander and the mestizo cultural elements in your composition.</t>
  </si>
  <si>
    <t>En un lugar muy lejano, en las tierras de Colombia, se contaba la historia de una criatura misteriosa llamada la Mancarita. La gente del campo decía que era una mujer salvaje, con un solo pecho en el centro de su pecho, pelo largo y enredado, y pies que apuntaban hacia atrás. Vivía en las profundidades de la selva y por las noches, se escuchaban sus gritos tristes y prolongados. Algunos decían que era tímida y corría si escuchaba ruidos, pero otros creían que robaba niños y hasta hombres.
Un hombre llamado Don Manuel Ancízar, mientras viajaba por Santander, se encontró con un anciano que había perdido sus tierras por la avaricia de otro. El anciano le contó que la gente creía que una laguna cercana estaba encantada porque era el lugar favorito de la Mancarita para bañarse, o por los extraños animales que vivían allí. El anciano, sin embargo, nunca había visto a la Mancarita ni escuchado sus voces, a pesar de haber vivido en esos montes toda su vida.
Otra versión de la historia, contada por Don Samuel Ortiz M., decía que la Mancarita era en realidad una mujer llamada Rita, que apareció misteriosamente en los valles del Río Frío. Aunque le faltaba un brazo, Rita era conocida por contar historias y fábulas que entretenían a todos. Pero con el tiempo, Rita empezó a contar chismes y a causar problemas entre las familias, lo que llevó a una tragedia en la que dos familias se destruyeron mutuamente en un solo día.
Interpretación
La Mancarita puede ser vista como una representación de los miedos y supersticiones que surgen en las comunidades aisladas y rurales. La figura de una mujer salvaje y misteriosa que acecha en la selva refleja el temor a lo desconocido y a las fuerzas de la naturaleza que no pueden ser controladas. La historia también muestra cómo los chismes y las palabras pueden ser tan destructivos como cualquier criatura mítica, llevando a la violencia y la devastación en la comunidad.
Filosóficamente, la leyenda de la Mancarita plantea preguntas sobre la naturaleza de la realidad y la ficción, y cómo las historias y creencias pueden influir en la percepción y el comportamiento humano. La transformación de Rita, de ser una narradora de cuentos a una fuente de discordia, ilustra cómo la lengua puede ser una herramienta poderosa que, dependiendo de su uso, puede unir o dividir a las personas. La leyenda también puede interpretarse como una advertencia sobre las consecuencias de la codicia y el conflicto, y la importancia de la armonía dentro de la comunidad.
¿Cómo pueden las historias y creencias que compartimos influir en nuestras relaciones con los demás y en la cohesión de nuestra comunidad?</t>
  </si>
  <si>
    <t>Descubre el enigma de la Mancarita, la criatura de cabellera salvaje y pies invertidos que acecha en la noche, atrayendo a los incautos con lamentos humanos en las selvas de América. ¿Mito o realidad? #LeyendaAmericana #Mancarita</t>
  </si>
  <si>
    <t>Mito Mancarita</t>
  </si>
  <si>
    <t>Descubre la leyenda de la Mancarita, un ser mítico andino que atrae con sus gritos y roba niños. #FolkloreLatino #MitoAndino</t>
  </si>
  <si>
    <t>Mancarita</t>
  </si>
  <si>
    <t>mujer|salvaje</t>
  </si>
  <si>
    <t>Castigo, Engaño, Creación, Andina, Mestizo, Mancarita, Etiológico</t>
  </si>
  <si>
    <t>Mancarita: El Grito Nocturno</t>
  </si>
  <si>
    <t>Create a paper quilling  illustration that captures the essence of the Colombian myth of the Mancarita. The artwork should reflect Colombian indigenous and mestizo cultural styles, incorporating elements of Andean landscapes and traditional Colombian aesthetics. The scene should depict the Mancarita as a wild, solitary figure with extraordinarily long hair and nails, wandering the mountains and consuming wild fruits and roots. Her haunting presence should be felt on desolate paths at night, with her chilling cry that blends a woman's weeping and a dog's howling in sorrow. Additionally, include subtle hints of the mochuelo bird, which some believe to be the real source of the Mancarita's cries, and possibly a silhouette or shadowy figure that evokes the myth's connection to the fear of the unknown and the darkness of ignorance. The overall tone should be eerie yet deeply rooted in Colombian mythological tradition.</t>
  </si>
  <si>
    <t>Hace mucho tiempo, en una pequeña aldea colombiana, vivía una mujer llamada Rita, a quien todos conocían porque le faltaba una mano. Rita era muy chismosa y sus palabras causaron muchas peleas entre las familias del lugar. Un día, después de una gran tragedia que dejó a la aldea en silencio, los vecinos decidieron que Rita era la culpable de todo el dolor y la expulsaron.
Sin hogar y sin amigos, Rita se fue a vivir a los bosques, donde se convirtió en una criatura salvaje. Su cabello y uñas crecieron sin control, comía raíces y frutas del bosque y corría muy rápido. Se decía que por las noches, cuando estaba muy oscuro, Rita, ahora llamada Mancarita, asustaba a los viajeros con un grito espeluznante que mezclaba el llanto de una mujer y el aullido de un perro.
Algunos creen que el grito de la Mancarita es en realidad el canto de un ave nocturna llamada surrucú o mochuelo. Esta idea sugiere que el mito de la Mancarita podría haber surgido de la confusión entre el animal y la leyenda de una mujer misteriosa con el cabello largo y los pies al revés. Otros piensan que la historia podría estar relacionada con antiguos relatos de niños raptados por monos en África, o ser una forma de asustar a la gente para que se comportara bien por la noche.
Interpretación
El mito de la Mancarita puede verse como una representación de cómo las comunidades lidian con el miedo y la incertidumbre. La transformación de Rita en una criatura temida refleja el poder destructivo del aislamiento y el rechazo social. La historia también puede interpretarse como una advertencia contra los peligros del chisme y cómo las palabras pueden desencadenar conflictos y tragedias. Además, la Mancarita se convierte en una herramienta para mantener el orden social, ya que su presencia aterradora sirve para mantener a la gente en sus casas durante la noche, evitando así la tentación y el peligro.
Filosóficamente, el mito explora la naturaleza humana y la creación de historias para explicar lo desconocido. La Mancarita se convierte en una manifestación de los miedos colectivos y una forma de control social. La leyenda también refleja la tendencia humana a crear mitos a partir de fenómenos naturales, como el canto de un ave, dándoles un significado más profundo y a menudo más oscuro para dar sentido a lo que no se comprende.
¿Cómo pueden nuestras palabras y acciones influir en la vida de los demás y en la forma en que la comunidad nos ve?</t>
  </si>
  <si>
    <t>La Mancarita, condenada por su lengua, vaga por los montes, su grito nocturno siembra terror. ¿Será un mito nacido de la noche o un aviso para los incautos?</t>
  </si>
  <si>
    <t>Descubre el mito de la Mancarita, una leyenda andina de castigo y engaño que se convirtió en un grito nocturno aterrador. #MitoAndino</t>
  </si>
  <si>
    <t>Mancarita | grito</t>
  </si>
  <si>
    <t>Viaje, Paisaje, Leyenda, Andina, Mestizo, ninguno, Etiológico</t>
  </si>
  <si>
    <t>El Misterio de la Piedra del Muerto</t>
  </si>
  <si>
    <t>Create a paper quilling  illustration that captures the essence of a Colombian myth, infusing indigenous and mestizo elements into the artwork. The scene should depict the picturesque valley of Mogotes in Santander, as viewed from the Alto de los Cacaos or Palo Cortado, with its enchanting landscape. Include the varying shades of green from the sugarcane fields to the dark hues of guadua bamboo and lush arrayanes. The river should be winding through the land, blessing it with its life-giving waters.
In the distance, let the valley stretch out with its wide pastures where cattle graze, and subtly nestle the town amidst the decorative vegetation of its temperate climate, with the church's twin spires reaching for the blue sky. Convey the town's reputation as the land of lightning and the renowned bocadillo, a guava sweet perfected by the artistic touch of Mogotes' inhabitants.
Additionally, illustrate the legendary 'Piedra del muerto'—a rock in the river shaped by time and waves to resemble a shrouded corpse, around which the river sings its eternal lament and foamy white garlands appear to be woven by the splashes.
The artwork should be very Colombian in style, reflecting the rich cultural tapestry of the region, and should bring to life the myth and landscape of Mogotes in a vibrant, paper quilling  illustration.</t>
  </si>
  <si>
    <t>En un lugar hermoso de Colombia llamado Mogotes, hay un valle encantador que deja a cualquiera sin aliento. Si te paras en lo alto de las colinas cercanas, puedes ver un paisaje lleno de colores verdes que van desde el amarillo de los cañaverales hasta el oscuro de los árboles de guadua y arrayán. El río serpentea por el valle, regalando vida y frescura a la tierra por donde pasa.
Más allá, en un gran llano, se encuentra Mogotes, escondido entre la vegetación y con las torres de su iglesia apuntando al cielo. Este lugar es famoso por dos cosas: los rayos que solían caer con frecuencia y su delicioso bocadillo de guayaba, un dulce que parece tener un toque mágico gracias al sol, el aire y las manos de quienes lo hacen.
Cerca de Mogotes, en el camino hacia San Gil, hay una piedra grande en medio del río que llama la atención. La gente dice que parece un cuerpo sin vida cubierto con una sábana, descansando sobre una roca. El río le canta y las espumas parecen adornarlo con coronas de espuma blanca.
Ahora, han construido una casita cerca y no se puede ver la piedra desde la carretera, pero los locales aún recuerdan y señalan el lugar diciendo: Aquí está la piedra del muerto. Nadie sabe con certeza quién es ese muerto, pero la piedra sigue siendo un misterio y una leyenda en la región.
Interpretación
La Piedra del Muertoen Mogotes puede verse como un símbolo de cómo las comunidades crean historias y leyendas para dar sentido a los fenómenos naturales que les resultan inusuales o misteriosos. La piedra, con su forma peculiar, se convierte en un lienzo para la imaginación colectiva, reflejando la tendencia humana a buscar patrones y significados en el mundo que nos rodea. La persistencia de la leyenda, a pesar de los cambios en el paisaje, muestra la importancia de las tradiciones orales y la memoria colectiva en la construcción de la identidad cultural de un lugar.
Filosóficamente, la piedra puede representar la confrontación con lo desconocido y la mortalidad. La imagen de un cuerpo amortajado evoca reflexiones sobre la vida y la muerte, y cómo la naturaleza eventualmente reclama todo lo que existe. La leyenda de la piedra también puede ser vista como una metáfora de la resistencia cultural frente a la modernización, simbolizada por la construcción de la casita que obstruye la vista, pero no logra borrar la historia y el significado que la comunidad le ha otorgado a la piedra a lo largo de los años.
¿Cómo podemos preservar y honrar las historias y tradiciones de nuestra comunidad en un mundo que cambia rápidamente?</t>
  </si>
  <si>
    <t>Descubre el misterio de la Piedra del Muertoen Mogotes, donde la naturaleza esculpe leyendas y el bocadillo tiene un sabor único, tejido por rayos y tradición.</t>
  </si>
  <si>
    <t>Piedra del Muerto</t>
  </si>
  <si>
    <t>Descubre Mogotes, Santander: paisajes encantadores, bocadillo único y el misterioso mito de la Piedra del Muerto.</t>
  </si>
  <si>
    <t>Mogotes</t>
  </si>
  <si>
    <t>paisaje|misterio</t>
  </si>
  <si>
    <t>Codicia, Castigo, Diluvio, Andina, Mestizo, ninguno, Etiológico</t>
  </si>
  <si>
    <t>Castigo Celestial al Avaro Cruel</t>
  </si>
  <si>
    <t>Create a paper quilling  illustration that captures the essence of a Colombian myth, blending indigenous and mestizo elements in a distinctly Colombian style. The artwork should depict the tale of a wealthy, greedy, and cruel man who lived in a grand mansion guarded by fierce, purebred mastiffs and boasted the finest horses with gold and silver-encrusted saddles. The surrounding hills were dotted with his cattle, and the valleys were lush with his prosperous crops. His home was a symbol of luxury and abundance, with vast granaries for his harvest and chests filled with silver ingots, gold dust, and uniquely colored emeralds.
However, this man never offered shelter to travelers, never gave alms to the poor, and never paid tithes. One evening, as a storm threatened on the horizon, a beggar arrived at his gate, pleading for a morsel of bread and shelter. Enraged, the rich man ordered his dogs to attack the beggar, who, wounded and bleeding, cursed the mansion before staggering away.
That night, a catastrophic storm unleashed its fury, with howling winds, thunderous roars, and relentless lightning, reminiscent of a biblical deluge, erasing the sins of the land. The tempest ravaged homes and crops, and swept away men and animals alike. The rich man was left petrified amidst the raging waters.
The illustration should also include the aftermath, as told by the locals, showing the remnants of the mansion's wealth—rectangular stones resembling chests, a saddle, dogs, a wardrobe, and various household items—trapped in the river, alluding to the popular imagination. The piece should reflect the community's belief that divine wrath spares no one who closes their home or heart to the wandering traveler or unknown beggar. The themes of greed, punishment, and deluge should be interwoven with Andean and mestizo influences, capturing the etiological spirit of the myth from Santander, Colombia.</t>
  </si>
  <si>
    <t>Había una vez en Colombia un hombre muy rico pero también muy tacaño y malvado. Vivía en una casa grande y lujosa, rodeado de perros bravos y caballos hermosos. Todo lo que tenía era de lo mejor, incluso sus sillas de montar eran de oro y plata. A su alrededor, había muchas tierras con animales y cultivos, pero él nunca compartía nada con nadie. No ayudaba a los pobres, no daba limosnas y nunca ofrecía su casa a los viajeros.
Un día, un mendigo llegó a su puerta pidiendo un poco de pan y un lugar donde pasar la noche, porque se veía venir una tormenta. El hombre rico se enojó mucho y ordenó que soltaran a sus perros para que atacaran al pobre hombre. El mendigo, herido y sangrando, se fue maldiciendo la casa del hombre cruel.
Esa noche, una tormenta terrible cayó sobre la tierra. Llovió tanto que parecía que el mundo se iba a acabar. Todo fue destruido por el agua y el viento, y el hombre rico se convirtió en piedra en medio del río.
La gente del pueblo nos mostraba las piedras en el río y nos decían que eran los baúles del hombre rico, y también veíamos lo que parecían ser sus perros, su silla de montar y otras cosas atrapadas en el agua. El pueblo cree que el cielo castiga a aquellos que no son generosos y no ayudan a los demás.
Interpretación
Este mito refleja la creencia en la justicia divina y las consecuencias de la avaricia y la crueldad. Psicológicamente, el castigo del hombre rico puede interpretarse como una manifestación de la culpa colectiva frente a la desigualdad y la falta de solidaridad. Simbólicamente, la transformación del hombre en piedra y sus posesiones en objetos inútiles atrapados por el río sugiere que la riqueza material es efímera y puede ser destruida en un instante si no se usa para el bien común. Sociológicamente, el mito refuerza la importancia de la hospitalidad y la generosidad como valores centrales en la comunidad. Filosóficamente, plantea una reflexión sobre la moralidad y la ética, y cómo nuestras acciones pueden afectar no solo a los demás sino también al mundo que nos rodea.
¿Cómo puedo ser más generoso y abierto con los demás en mi vida diaria, y qué impacto tendrían esos actos de bondad en mi comunidad y en mí mismo?</t>
  </si>
  <si>
    <t>En tierras de avaricia, un rico despiadado negó caridad, desatando la furia celestial. Su reino, ahora petrificado, yace como eterno recordatorio de la ira divina.</t>
  </si>
  <si>
    <t>Castigo Avaro</t>
  </si>
  <si>
    <t>Descubre la leyenda andina del avaro castigado por el cielo: un mito de codicia y retribución divina. #MitoAndino #CastigoCelestial</t>
  </si>
  <si>
    <t>Castigo</t>
  </si>
  <si>
    <t>codicia | castigo</t>
  </si>
  <si>
    <t>Muerte, Castigo, Creencia, Andina, Mestizo, ninguno, Etiológico</t>
  </si>
  <si>
    <t>Encuentros Nocturnos con la Barbacoa</t>
  </si>
  <si>
    <t>Create an illustration using paper quilling  techniques that embodies the rich Colombian style, drawing inspiration from indigenous and mestizo myths of Colombia. The scene should depict the mysterious and haunting tale of the 'barbacoa,' a spectral procession that roams the countryside as a result of a man's ingratitude towards the Virgin of Chiquinquirá after being miraculously healed. The image should capture the eerie moment when the ghostly figures, four headless men, carry a shrouded body on a narrow bier made of thin rods tied with vines, moving swiftly, almost floating, with the creaking sound of the cañizo echoing in the night. The setting is rural Colombia, with elements of Andean landscapes and mestizo culture, reflecting the deep-rooted beliefs and traditions of the region. The paper quilling  should convey the ethereal and otherworldly atmosphere of this Colombian myth, with a focus on the cultural and spiritual significance of the tale.</t>
  </si>
  <si>
    <t>Cuando era niño, pasaba los veranos en el campo con mi abuela, una mujer fuerte y respetada. No teníamos una granja propia, pero amigos campesinos nos invitaban a sus tierras. Disfrutábamos de la naturaleza, ayudábamos en las labores del campo y aprendíamos sobre las tradiciones locales.
En una de esas granjas, llamada El Calzo, nos reuníamos en el corredor después de cenar para escuchar historias. Los niños del campo se iban a dormir temprano, pero antes pedían la bendición a sus mayores, quienes respondían con buenos deseos.
Una noche, don Vicente, el dueño de El Calzo, mencionó que era época de la barbacoa. Mi abuela y doña Pura, su esposa, estuvieron de acuerdo. Nosotros, los niños, curiosos, pedimos que nos contaran más. Mi abuela nos tranquilizó diciendo que la barbacoa no entraba a las casas y comenzó su relato.
Hace mucho tiempo, un hombre muy enfermo prometió visitar a la Virgen de Chiquinquirá si se curaba. Fue llevado en una camilla hacia el santuario, pero al verlo de lejos, se sintió sanado y decidió no continuar, ignorando a sus peones que le pedían dar gracias a la Virgen. El hombre regresó a su hogar y murió repentinamente poco después. Desde entonces, durante las peregrinaciones a Chiquinquirá, aparece la barbacoaen los caminos. La barbacoa es una camilla donde se transportan los difuntos al pueblo para ser enterrados en tierra sagrada. Quienes la han visto cuentan que son cuatro hombres sin cabeza llevando un muerto en la barbacoa, moviéndose rápidamente y con un sonido chirriante.
Interpretación
El mito de la barbacoa refleja la importancia de la gratitud y el cumplimiento de las promesas en la cultura colombiana. La historia advierte sobre las consecuencias de no agradecer los favores recibidos, especialmente aquellos considerados milagrosos o divinos. La aparición fantasmal de la barbacoa simboliza el remordimiento y la culpa que persiguen a aquellos que no honran sus compromisos, así como la creencia en fuerzas sobrenaturales que actúan como guardianes de la moral y la ética.
Desde un punto de vista filosófico, el mito plantea cuestiones sobre la responsabilidad individual y la relación entre los actos humanos y lo sagrado. La narrativa sugiere que las acciones terrenales tienen repercusiones en el ámbito espiritual, y que el respeto a lo divino y a las tradiciones es fundamental para el equilibrio de la comunidad. La barbacoa, como elemento cultural, también refleja la conexión entre la vida y la muerte, y cómo la memoria colectiva mantiene vivas las enseñanzas de generaciones pasadas.
¿Cómo puedo asegurarme de cumplir con mis promesas y mostrar gratitud por las bendiciones que recibo en mi vida?</t>
  </si>
  <si>
    <t>Descubre el misterio de la barbacoa, un fenómeno andino donde almas en pena vagan sin descanso. ¿Te atreves a conocer su origen? #MitoAndino #LeyendaMestiza</t>
  </si>
  <si>
    <t>SEO Título: Mito Barbacoa</t>
  </si>
  <si>
    <t>Descubre el mito andino de la barbacoa, un castigo etiológico para el desagradecido, narrado en noches de campo.</t>
  </si>
  <si>
    <t>barbacoa</t>
  </si>
  <si>
    <t>barbacoa | campesinos</t>
  </si>
  <si>
    <t>Castigo, Muerte, Creencia, Andina, Mestizo, Nazario, Moral</t>
  </si>
  <si>
    <t>Fuego Fantasma del Trapiche Nazario</t>
  </si>
  <si>
    <t>Create a paper quilling  illustration that captures the essence of a Colombian myth, blending indigenous and mestizo elements in a distinctly Colombian style. The scene should depict the haunting tale of 'La Barbacoa' as experienced by the villagers, with a focus on the spectral encounter with the ghostly procession and the mysterious light of the enchanted trapiche of the late Don Nazario. Emphasize the eerie atmosphere of the Colombian Andes at night, the cultural practices such as desgranando maíz, and the traditional beliefs that intertwine with the daily lives of the people. The artwork should convey the moral of the story, the reverence for promises made, and the blend of fear and fascination with the supernatural that is deeply rooted in the Andean mestizo culture of Santander.</t>
  </si>
  <si>
    <t>Hace mucho tiempo, en un pueblo de Colombia, la gente hablaba de una luz misteriosa que aparecía en la noche. Mi abuela decía que era importante cumplir las promesas, especialmente las hechas a Dios y a la Virgen, porque no se debe jugar con cosas sagradas.
Don Vicente, un señor del pueblo, comentó que aunque caminaba mucho de noche, nunca se había topado con esa luz espeluznante. Mi abuela contó que una vez, siendo joven, se negó a mirarla cuando su tío la vio desde la ventana y la llamó para que la viera. Ella sintió miedo y no quiso moverse, pero escuchó un ruido extraño cuando la luz pasó por la ventana.
Doña Pura preguntó si esa luz también aparecía en los pueblos, y mi abuela confirmó que sí, que incluso una vez interrumpió una fiesta en el pueblo. Un hombre salió a buscar tabaco y se encontró con la luz. Corrió de vuelta a la casa, entró de golpe y se desmayó del susto. La luz pasó frente a la casa y todos los presentes la vieron antes de que desapareciera.
Después de hacerse la señal de la cruz, mi abuela sugirió ir a dormir, aunque esa noche todos dormimos inquietos por la historia.
En otra ocasión, estábamos desgranando maíz en el corredor de una casa en El Volcán, apenas iluminados por la luz de la cocina. La noche estaba muy oscura y de repente vimos una luz en la distancia que parecía una gran hoguera. Nos sorprendió porque no estábamos acostumbrados a ver quemas y no podíamos entender qué era.
Don Crisanto explicó que lo que veíamos era el trapiche del difunto Nazario, un hombre rico y malo que nunca iba a la iglesia y hablaba mal de la religión. Aunque el trapiche ya no existía, cada año por esa época aparecía esa luz como si estuviera penando don Nazario.
Interpretación
Este mito refleja la creencia en la justicia divina y la importancia de la fe y el respeto a lo sagrado en la cultura colombiana. La figura del difunto Nazario, que en vida fue un hombre rico y despiadado, sirve como un recordatorio moral de que las acciones negativas pueden tener consecuencias incluso después de la muerte. La luz misteriosa que aparece anualmente simboliza la memoria colectiva de la comunidad y la persistencia de las lecciones morales transmitidas a través de las generaciones.
Filosóficamente, el mito plantea cuestiones sobre la naturaleza de la expiación y la redención. La aparición recurrente del trapiche de Nazario sugiere que hay una necesidad de recordar y reflexionar sobre nuestras acciones y su impacto en los demás. La historia también invita a considerar cómo las tradiciones y creencias culturales influyen en la percepción de la moralidad y la justicia dentro de una comunidad.
¿Cómo pueden nuestras acciones de hoy influir en el legado que dejamos para las futuras generaciones y en la forma en que seremos recordados?</t>
  </si>
  <si>
    <t>En las noches oscuras, la luz de un trapiche fantasma revela la penitencia eterna de don Nazario, un hombre rico y despiadado. Su espíritu, condenado a vagar, es un recordatorio sombrío: no se juega con lo sagrado.</t>
  </si>
  <si>
    <t>SEO Título: Fuego Fantasma Nazario</t>
  </si>
  <si>
    <t>Descubre el mito andino del Fuego Fantasma del Trapiche Nazario, una leyenda de castigo y creencias mestizas.</t>
  </si>
  <si>
    <t>promesa | barbacoa</t>
  </si>
  <si>
    <t>Castigo, Moralidad, Muerte, Andina, Mestizo, Nazario, Moral</t>
  </si>
  <si>
    <t>El Trapiche Maldito de Don Nazario</t>
  </si>
  <si>
    <t>Create a paper quilling  illustration that captures the essence of a Colombian myth, blending indigenous and mestizo elements in a distinctly Colombian style. The scene should depict the haunting legend of Don Nazario's sugar mill, where a series of tragedies unfolded. Illustrate the moment when the mill catches fire, with the flames reaching the hacienda and spreading across the cane fields. In the midst of the inferno, include the spectral figure of Don Nazario, his shadowy presence visible among the dancing flames. Convey the eerie atmosphere of the tale as told by the elders, with children's imaginations running wild, seeing not just one, but many shadows performing a diabolical dance in the fire. The artwork should also subtly reflect the moral and religious lessons woven into the folklore, as well as the fear and awe experienced by the youngsters as they cling to the adults on their way to the safety of the lit rooms. Emphasize the Andean and mestizo heritage, and the moral undertones of the story, in your paper quilling  illustration.</t>
  </si>
  <si>
    <t>Había una vez un hombre llamado don Nazario que tenía un trapiche, un lugar donde se molía la caña de azúcar para hacer dulces y miel. Don Nazario era muy estricto y hacía trabajar a sus empleados sin descanso, incluso los domingos. Por trabajar tanto y tan duro, pasaron cosas muy tristes en el trapiche. Un día, un joven cayó en un tanque de miel y cuando lo sacaron estaba todo pegajoso como un dulce. Otra noche, un trabajador se quedó dormido mientras pasaba caña por la prensa y, de repente, su compañero encontró su cabeza aplastada y sangrienta en sus manos.
Al final, el trapiche se incendió. El fuego se esparció rápidamente, quemando la casa de la hacienda y los campos de caña de azúcar. Don Nazario, ya anciano y sin nadie que lo ayudara, murió entre las llamas.
Desde entonces, se dice que cada año, en la misma época, se puede ver el trapiche arder de nuevo y la sombra de don Nazario aparecer entre las llamas. Los niños, escuchando esta historia, imaginaban no solo una sombra, sino muchas, bailando en el fuego.
La historia del trapiche de don Nazario se contaba de generación en generación, como una lección moral para los niños. Y así, mientras los niños se aferraban a sus mayores por el miedo, la imagen del trapiche en llamas quedaba grabada en sus mentes.
Interpretación
El mito del trapiche de don Nazario puede verse como una advertencia sobre las consecuencias de la avaricia y la falta de compasión. La figura de don Nazario representa a aquellos que, en su búsqueda de riqueza y poder, explotan a otros sin consideración por su bienestar. La tragedia que le sobreviene simboliza la justicia poética; su final solitario y trágico es un reflejo de la soledad espiritual que su comportamiento egoísta le ha acarreado. La repetición anual del incendio del trapiche puede interpretarse como la memoria colectiva de la comunidad que, a través de la narración de la historia, busca recordar y condenar las injusticias del pasado.
Filosóficamente, el mito plantea preguntas sobre la ética del trabajo y la responsabilidad social. La muerte de don Nazario en el fuego que él mismo provocó indirectamente puede ser vista como una manifestación del concepto de karma, donde cada acción tiene una reacción equivalente. Sociológicamente, el mito refleja la dinámica de poder entre los terratenientes y sus trabajadores, y cómo las tradiciones orales sirven para transmitir valores y mantener viva la historia de una comunidad. Simbólicamente, el fuego representa tanto la destrucción como la purificación, sugiriendo que de las cenizas de las viejas injusticias pueden surgir nuevas lecciones y un renovado sentido de justicia.
¿Cómo podemos asegurarnos de que las lecciones del pasado no se pierdan y continúen enseñándonos a vivir con justicia y compasión en el presente?</t>
  </si>
  <si>
    <t>En el trapiche maldito, la ambición de Don Nazario desató una tragedia. Ahora, su sombra danza entre llamas eternas, recordando el precio de la avaricia.</t>
  </si>
  <si>
    <t>Trapiche Maldito</t>
  </si>
  <si>
    <t>Descubre la leyenda del Trapiche Maldito de Don Nazario, donde tragedia y castigo se entrelazan en fuego y mito. #FolkloreAndino</t>
  </si>
  <si>
    <t>Trapiche</t>
  </si>
  <si>
    <t>trapiche | incendio</t>
  </si>
  <si>
    <t>Misterio,Creencia,Leyenda, Andina, Mestizo, mohán, Etiológico</t>
  </si>
  <si>
    <t>Encantos y Guardianes de Lagunas</t>
  </si>
  <si>
    <t>Create a paper quilling  illustration that captures the essence of Colombian myths, blending indigenous and mestizo folklore. The scene should depict the mystical and enchanted lagoons of Colombia's rugged regions, as described in the myth. These lagoons, often found in the solitude of plateaus and páramos, are seen as the stamp of mystery on the vibrant face of nature. They are still waters, without cascades or the sound of currents, their origins and destinations often unknown, stirring a sense of the mysterious and arcane in the souls of the local farmers.
Incorporate elements that reflect the indigenous reverence for water, where lagoons served as altars for offerings. Imagine golden trinkets and emeralds sinking to the bottom, offerings to appease the deities. Add to this the Spanish imagination, which contributed to the legend of these solitary lagoons during the conquest, believing that the indigenous people threw their treasures into the waters to hide them from the invaders' greed.
Visualize the widespread belief among the villagers that these are 'enchanted lagoons' or 'fierce lagoons' from which marvelous creatures emerge, such as animals made of gold, dragons, golden apples, and stunningly beautiful nymphs, all fiercely guarding their treasures. When angered, these lagoons are said to cause rain, overflow, and chase away anyone daring to steal their treasures. Some are 'fierce' and cannot tolerate a shout, the noise of a gunshot, or a stone disturbing their tranquil surface.
For a specific touch, include the historical reference to the lagoon that once existed where the Casa de Mercado of Bucaramanga now stands, believed to be fierce until it was calmed by the offering of a statue of San Mateo. Also, depict the legend from the municipality of Galán, where a lagoon in the 'Peñón de la Luchata', carved by diabolical art, contains a calabash tree with golden fruits and a hen with golden chicks, guarded by a mohán capable of making the lagoon grow and drown any intruder.
The style should be very Colombian, with a focus on Andean and mestizo elements, capturing the mystery, belief, and legend of these enchanting waters. Use vibrant colors and textures to bring the myth to life, reflecting the rich cultural tapestry of Colombia.</t>
  </si>
  <si>
    <t>En las montañas y páramos de Colombia, hay lagunas que parecen tener un hechizo especial. Estas aguas quietas, que no se mueven ni hacen ruido, despiertan la curiosidad y el asombro de quienes viven cerca de ellas. La gente del campo siente que estas lagunas guardan secretos y misterios.
Los indígenas de la región también sentían una conexión especial con estas aguas. Para ellos, las lagunas eran lugares sagrados donde ofrecían tesoros como oro y esmeraldas a sus dioses. Durante la conquista, los indígenas lanzaban sus riquezas a las lagunas para esconderlas de los conquistadores. Los españoles, maravillados por estas historias, añadieron más leyendas a estas aguas solitarias.
En los pueblos y caminos se dice que hay lagunas encantadaso lagunas bravascon historias increíbles. La gente cuenta que de estas lagunas salen criaturas de oro, dragones y hermosas ninfas que protegen sus tesoros con gran celo. Si alguien intenta robarlos, las lagunas se enfadan, provocan lluvias, se desbordan y persiguen al atrevido ladrón. Algunas lagunas son tan bravasque no permiten ni un grito, ni un disparo, ni siquiera una piedra que perturbe su calma.
Aquí van algunos ejemplos:
En Bucaramanga, se dice que donde hoy está el mercado, había una laguna brava. Para calmarla, la gente lanzó una imagen de San Mateo y desde entonces se volvió tranquila y dejó de ser peligrosa. El barrio de San Mateo aún lleva ese nombre.
En Galán, se cuenta la historia de una laguna en el Peñón de la Luchata, creada por el diablo. En medio de la laguna, hay un totumo y una gallina clueca con polluelos, todos hechos de oro. Pero nadie se atreve a tocarlos porque un mohán, un ser mágico, protege el lugar y puede hacer que la laguna crezca y ahogue al que intente robar los tesoros.
Interpretación
Las lagunas en este mito representan lo desconocido y lo sagrado. La quietud del agua simboliza un misterio que despierta la imaginación y el respeto de la gente. La ofrenda de tesoros refleja la relación espiritual y de reverencia que los indígenas tenían con la naturaleza y sus deidades. La transformación de las lagunas bravasen mansacon la intervención de un santo muestra cómo las nuevas creencias se mezclaron con las antiguas, y cómo la cultura indígena y la española se entrelazaron para crear nuevas tradiciones.
Filosóficamente, el mito explora la tensión entre la codicia y el respeto por lo sagrado. La leyenda advierte sobre las consecuencias de perturbar la armonía natural y desafiar los límites impuestos por fuerzas mayores. Sociológicamente, refleja cómo las comunidades crean historias para explicar y dar sentido a su entorno, y cómo estas historias se convierten en parte de su identidad colectiva. La figura del mohán actúa como un guardián moral, recordando a la comunidad la importancia de mantener el equilibrio y el respeto por lo que se considera sagrado.
¿Cómo podemos aplicar el respeto por lo sagrado y lo desconocido en nuestra relación con el medio ambiente y las tradiciones culturales en la actualidad?</t>
  </si>
  <si>
    <t>Descubre las lagunas encantadas de la montaña, donde mitos de ninfas y dragones de oro custodian tesoros ocultos, y la ira de las aguas puede perseguir a los osados. #MisterioAndino #LeyendasMestizas</t>
  </si>
  <si>
    <t>Lagunas Encantadas</t>
  </si>
  <si>
    <t>Descubre el misterio de las lagunas andinas, donde leyendas de tesoros y guardianes mágicos cautivan la imaginación.</t>
  </si>
  <si>
    <t>Lagunas</t>
  </si>
  <si>
    <t>lagunas | encantadas</t>
  </si>
  <si>
    <t>Creación, Castigo, Caos, Andina, Mestizo, ninguno, Etiológico</t>
  </si>
  <si>
    <t>Lagunas Encantadas y Tesoros Ocultos</t>
  </si>
  <si>
    <t>Create a paper quilling  illustration that captures the essence of Colombian myths, focusing on the indigenous and mestizo legends of enchanted lagoons. The artwork should depict the mystical Socorro lagoon, where indigenous people hid their treasures from Spanish explorers, and which transformed into two massive gold beams supporting the city. Include the image of the enormous serpent with a calf's head from the Pantanolagoon, and the young maiden with her hair fanned out over the waters of the Laguna brava.Emphasize the Colombian Andean landscape and the cultural elements that reflect the mestizo heritage. The style should be vibrant, colorful, and deeply rooted in Colombian folklore.</t>
  </si>
  <si>
    <t>Hace mucho tiempo, en el lugar donde ahora se encuentra el pueblo de Socorro, había una laguna misteriosa. Cuando los exploradores españoles llegaron, los indígenas locales, queriendo proteger sus tesoros, los lanzaron al fondo de esta laguna. Los conquistadores trataron de recuperar esas riquezas, pero cada vez que intentaban explorar las aguas, la laguna se agitaba ferozmente y amenazaba con inundar todo el lugar. Entonces, decidieron secarla echando 400 arrobas de sal. Sorprendentemente, la laguna se redujo hasta mostrar dos enormes vigas de oro, y sobre ellas se construyó la ciudad. Se decía que si alguien tocaba o dañaba una de estas vigas, el Socorro se derrumbaría.
En otro lugar llamado Pantano, cerca de Girón, había una laguna de la que nacía la quebrada La Angula. Se contaba que en sus aguas vivía una serpiente gigante con cresta y cabeza de ternero. Los animales que iban a beber eran a menudo devorados por este monstruo. La laguna dejó de ser peligrosa cuando un sacerdote rompió su encanto lanzando al agua un cáliz y un crucifijo bendecido.
En Alto Nogales, en Bolívar, se encontraba la Laguna brava. De ella emergían animales felices, pero al menor ruido extraño, se lanzaban al agua y desaparecían. Nadie podía arrojar una piedra a la laguna sin que esta se enfureciera y persiguiera al osado por varias cuadras. Además, de vez en cuando, aparecía una joven con una larga cabellera que se extendía sobre el agua como un abanico. Solo se podía observar escondido y por poco tiempo.
En Mogotes, se creía que el lanzamiento de cohetes durante las fiestas provocaba lluvias torrenciales, como si las lagunas bravasse enfadaran.
Finalmente, en San Andrés, estaba la Laguna de Ortices, famosa por su tamaño. Rodeada de mitos como animales de oro y personas tragadas por remolinos, también era conocida por una planta llamada puerroo flor del lago, cuya abundancia o escasez presagiaba un buen o mal año para la agricultura.
Interpretación
Estos mitos reflejan la relación profunda y respetuosa que las culturas indígenas y locales tienen con la naturaleza y sus manifestaciones. Las lagunas, vistas como entidades vivas y poderosas, son custodias de tesoros y secretos, y su comportamiento es interpretado como una respuesta directa a las acciones humanas. La presencia de seres mágicos y fenómenos inexplicables subraya la creencia en un mundo donde lo natural y lo sobrenatural coexisten, y donde el respeto por lo sagrado es esencial para la armonía de la comunidad.
Filosóficamente, estos relatos pueden verse como una reflexión sobre la avaricia y las consecuencias de perturbar el equilibrio natural. La imposibilidad de obtener los tesoros sin provocar la ira de las lagunas sugiere que hay riquezas que no están destinadas a ser poseídas, y que la codicia puede llevar a la destrucción. La transformación de la laguna en la fundación de una ciudad sobre vigas de oro simboliza la idea de que la civilización se construye sobre la base de respetar y entender los misterios de la naturaleza, no sobre su explotación.
¿Cómo podemos aplicar el respeto por la naturaleza y el reconocimiento de sus límites en nuestra vida cotidiana para asegurar un equilibrio sostenible con el medio ambiente?</t>
  </si>
  <si>
    <t>Bajo el manto de la leyenda, yacen lagunas andinas cuyas aguas esconden secretos y tesoros. Quien ose desafiar su bravura, enfrentará la furia de serpientes monstruosas y doncellas mágicas, o provocará lluvias torrenciales. ¿Te atreverás a descubrir sus misterios?</t>
  </si>
  <si>
    <t>Descubre mitos andinos de lagunas encantadas y tesoros ocultos que cautivan con sus leyendas místicas y su rica herencia cultural.</t>
  </si>
  <si>
    <t>Laguna Brava</t>
  </si>
  <si>
    <t>laguna|brava</t>
  </si>
  <si>
    <t>Viaje, Encantamiento, Creencia, Andina, Mestizo, ninguno, Etiológico</t>
  </si>
  <si>
    <t>Calabazas Mágicas de la Laguna Encantada</t>
  </si>
  <si>
    <t>Create an illustration using paper quilling  techniques that captures the essence of a Colombian myth, with a focus on indigenous and mestizo folklore. The scene should depict the enchanted lagoon mentioned in Manuel Ancízar's 'Peregrination of Alpha,' surrounded by lush Andean forests. Include elements such as the mysterious white gourds floating on the water's surface, and the transformation of the gourds into large yellow serpents when they hit the ground. The artwork should convey the atmosphere of enchantment and the local belief in the supernatural powers of the lagoon. Emphasize the Colombian style by incorporating traditional clothing and the natural beauty of the Santander region. The piece should evoke a sense of wonder and respect for the mystical tales passed down through generations of Andean peasants.</t>
  </si>
  <si>
    <t>Había una vez, en un pueblo llamado Los Santos, un hombre que conocía bien los caminos y había viajado mucho. Este hombre, de carácter bromista y sencillo, le contó a un visitante sobre una laguna misteriosa que estaba a cinco leguas de distancia, en medio de un bosque frondoso.
El hombre del pueblo dijo que era una pena que nadie hubiera podido quitar el hechizo de la laguna, porque si no, uno podría ir sin problemas hasta un lugar llamado La Florida. El visitante, sorprendido, preguntó si acaso había demonios en ese lugar. El lugareño respondió que no sabía si había demonios, pero que la laguna estaba encantada y eso era suficiente para asustar a cualquiera.
El visitante, curioso, quiso saber más sobre el encanto de la laguna. El hombre del pueblo le explicó que a veces se veían calabazas muy blancas y bonitas flotando en el agua, pero que nadie debía intentar tomarlas. Contó la historia de un forastero que, sin conocer las supersticiones locales, recogió dos calabazas pequeñas y las guardó en su manta. Pero al poco tiempo, el cielo se llenó de nubes y comenzó una tormenta terrible con lluvia, truenos y relámpagos. La laguna se había enfurecido.
El forastero intentó seguir su camino, pero las calabazas pesaban demasiado. Al anochecer y agotado por el peso, decidió soltar las calabazas. Pero al hacerlo, no cayeron calabazas al suelo, sino dos grandes serpientes amarillas que se arrastraron rápidamente de vuelta a la laguna, que entonces se calmó.
El visitante, entre bromas, preguntó si el hombre tenía semillas de esas calabazas para vender. Pero el lugareño insistió en que lo que contaba era la verdad y que hasta que un sacerdote no quitara el hechizo de la laguna, nadie se acercaría y todos seguirían su camino en silencio. El hombre parecía creer realmente en su historia, algo que no sorprendió al visitante, ya que tales cuentos de encantamientos eran muy comunes entre los campesinos de las montañas.
Interpretación
Este mito refleja la tendencia humana a buscar explicaciones sobrenaturales para fenómenos que no comprenden. La laguna encantada y las calabazas mágicas simbolizan lo desconocido y el miedo a lo que está fuera de nuestro control. La historia también muestra cómo las comunidades crean leyendas para transmitir advertencias y mantener cierto orden social, evitando que las personas se acerquen a lugares potencialmente peligrosos.
Filosóficamente, el mito plantea cuestiones sobre la realidad y la percepción. La fe del campesino en la historia sugiere que la verdad es a menudo subjetiva y moldeada por las creencias culturales. La interacción entre el visitante escéptico y el lugareño creyente destaca el choque entre el pensamiento racional y la tradición oral, un tema recurrente en la lucha entre la modernidad y el pasado.
¿Cómo influyen nuestras creencias y tradiciones en la forma en que percibimos y nos relacionamos con el mundo natural?</t>
  </si>
  <si>
    <t>Descubre el misterio de la laguna encantada donde calabazas se tornan serpientes y la naturaleza se alza feroz. ¿Quién osará desvelar sus secretos? #MitoAndino #Encantamiento #Aventura</t>
  </si>
  <si>
    <t>Laguna Encantada</t>
  </si>
  <si>
    <t>Descubre el mito andino de las calabazas mágicas y la laguna encantada en Peregrinación de Alpha. #MitoAndino #LeyendasMestizas</t>
  </si>
  <si>
    <t>Encantada</t>
  </si>
  <si>
    <t>laguna|encantada</t>
  </si>
  <si>
    <t>Castigo, Creación, Engaño, Andina, Mestizo, Colmenero, Etiológico</t>
  </si>
  <si>
    <t>El Colmenero y la Cueva Encantada</t>
  </si>
  <si>
    <t>Create an illustration using paper quilling  techniques that embodies the Colombian style, inspired by the indigenous and mestizo myths of Colombia. The artwork should capture the essence of the 'El Colmenero' legend from Santander, where caves hold shadows, secrets, and unexplored depths that foster an atmosphere of mystery. The story tells of a mischievous and lazy boy who defies his parents and the local priest's advice, seeking out beehives for honey and wax. On Good Friday, while the community attends church, he scales a cliff to steal from a beehive, only to be attacked by the bees and held immobile by a mysterious force, his screams turning into a haunting lament that echoes through the valley. He remains affixed to the rock, his back exposed to passersby, and will stay until the end of time. The cave, known as 'La Cueva del Colmenero,' is said to be haunted, with a white stone resembling the boy's back, and those who dare approach at night may experience strange noises and be pelted with stones. Capture the eerie and mystical atmosphere of this tale, with a focus on the boy's tragic fate and the supernatural elements that bind him to the cliffside.</t>
  </si>
  <si>
    <t>En un lugar lejano y hace mucho tiempo, había una familia sencilla y muy creyente. Entre ellos vivía un joven travieso y perezoso que solo quería andar por el campo buscando colmenas para robar la miel y la cera de las abejas. Sus padres intentaron de todo para hacerlo cambiar, pero él no quería trabajar ni escuchar los consejos del respetado sacerdote del pueblo.
Un Viernes Santo, mientras todos iban a la iglesia, el joven se fue a buscar una colmena que había visto en una montaña. Con la ayuda de algo o alguien malvado, según dicen, llegó a la colmena. Pero las abejas lo atacaron con tanta furia que no pudo defenderse. Intentó huir, pero una fuerza misteriosa lo mantuvo pegado a la roca, inmóvil. Sus gritos de ayuda se perdieron en el viento y se convirtieron en un lamento que asusta a la gente del campo en las noches oscuras.
Dicen que el joven quedó atrapado en la roca para siempre, y que si alguien se acerca de noche, escuchará ruidos extraños y recibirá una lluvia de piedras si no se va rápido. Incluso hoy, algunos aseguran que han visto la espalda del joven en la roca, que parece moverse si la miras por un rato. Esa es la leyenda de El Colmeneroen San Gil.
Interpretación
La leyenda de El Colmenerorefleja la tensión entre la tradición y la rebeldía juvenil. Psicológicamente, el joven representa el deseo de libertad y la resistencia a la autoridad, mientras que la cueva y su castigo eterno simbolizan las consecuencias de desafiar las normas sociales y religiosas. Simbólicamente, la colmena puede verse como la tentación y la miel como el dulce pero peligroso fruto del pecado.
Desde una perspectiva sociológica, el mito muestra cómo las comunidades utilizan historias para transmitir valores y mantener el orden social. Filosóficamente, plantea preguntas sobre el libre albedrío y el destino, sugiriendo que nuestras acciones tienen repercusiones que pueden trascender nuestra comprensión y control. La cueva, como espacio misterioso y desconocido, invita a la reflexión sobre los límites del conocimiento humano y la existencia de lo sobrenatural.
¿Cómo nuestras acciones y decisiones diarias pueden estar influenciadas por las expectativas de nuestra comunidad y las consecuencias a largo plazo que no podemos prever?</t>
  </si>
  <si>
    <t>Desafía la superstición en la Cueva del Colmenero, donde un joven desobediente quedó petrificado por su avaricia, y aún hoy, su sombra acecha a los curiosos con pedradas nocturnas.</t>
  </si>
  <si>
    <t>Cueva Colmenero</t>
  </si>
  <si>
    <t>Descubre la leyenda de El Colmenero: misterio y castigo en las cuevas de Santander. #MitosAndinos #LeyendasColombianas</t>
  </si>
  <si>
    <t>Colmenero</t>
  </si>
  <si>
    <t>cueva | leyenda</t>
  </si>
  <si>
    <t>Codicia, Castigo, Tesoro, Andina, Mestizo, Miguel, Etiológico</t>
  </si>
  <si>
    <t>Cazador Dorado y Cueva Encantada</t>
  </si>
  <si>
    <t>Create a paper quilling  illustration that captures the essence of Colombian myths, focusing on the indigenous and mestizo legends of the Andean region of Santander. The artwork should depict the mysterious Cenicerocave, where the indigenous people once lived and where treasures are believed to be hidden. Illustrate the moment when the avid hunter Miguel Seco encounters the cave filled with indigenous people and is promised a glimpse of their riches if he utters the magic words 'Ábrete toronjil, ciérrate culantrillo.' Show Miguel's awe as he enters the treasure-filled cave, and his transformation into a golden statue as a punishment for his greed. Also, include elements from other local myths such as the La Calentanacave with the saint-like figure, the Buena Vistahill with the Biatocreature, and the cueva del indiowhich served as an indigenous cemetery. The style should be very Colombian, with vibrant colors and traditional motifs, reflecting the rich cultural heritage and the theme of greed and punishment in these Andean myths.</t>
  </si>
  <si>
    <t>En un pequeño pueblo de Colombia, se cuenta la historia de una cueva misteriosa conocida como El Cenicero. Hace mucho tiempo, esta cueva fue hogar de los indígenas y se rumorea que aún guarda grandes tesoros. Un hombre del lugar, Miguel Seco, era un cazador muy entusiasta. Un día, mientras exploraba, se encontró de repente con la entrada de la cueva y vio a muchos indígenas dentro.
Miguel se asustó mucho, pensando que los indígenas podrían hacerle daño. Les prometió que les traería regalos hermosos si lo dejaban ir. Los indígenas le hicieron una oferta: si no intentaba robar su tesoro, le permitirían entrar a la cueva para admirar sus riquezas. Pero antes, tenía que decir unas palabras mágicas: Ábrete toronjil, ciérrate culantrillo. Miguel pronunció las palabras y la cueva se abrió ante él.
Sin embargo, al ver el tesoro, la codicia se apoderó de Miguel y trató de tomar algo de las riquezas. Los indígenas se dieron cuenta y, como castigo, lo cubrieron de oro, convirtiéndolo en una estatua. La gente que pasa cerca de la cueva dice que han visto al hombre de oro en la entrada.
En la misma región, hay otra cueva llamada La Calentana. Los campesinos creen que dentro hay una imagen de San Antonio hecha de roca, con un manto, un escapulario y una corona. También piensan que la cueva está llena de ollas y vasijas de oro. La cueva tiene dos puertas, pero si alguien intenta entrar, las puertas se cierran y la cueva desaparece. Una vez, una mujer encontró la cueva abierta, dejó su carga de miel afuera y fue a buscar a su esposo. Pero cuando regresaron, la cueva, la palma y la miel habían desaparecido.
Cerca de la colina de Buena Vista, hay otra cueva de la que emerge un Biatoque ataca a los viajeros solitarios. Si el viajero es valiente y logra vencer al Biato, este le mostrará un baúl lleno de oro debajo de su sombrero. Así, muchos pobres se han vuelto ricos de la noche a la mañana.
Finalmente, está la cueva del indio, que probablemente fue un cementerio indígena, ya que se han encontrado huesos humanos y objetos de barro y oro. Esta cueva también tiene su leyenda sobre un hombre codicioso que fue castigado por los indígenas por intentar robar sus tesoros.
Interpretación
Este mito refleja la fascinación humana por lo desconocido y el deseo de riqueza, así como las consecuencias de la codicia. La cueva, como espacio misterioso y sagrado, representa lo inexplorado y lo prohibido. La figura del hombre de oro es un recordatorio visual y eterno de que la avaricia puede llevar a la perdición. La transformación de Miguel en estatua de oro simboliza la paradoja de obtener riqueza a costa de perder la humanidad y la libertad.
Filosóficamente, el mito plantea preguntas sobre el valor y el significado de la riqueza material en contraste con los valores éticos y espirituales. La historia sugiere que la verdadera riqueza no se encuentra en objetos materiales, sino en la integridad y el respeto por lo sagrado. Sociológicamente, el mito puede verse como una advertencia contra la explotación y el saqueo de las culturas indígenas, un tema relevante en la historia de América Latina. La leyenda también puede interpretarse como una crítica a la búsqueda incesante del Dorado, un sueño que ha perseguido a muchos a lo largo de la historia, a menudo con resultados desastrosos.
¿Cómo podemos equilibrar nuestra búsqueda de prosperidad con el respeto por lo sagrado y la integridad personal en nuestra vida diaria?</t>
  </si>
  <si>
    <t>Descubre la cueva del Cenicero, donde Miguel Seco, cazador y aventurero, se topa con un tesoro custodiado por indios y una maldición dorada que aún vigila la entrada.</t>
  </si>
  <si>
    <t>Cueva Encantada</t>
  </si>
  <si>
    <t>Descubre el mito andino de Miguel y la Cueva Encantada, donde la codicia por tesoros indígenas lleva a un castigo dorado.</t>
  </si>
  <si>
    <t>Cueva</t>
  </si>
  <si>
    <t>tesoro|cueva</t>
  </si>
  <si>
    <t>Engaño, Viaje, Poder, Andina, Mestizo, Padre, Etiológico</t>
  </si>
  <si>
    <t>Tesoro Oculto de Cachalú</t>
  </si>
  <si>
    <t>Please create a paper quilling  illustration that captures the essence of the Colombian myth of the 'Cueva de Cachalú'. The artwork should reflect the Andean and mestizo cultural heritage of the Santander region. It should depict the moment when the indigenous child leads the priest through the lush mountainous landscape to the hidden cave, where the treasures of gold and jewels are kept. The style should be very Colombian, with elements that evoke indigenous myths and mestizo folklore. The illustration should convey themes of deception, journey, and power, and include a view of the church of Oiba in the distance, symbolizing the connection between the earthly treasure and the divine. The overall feel should be one of stepping into a world of wonder that transcends the mundane reality, as if the scene is a portal to the intangible universe of eternal truths.</t>
  </si>
  <si>
    <t>Hace mucho tiempo, en un lugar llamado Cachalú, había una cueva secreta donde los indígenas de la región de Oiba escondían todas sus riquezas, llenas de oro y joyas brillantes. El cura del pueblo, que solía visitar las aldeas lejanas para compartir la palabra de Dios, era muy querido por los indígenas porque les regalaba herramientas y ropa.
Un día, mientras el cura viajaba, un niño indígena se le acercó para agradecerle por su generosidad. El niño lo invitó a visitar la cueva de Cachalú, que estaba cerca, y le prometió darle todo el oro que deseara. El cura aceptó la invitación y, guiado por el niño, llegaron a una pequeña meseta. Allí, el niño ató la mula del cura a un árbol, le vendó los ojos y lo llevó hasta la entrada de la cueva. Dentro, el niño le dijo al cura que podía tomar todo el oro que pudiera cargar. Como el cura no estaba preparado para llevarse mucho, solo llenó sus bolsillos con algunas piezas de oro.
Al regresar, el cura se quitó la venda y trató de recordar el camino a la cueva. Mirando hacia el norte, vio a lo lejos la puerta de su iglesia en Oiba. Se cuenta que con el oro que el cura trajo de la cueva, se adornó el altar mayor de la iglesia. Desde entonces, muchas personas han buscado la cueva de Cachalú, pero ella se ha mantenido escondida y nadie más ha podido encontrarla.
Interpretación
Este mito refleja la fascinación humana por lo desconocido y el deseo de riqueza. Psicológicamente, el acto de vendar los ojos del cura simboliza la fe ciega y la confianza en lo desconocido, mientras que la cueva representa los secretos y tesoros ocultos que todos anhelamos descubrir. La generosidad del cura y su recompensa en oro pueden verse como una metáfora de que las buenas acciones a menudo son recompensadas, aunque de maneras inesperadas.
Desde un punto de vista sociológico, el mito puede interpretarse como una narrativa que refuerza la cohesión comunitaria alrededor de un símbolo compartido, en este caso, la iglesia adornada con oro. Filosóficamente, el mito plantea preguntas sobre el valor de lo material frente a lo espiritual, y cómo la búsqueda de riquezas terrenales puede ser una metáfora de la búsqueda de significado y propósito en la vida.
¿Cómo podemos equilibrar nuestra búsqueda de riquezas materiales con el desarrollo de riquezas espirituales en nuestras vidas?</t>
  </si>
  <si>
    <t>Descubre el mito andino del Tesoro Oculto de Cachalú, donde un párroco es guiado por un indígena a una cueva misteriosa repleta de oro, un secreto que transformaría un altar y desataría una eterna búsqueda.</t>
  </si>
  <si>
    <t>Cueva Cachalú Oro</t>
  </si>
  <si>
    <t>Descubre el misterio del tesoro oculto en la cueva de Cachalú, un mito de riquezas y secretos ancestrales. #LeyendaAndina</t>
  </si>
  <si>
    <t>Cachalú</t>
  </si>
  <si>
    <t>cueva | oro</t>
  </si>
  <si>
    <t>Amor, Engaño, Poder, Andina, Mestizo, Mohán, Heróico</t>
  </si>
  <si>
    <t>Andina&gt;Tolima</t>
  </si>
  <si>
    <t>El Mohán: Encantador y Perseguidor Tolimense</t>
  </si>
  <si>
    <t>Create a paper quilling  illustration that captures the essence of the Colombian myth of El Poira, also known as the Mohán, a legendary figure revered in Tolima. The artwork should reflect the rich Colombian style, incorporating indigenous and mestizo elements. The Poira is depicted as a mischievous, amorous, libertine spirit who beguiles and abducts young women on the cusp of adulthood. His exploits are well-known, both as the Poira and in his true form as the Mohán, and until recently, his existence was unquestioned by local farmers. This mythical character from Tolima is a treasure of our folklore and a symbolic representation of a wondrous and fantastical past. He has kidnapped many girls, creating endless fabulous and surreal legends; he has relentlessly pursued many men, drowning them in the dark waters of his unfathomable domains; he has capsized numerous boats and desolated many places, enchanting them with superstition and mystery.
In terms of his appearance, it frequently changes from one place to another. In Ambalema, for example, he is described as a small, muscular man with fiery red hair and a wild beard, agile, lively, and so sociable that he often went shopping with others, supposedly to keep abreast of everything and act more effectively. He is recognized by his avoidance of salt in his purchases, an item essential for daily sustenance. It is said that he dwells in the deep and dangerous whirlpools of 'Boluga', at the landing place, and in the notorious whirlpool of 'El Triste', where many boatmen, fishermen, and raftsmen have been lost. In the 'Vega de los Padres', Piedras, and 'Cortaderos', he is an invisible spirit, formless, known only by his laughter, songs, and 'fishing parties', and his attacks are known but he is never seen; others claim he can transform at will, taking the form of any known fisherman in the region and blending into fishing tasks and gatherings unrecognized. This leads to much confusion, where a person appears to be in two places at once or not where they were said to be; this makes the farmers realize that 'the hairy one was with us last night, compadre'.
In Coyaima, in the whirlpools of Colache, in the Saldaña, in the depths of the Yaberco, Totarco, and in the 'Animas' and Golondrinas mounds, the Mohán is black, with both his skin and his thick, long hair; he resembles a black bear, charred as coal; with a surly, elusive, and distrustful temperament; less of a womanizer, but more ferocious. He has many enchantments and guacas (sacred sites) around the pools he inhabits, treasures that he personally guards, making them unconquerable. His gaze is malevolent, and his pursuits are dire.
Please illustrate this mythical figure with a focus on themes of Love, Deception, Power, and the Andean mestizo heritage, capturing the heroic essence of the Mohán from Tolima.</t>
  </si>
  <si>
    <t>En las tierras del Tolima, existe una leyenda que todos conocen y respetan. Se trata de un ser mágico llamado el Mohán, o también conocido como el Poira. Este personaje es famoso por ser un gran seductor de jóvenes mujeres que están en la edad de casarse. El Mohán es un poco travieso, muy enamoradizo, y le encanta la libertad. Tiene la habilidad de robar la paz de las muchachas, dejándolas completamente fascinadas y atraídas hacia él con sus trucos y encantos.
Las historias sobre el Mohán son muy populares, y hasta hace poco, la gente del campo estaba convencida de su existencia real. Este ser mítico ha raptado a muchas chicas, creando innumerables leyendas increíbles y fantásticas. También ha perseguido a muchos hombres hasta ahogarlos en las oscuras aguas de sus dominios. Ha hundido barcos y ha dejado desolados muchos lugares, llenándolos de superstición y misterio.
La apariencia del Mohán cambia de un lugar a otro. En Ambalema, por ejemplo, se dice que es un hombre pequeño y musculoso, con pelo y barba rojizos, muy ágil y sociable. A menudo se le veía comprando en el mercado, pero nunca compraba sal, lo que era una pista de su identidad. Se creía que vivía en la peligrosa moya de Boluga, en el embarcadero y en la moya de El triste, lugares donde muchos pescadores y navegantes han desaparecido.
En otros lugares, como la Vega de los Padres, Piedras y Cortaderos, se dice que el Mohán es un espíritu invisible que no tiene forma, pero se le escucha reír, cantar y pescar. Algunos creen que puede transformarse en cualquier pescador conocido de la región y unirse a ellos sin ser descubierto, lo que causa mucha confusión entre la gente.
En Coyaima y en las profundidades de las lagunas de Yaberco y Totarco, el Mohán se describe como un ser de piel y pelo negro, parecido a un oso, de carácter solitario y desconfiado. No es tan mujeriego como en otras historias, pero sí más feroz. Se dice que protege muchos tesoros escondidos en los charcos que habita, y su mirada es temida por su maldad.
Interpretación
El Mohán representa la dualidad de la naturaleza humana y la tensión entre la civilización y la naturaleza salvaje. Por un lado, es un ser encantador y seductor que atrae a las jóvenes, simbolizando la atracción hacia lo desconocido y la aventura. Por otro lado, es un perseguidor feroz y peligroso, reflejando el miedo a lo incontrolable y a las fuerzas de la naturaleza. La variación en su descripción a lo largo de diferentes regiones del Tolima muestra cómo las culturas locales adaptan los mitos para reflejar sus propios valores y temores.
Filosóficamente, el Mohán cuestiona la noción de realidad versus mito, ya que su presencia es aceptada como real por muchos, a pesar de su naturaleza fantástica. Sociológicamente, el Mohán actúa como un mecanismo de control social, manteniendo a la comunidad en alerta y reforzando normas de comportamiento, especialmente entre las mujeres jóvenes. La figura del Mohán también puede verse como una representación de la resistencia cultural y la identidad regional en un mundo que cambia rápidamente.
¿Cómo podemos identificar y enfrentar las seduccionesy peligrosen nuestra propia vida que son representados por figuras míticas como el Mohán?</t>
  </si>
  <si>
    <t>El Mohán, figura mítica del Tolima, seduce y persigue a jóvenes inocentes. Este travieso espíritu cambia de forma, desata misterios y guarda tesoros insondables. Descubre sus leyendas y teme su presencia.</t>
  </si>
  <si>
    <t>Mito Mohán Tolima</t>
  </si>
  <si>
    <t>Descubre al Mohán, el mítico seductor de Tolima que hechiza jóvenes y desata leyendas en el folclore colombiano. #MitoAndino #LeyendaMohán</t>
  </si>
  <si>
    <t>Mohán | leyendas</t>
  </si>
  <si>
    <t>Engaño, Castigo, Poder, Andina, Mestizo, Mohán, Etiológico</t>
  </si>
  <si>
    <t>El Mohán: Guardián de Aguas Doradas</t>
  </si>
  <si>
    <t>Create a paper quilling  illustration that captures the essence of the Colombian myth of the Mohán, a mystical figure deeply rooted in indigenous and mestizo folklore. The image should depict a middle-aged man with an aquiline nose, deep black eyes, a long and thick beard, and abundant hair that covers his nudity. His hands are delicate with long fingers and sharp nails, and his mouth is large with golden teeth. Adorned with many pure gold rings set with sparkling gemstones, he should be shown in his magnificent golden palace deep within the swirling, dark waters, where it is believed there is no bottom. The palace should have grand halls lit by torches, filled with a continuous murmur of hypnotic, monotonous music. Illustrate the Mohán engaging in various activities around his golden mansion, such as fishing on the beach, descending the river at night, smoking tobacco, playing the tiple, or rowing calmly. He might also be seen combing his long hair on a rock, fishing alone in the calm backwaters, stealing hooks, and destroying fish weirs. Occasionally, he is heard frolicking with young women, whose laughter and boasts emanate from the depths of the water. The Mohán's laughter also echoes in response to the curses of a fisherman struggling to untangle a net. Some believe the Mohán's dwelling is not a palace but a vast, dark, and gloomy cave where he lives alone and reclusive. This illustration should reflect the rich Colombian style, incorporating elements of the Andean region of Tolima, and convey themes of deception, punishment, power, and the mystical nature of the Mohán.</t>
  </si>
  <si>
    <t>En Chenche, vivía un hombre alto, de mediana edad, con una nariz aguileña, ojos negros, barba larga y espesa, y cabello largo y abundante que cubría su desnudez. Sus manos eran finas, con dedos largos y uñas afiladas, y su boca grande y bien formada, con una dentadura de oro. Vivía en un magnífico palacio construido de oro puro en las profundidades de los remolinos tenebrosos. Se decía que en los lugares acuáticos donde habitaba el Mohán no se encontraba asiento, y que las profundidades de su morada no tenían fin. Su palacio dorado tenía grandes salones iluminados con hachones en los que se oía un continuo murmullo, una monótona música hipnótica.
El Mohán era conocido en el norte del Tolima, así como sus leyendas y guaridas. Se decía que habitaba en las moyas de Caracolí, en las profundas cavernas de los peñonales del Salto, en Conchai, en Paquiló, en los charcos del Tambor, Aguas Claras, Charco Azuly Charco Hondo, entre otros lugares. Salía de su mansión áurea para hacer de las suyas por los alrededores, pescando por la playa, fumando tabaco, tocando música, remando tranquilamente, peinándose los largos cabellos, o retozando alegremente con muchachas. Algunos aseguraban que su vivienda no era un suntuoso palacio, sino una enorme cueva oscura y tétrica, donde vivía solo y huraño. Se decía que había muchos Mohanes, en cada río, en cada pozo, en cada profundidad o sitio tenebroso de las aguas. Persiguiendo a los hombres que pescaban en días santos o que no asistían a misa, enredando o ahogando las redes, robando el pescado, desorientando en el río, o haciendo crecer el río misteriosamente. 
Interpretación:
Este mito del Mohán puede interpretarse como una representación simbólica de los peligros y desafíos que enfrentamos en la vida, personificados en la figura del Mohán. Psicológicamente, el Mohán puede representar nuestros miedos y deseos más oscuros, que nos persiguen y nos desafían en nuestro día a día. Sociológicamente, el Mohán puede simbolizar las normas y tradiciones que rigen la vida de una comunidad, y cómo aquellos que no las respetan enfrentan consecuencias negativas. Filosóficamente, el Mohán puede ser interpretado como una metáfora de la dualidad de la naturaleza humana, con sus aspectos luminosos y oscuros.
¿Cómo podemos enfrentar y superar nuestros miedos y desafíos personales, representados por el Mohán en este mito?</t>
  </si>
  <si>
    <t>Descubre al Mohán, mítico guardián de aguas profundas, cuyo palacio de oro resuena con ecos de una música hipnótica. Temido y venerado, enreda las redes de pescadores desobedientes y seduce con su canto desde la oscuridad del río.</t>
  </si>
  <si>
    <t>Mohán Leyenda SEO</t>
  </si>
  <si>
    <t>Descubre al Mohán, mítico guardián de ríos andinos, en su palacio de oro. Leyenda etiológica de poder y castigo.</t>
  </si>
  <si>
    <t>Mohán | palacio</t>
  </si>
  <si>
    <t>Engaño, Castigo, Creación, Andina, Mestizo, Mohán, Etiológico</t>
  </si>
  <si>
    <t>El Encanto del Pescador Mechudo</t>
  </si>
  <si>
    <t>Create a paper quilling  illustration that captures the essence of a Colombian myth involving the Mohán, a mystical figure who haunts the riverbanks. The scene should depict a solitary fisherman, crouched in the late night, startled by the whistle and splash of the 'Mechudo' casting his net skillfully and silently filling it with fish. Nearby, women enchanted by the Mohán wander the river's edge, their minds clouded and agitated. The Mohán, a figure of both indigenous and mestizo lore, is seen pursuing these women, teaching them to smoke tobacco and feeding them only fish. The illustration should also hint at the struggle to free these women from his grasp, with prayers and sacred rituals. Include elements of the Andean region of Tolima, and ensure the style is very Colombian, with vibrant colors and traditional motifs. The artwork should convey themes of deception, punishment, and creation, with a focus on the Mohán's influence on both men and women, and the cultural practices of local fishermen to ward off his presence.</t>
  </si>
  <si>
    <t>En un lugar de Colombia, los pescadores cuentan la historia de un ser misterioso conocido como el Mechudo. Este ser aparece en las noches, cuando los pescadores están solos y en silencio, esperando pacientemente para lanzar sus redes. De repente, escuchan un silbido y luego el sonido de una red cayendo al agua. El Mechudo es tan hábil que llena su red de peces en un instante. Pero cuando los pescadores intentan hacer lo mismo, solo encuentran sus redes enredadas en las ramas.
Las mujeres del lugar también deben tener cuidado, ya que el Mechudo las hechiza y las lleva a su hogar junto al río. Las muchachas afectadas se vuelven irritables y asustadizas, y sienten una extraña atracción por el río. Si no se les vigila, pueden desaparecer sin dejar rastro. Aunque algunas logran escapar de su influencia con la ayuda de rezos y rituales, regresan alteradas y rechazan todo lo sagrado.
Para protegerse del Mechudo, los pescadores deben seguir ciertas reglas: bautizar sus redes soltando el primer pez que atrapen, pescar con paciencia, no pescar en días santos, compartir su pesca con los vecinos, y llevar siempre un escapulario. También dejan ofrendas de tabaco y licor para el Mechudo, como muestra de respeto y para mantenerse a salvo de su influencia.
Interpretación
El mito del Mechudo refleja la relación profunda entre los seres humanos y la naturaleza, así como la importancia de respetar sus misterios y poderes. Psicológicamente, el Mechudo puede representar el temor a lo desconocido y la necesidad de controlar las fuerzas que están más allá de nuestra comprensión. Simbólicamente, el Mechudo es una figura que castiga la avaricia y recompensa la paciencia y la generosidad, reflejando valores sociales de la comunidad. Sociológicamente, el mito puede verse como una forma de mantener ciertas normas de comportamiento y cohesión dentro de la comunidad de pescadores. Filosóficamente, el Mechudo plantea preguntas sobre la existencia de lo sobrenatural y la interacción entre el mundo humano y el espiritual.
Desde una perspectiva más amplia, el mito del Mechudo puede interpretarse como una metáfora de la lucha interna entre la codicia y la virtud. La figura del Mechudo actúa como un guardián moral que castiga a aquellos que no respetan los límites de la naturaleza o de la sociedad. La historia también sugiere que hay consecuencias para aquellos que buscan beneficios personales a expensas del bienestar común. La redención y la restauración de las mujeres raptadas simbolizan la posibilidad de recuperación y purificación a través de rituales y actos de fe.
¿Cómo podemos aplicar el respeto por la naturaleza y las tradiciones en nuestra vida diaria para mantener un equilibrio entre nuestras necesidades y el bienestar de la comunidad y el entorno que nos rodea?</t>
  </si>
  <si>
    <t>En las orillas del río, el Mechudoacecha, lanzando su red con destreza y desapareciendo sin dejar rastro. Quien ose desafiarlo, enfrentará su ira y el rapto de las jóvenes puras. Solo rituales y ofrendas pueden aplacar su poder. #MitoAndino #ElEncantoDelPescador</t>
  </si>
  <si>
    <t>Mito Mohán</t>
  </si>
  <si>
    <t>Descubre el mito andino del Mohán, protector de ríos y castigador de pescadores. #MitoAndino #LeyendaDelMohán #FolcloreMestizo</t>
  </si>
  <si>
    <t>pescador | atarraya</t>
  </si>
  <si>
    <t>Creación, Engaño, Muerte, Andina, Mestizo, Madre, Etiológico</t>
  </si>
  <si>
    <t>Encantadora Acuática y su Persecución</t>
  </si>
  <si>
    <t>Create a paper quilling  illustration that embodies the mystical essence of the Colombian myth of 'Madre de Agua,' a legendary guardian spirit of the waters deeply rooted in the indigenous and mestizo beliefs of the Tolima plains. The artwork should capture the opalescent, soft hues of the pure waters and the silver threads of the streams that converge into a sparkling crystal pool under the sun's rays. Depict 'Madre de Agua' as a mesmerizingly beautiful young girl with radiant, almost white, golden hair and clear, grey eyes like drops from the purest spring, exuding an angelic purity. However, her hypnotic gaze should hold an irresistible attraction, and her defining feature of backward-facing feet should leave tracks in the opposite direction of her path. She should be portrayed luring children, exerting a pernicious influence over them. Include indigenous and mestizo cultural elements, such as amulets, herbs, and offerings, to protect the children from her enchantment. The style should be very Colombian, with a focus on the natural grandeur and the supernatural beings believed to dominate the vastness of nature, as seen through the eyes of our ancestors.</t>
  </si>
  <si>
    <t>Había una vez una niña muy linda con cabellos áureos y ojos grises, casi blancos, que vivía en las aguas de los llanos tolimenses. Pero tenía los pies volteados hacia atrás, lo que la hacía dejar rastros en dirección contraria a la que ella seguía. Esta niña, conocida como la Madre de Agua, solo perseguía a los niños, sobre los cuales ejercía una influencia perniciosa. Los niños perseguidos por ella soñaban con la niña linda que los llamaba, se sentían atraídos por algo extraño y, si eran llevados a la orilla de las aguas, se enfermaban perniciosamente, e incluso podían llegar a morir.
Para librar a los niños de la influencia maléfica de la Madre de Agua, debían ser bendecidos por el cura, colgarles escapularios, medallas, azabaches o abalorios indígenas del cuello, frotarlos con ajo, chicoteo yerbas aromáticas como la ruda y la albahaca, y procurar no llevarlos a la orilla de las aguas. 
Interpretación:
Este mito refleja la creencia en seres sobrenaturales que invaden y dominan la naturaleza, así como la necesidad de proteger a los niños de influencias maléficas. A nivel psicológico, simboliza el miedo a lo desconocido y la necesidad de protección. A nivel sociológico, muestra la importancia de las creencias populares y las prácticas religiosas en la vida cotidiana. A nivel filosófico, plantea la lucha entre el bien y el mal, y la necesidad de proteger a los más vulnerables.
¿Cómo podemos protegernos de las influencias maléficas en nuestra vida diaria?</t>
  </si>
  <si>
    <t>En las aguas cristalinas y los llanos tachonados de bosques, un ser sobrenatural acecha. La Madre de Agua, con ojos de manantial y pies al revés, persigue a los niños marcados por su hechizo. ¿Podrán las antiguas prácticas salvarlos de su abrazo acuático? Descubre el mito.</t>
  </si>
  <si>
    <t>Madre Agua</t>
  </si>
  <si>
    <t>Descubre el mito de la Madre de Agua, guardiana sobrenatural de ríos y lagunas, y su influencia en la cultura andina.</t>
  </si>
  <si>
    <t>Madre de Agua</t>
  </si>
  <si>
    <t>Madre|agua</t>
  </si>
  <si>
    <t>Castigo, Engaño, Protección, Andina, Mestizo, Madremonte, Etiológico</t>
  </si>
  <si>
    <t>Madremonte: Guardiana Verde del Monte</t>
  </si>
  <si>
    <t>Create a paper quilling  illustration that embodies the Colombian style, capturing the essence of the indigenous and mestizo myths of Colombia. The subject is the mythical Madremonte, the majestic and robust guardian of the mountains in the plains. She should be depicted as a tall, imposing lady with a flamboyant hat adorned with feathers, dressed entirely in green. Her presence is associated with fierce storms, winds, and floods that ravage crops, scatter livestock, and cause various calamities. She punishes those who disrespect her domain, whether through drunken trespassing, malicious boundary disputes, or destructive hunting. The Madremonte is also a protector of proper land boundaries and punishes thieves and those involved in twisted love affairs. Illustrate her elusive nature, as she is rarely seen by humans and often causes disorientation and hallucinations, making the forest seem like an endless, tangled mountain with no way out. Include symbolic elements such as tobacco, a bejuco of adorote or carare tied to the waist, cabalonga seeds in the pocket, or a freshly cut stick of cordoncillo, chícala, or guayacán. Also, depict protective amulets and the invocation of San Isidro Labrador, the patron saint of the mountains and sawmills. The style should reflect the Andean region of Tolima, with a focus on themes of punishment, deception, and protection within the mestizo culture.</t>
  </si>
  <si>
    <t>En los montes del llano colombiano, se cuenta la historia de la Madremonte, una gran señora de la naturaleza, alta y robusta, que viste de verde y lleva un sombrero adornado con plumas. Ella es la guardiana de los montes y no le gusta que la gente se comporte mal en sus dominios. Cuando se enoja, desata tormentas y vientos que arruinan las cosechas y asustan a los animales. También confunde a quienes andan por el monte haciendo cosas malas, como pelear por las tierras, destruir cercas, robar o tener aventuras amorosas indebidas. Los cazadores que matan por diversión y los niños desobedientes también son castigados por ella.
La Madremonte hace que la gente se pierda en el bosque, haciéndoles creer que están en una montaña enorme y enredada, cuando en realidad solo están en un pequeño bosque. Los que logran salir, después de rasgarse la ropa y sufrir muchos problemas, suelen decir que fue la Madremonte quien les jugó esa mala pasada. Muy pocos han visto a la Madremonte y solo por un instante, ya que ella se esconde de las miradas humanas.
Para protegerse de la Madremonte, la gente lleva tabaco, un bejuco de adorote o carare, pepas de cabalonga, una vara de cordoncillo, chícala o guayacán, o rezan a San Isidro Labrador, el santo protector de los montes. También es útil llevar medallas benditas o escapularios.
Interpretación
La Madremonte representa el respeto por la naturaleza y las consecuencias de no vivir en armonía con ella. Psicológicamente, refleja el temor humano a lo desconocido y a las fuerzas naturales que no podemos controlar. Simbólicamente, la figura de la Madremonte es una advertencia contra la avaricia y el mal comportamiento, y una defensora de los límites y las leyes naturales. Sociológicamente, el mito puede verse como una forma de mantener el orden social, desalentando acciones que dañan la comunidad y el medio ambiente. Filosóficamente, la Madremonte cuestiona la relación del ser humano con la naturaleza y la moralidad de nuestras acciones dentro de ella.
La Madremonte también puede interpretarse como una manifestación de la justicia natural, castigando a aquellos que transgreden los límites éticos y ecológicos. Su invisibilidad sugiere que las consecuencias de nuestras acciones pueden no ser inmediatamente evidentes, pero eventualmente la naturaleza se encarga de restablecer el equilibrio. El mito invita a una reflexión sobre cómo nuestras acciones individuales impactan el colectivo y el mundo natural, y cómo las tradiciones y creencias culturales pueden influir en nuestro comportamiento y percepción del entorno.
¿Cómo podemos aplicar el respeto por los límites naturales y sociales en nuestra vida diaria para evitar las tormentasque nuestras acciones podrían desencadenar?</t>
  </si>
  <si>
    <t>En los montes del llano, la Madremonte acecha, gran señora de verde, castigando a quienes osan perturbar su reino con tempestades y alucinaciones. ¿Te atreverás a desafiarla?</t>
  </si>
  <si>
    <t>Madremonte Mito</t>
  </si>
  <si>
    <t>Descubre a Madremonte, la poderosa divinidad andina que protege montes y castiga a los transgresores. #MitoAndino #Madremonte #Leyenda</t>
  </si>
  <si>
    <t>Madremonte</t>
  </si>
  <si>
    <t>montes | castiga</t>
  </si>
  <si>
    <t>Castigo, Viaje, Engaño, Andina, Mestizo, Candileja, Moral</t>
  </si>
  <si>
    <t>Candileja: Luz Errante del Castigo</t>
  </si>
  <si>
    <t>Create a paper quilling  illustration that captures the essence of the Colombian myth of La Candileja, blending indigenous and mestizo cultural elements in a distinctly Colombian style. The scene should depict the ghostly figure of an old woman, once too indulgent with her grandsons, now condemned to wander the plains, the sun-drenched mountains, the wide rivers, the ravines, and the royal roads. She should be shown between dusk and dawn, when rain threatens and the world begins to 'tinkle,' or in the deep silence of early morning before the rooster crows, carrying a blazing torch that lights her path amidst hellish crackling.
The illustration should convey her as a spectral presence, haunting travelers on horseback, following them and mounting their horses to torment them with scratches and to rob them of their senses. She should be depicted pursuing drunkards, negligent fathers, frivolous lovers, those on wicked paths, night travelers, oath breakers, and masons.
To evoke the myth further, include elements that suggest how to attract or repel La Candileja: prayers to draw her near, and insults like 'vieja farolona' or 'alcahueta' to drive her away. The artwork should also feature the reddish flickering lights of La Candileja, possibly with three torches representing her and her grandsons, moving in a line against the backdrop of a river, on the crests of high hills, near abandoned or solitary houses, on royal roads, or in places believed to harbor buried treasures, in the plains, and on desolate beaches.
The paper quilling  technique should emphasize the contrast between the reddish, spark-throwing light of La Candileja's torches and the calm, beautifully tinted white or blueish light of a guaca's flame, which is said to be gentle and indicates gold or silver. The illustration should capture the restless, ghostly movement of La Candileja, appearing and disappearing suddenly, embodying the themes of punishment, journey, deception, and the Andean moral landscape of Tolima.</t>
  </si>
  <si>
    <t>Había una vez una abuelita que vivía en el campo y tenía dos nietos muy traviesos. A ella le gustaba consentirlos mucho y nunca les decía que no a nada, ni siquiera cuando los niños decidieron jugar a que ella era un caballo y la montaron por toda la casa. La abuelita se reía y los dejaba hacer lo que quisieran.
Cuando la abuelita murió, le dijeron que no podía ir al cielo hasta que aprendiera a ser más estricta con sus nietos. Así que su castigo fue vagar por los campos y montañas, por los ríos y caminos, llevando una antorcha que chisporroteaba y alumbraba su camino en la oscuridad.
La gente del campo la llamaba la vieja farolonao alcahuetay decían que si uno se encontraba con ella, ella lo seguiría y se subiría en su espalda para asustarlo y arañarlo. Ella perseguía a los que se portaban mal, como los borrachos, los padres irresponsables, los enamorados que no se toman el amor en serio, y a los que andaban en malos pasos.
Si alguien quería ver a la Candileja de cerca, tenía que rezar, pero si querían que se fuera, tenían que insultarla con palabras muy feas. La Candileja se aparecía como luces rojas que chisporroteaban y se decía que llevaba consigo dos antorchas más, una por cada nieto, y que se veían tres figuras avanzando juntas. La gente sabía distinguir su luz de otras porque la de la Candileja era roja y agitada, mientras que otras luces eran tranquilas y de colores diferentes.
Interpretación
La Candileja puede ser vista como una representación de las consecuencias de la indulgencia excesiva y la falta de disciplina en la educación de los jóvenes. La abuelita, al no establecer límites, termina condenada a un castigo eterno, reflejando la idea de que nuestras acciones tienen repercusiones duraderas. La figura de la Candileja también puede interpretarse como una manifestación de la culpa y el remordimiento que persigue a aquellos que sienten que no han cumplido con sus responsabilidades morales o sociales.
Desde un punto de vista sociológico, el mito refleja los valores de una comunidad que valora la disciplina y el respeto a los mayores. La Candileja actúa como un mecanismo de control social, advirtiendo a los miembros de la comunidad sobre las consecuencias de desviarse de las normas establecidas. Filosóficamente, el mito plantea preguntas sobre la justicia y la redención, y si es posible compensar los errores del pasado a través del sufrimiento o la penitencia.
¿Cómo nuestras acciones y la forma en que educamos a los más jóvenes pueden tener un impacto en nuestra comunidad y en nuestro propio legado?</t>
  </si>
  <si>
    <t>Condenada por su indulgencia, la Candileja vaga con su hachón ardiente, persiguiendo a los viajeros nocturnos y revelando secretos ocultos en su chisporroteante penitencia eterna.</t>
  </si>
  <si>
    <t>Candileja Errante Castigo</t>
  </si>
  <si>
    <t>Descubre la leyenda de la Candileja, un fantasma errante que castiga a los viajeros nocturnos y desobedientes en la mitología andina.</t>
  </si>
  <si>
    <t>Candileja</t>
  </si>
  <si>
    <t>Candileja|castigo</t>
  </si>
  <si>
    <t>Castigo, Engaño, Caos, Andina, Mestizo, Patasola, Etiológico</t>
  </si>
  <si>
    <t>La Patasola: Devoradora de Montañas</t>
  </si>
  <si>
    <t>Create an evocative paper quilling  illustration that captures the essence of Colombian folklore, specifically the myth of La Patasola. The artwork should blend indigenous and mestizo Colombian styles, reflecting the haunting tale of this one-legged shapeshifting entity. La Patasola is often seen as a beautiful woman who leaps with her single leg, or as a large black dog with a collar and immense ears, or even as a big black cow with horns. This fearsome creature, once a beautiful but wicked woman, was punished for her sins by having her leg amputated and burned. Now she roams the virgin mountains, away from the sounds of civilization, preying on those who dare to invade her domain. The illustration should convey the dense, untouched mountainous landscapes of Colombia, the terror of those who encounter La Patasola, and the cultural elements that protect against her, such as the special prayer and the trio of objects: the axe, the corn husks, and the candle. Emphasize the atmospheric conditions she conjures in her rage, with violent storms and the destruction of crops and livestock. The style should be deeply rooted in Colombian artistic traditions, with a focus on the mystical and the ethereal qualities of this legendary figure.</t>
  </si>
  <si>
    <t>En lo más profundo y silencioso de las montañas colombianas, donde la naturaleza aún reina sin ser perturbada por el hombre, habita un ser temible conocido como la Patasola. Se dice que esta criatura puede cambiar de forma a su antojo. Algunos la han visto como una mujer de una belleza impresionante que salta con su única pierna, mientras que otros la describen como una gran perra negra con un collar y orejas enormes, o incluso como una vaca negra de gran tamaño.
La Patasola fue en su tiempo una mujer de gran belleza, pero de corazón cruel y malvado. Por sus actos perversos y su vida desenfrenada, fue castigada de manera brutal: le cortaron una pierna y la quemaron. Tras su muerte, su espíritu quedó condenado a vagar por las montañas, gritando en busca de consuelo y atrayendo a los incautos con sus lamentos. Quienes responden a sus gritos son engañados y terminan siendo devorados por ella.
La Patasola detesta todo lo que tenga que ver con la presencia humana y sus actividades, como la tala de árboles, la caza, la agricultura y la ganadería. Persigue a aquellos que se atreven a invadir sus dominios, especialmente si maldicen o perturban la paz de las montañas. Para protegerse de sus ataques, los campesinos aprenden una oración especial, pero en el momento del encuentro, el miedo suele hacerles olvidar las palabras. En ese caso, deben recordarle a la Patasola cómo fue castigada, gritando ¡El hacha!... ¡Has tres tusas... y la candela!.
Si alguien logra escapar de la Patasola, ella desata su furia en la naturaleza, provocando tormentas y destrucción. Sin embargo, aquellos que se refugian entre animales domésticos pueden salvarse, ya que la Patasola no puede tocar lo que está bendecido.
Interpretación
La Patasola es un reflejo de los temores y el respeto que las culturas andinas tienen hacia la naturaleza y sus misterios. Psicológicamente, representa el castigo a los excesos y la perversión, simbolizando la idea de que las acciones negativas tienen consecuencias. Sociológicamente, el mito advierte sobre los peligros de alejarse de la comunidad y de las normas sociales. Filosóficamente, la Patasola cuestiona la relación entre belleza y moralidad, y cómo la primera puede ser engañosa. Además, el mito puede interpretarse como una crítica a la invasión y explotación del hombre en territorios naturales, mostrando la naturaleza como una fuerza vengativa ante el desequilibrio causado.
¿Cómo podemos equilibrar nuestra relación con la naturaleza y respetar sus espacios sagrados, evitando así las consecuencias de nuestras propias acciones?</t>
  </si>
  <si>
    <t>En las montañas, donde el silencio reina, acecha la Patasola. Una pierna y mil formas, seduce con lamentos para luego devorar a quienes osan responder. Su maldición, un eco de su pasado cruel. #MitoAndino #TerrorEnLaEspesura</t>
  </si>
  <si>
    <t>Patasola Leyenda</t>
  </si>
  <si>
    <t>Descubre la leyenda de la Patasola, un ser endemoniado que aterroriza las montañas andinas y devora a los incautos. #MitoAndino #Patasola</t>
  </si>
  <si>
    <t>Patasola</t>
  </si>
  <si>
    <t>montañas | devoradora</t>
  </si>
  <si>
    <t>Castigo, Engaño, Moralidad, Andina, Mestizo, Cazador, Etiológico</t>
  </si>
  <si>
    <t>El Cazador Fantasma del Monte</t>
  </si>
  <si>
    <t>Create a paper quilling  illustration that captures the essence of a Colombian myth, blending indigenous and mestizo elements in a distinctly Colombian style. The scene should depict the enigmatic spirit of the Cazador, a ghostly presence haunting the mountains and valleys where hunting is plentiful. Although the Cazador's form is never seen, his melancholic cries and the sad barking of his dog echo through the serene wilderness, sending a mysterious and eerie chill down the spine of those who hear it.
The setting is a picturesque colonial village near Río Grande, surrounded by vast plains, steep hills crested with large forests, and restless, crystal-clear streams. The focal point should be the white, spacious chapel with large windows overlooking the surrounding groves and forests, constructed at the end of the busiest street. Inside, the devoted hunter kneels in prayer during the solemn hour of Good Friday, while outside, a magnificent deer tempts him away from his sacred duties, leading to his eternal curse.
Incorporate elements of the lush Colombian landscape, the colonial architecture, and the intense devotion of the villagers. The atmosphere should be charged with the mystical energy of the legend, with hints of the hunter's dog and the elusive deer that led to his downfall. The paper quilling  technique should convey the ethereal and haunting quality of the myth, with vibrant colors and fluid strokes that reflect the rich cultural tapestry of Colombia.</t>
  </si>
  <si>
    <t>Había una vez un cazador tan apasionado por la caza que no había nada más importante para él. Vivía en un pueblito pintoresco cerca de Río Grande, rodeado de naturaleza y animales silvestres. La caza era su vida, su pasión y su único medio de vida.
En ese pueblo había una capilla blanca y espaciosa donde se celebraban todas las festividades religiosas, especialmente la Semana Santa. Durante una de estas ceremonias, mientras el cazador rezaba devotamente, vio a través de la ventana un hermoso venado pastando cerca. La tentación fue demasiado grande y, olvidando el sermón y el día sagrado, salió corriendo de la iglesia para cazar al venado.
Tomó su arma y siguió al venado, pero cada vez que estaba a punto de disparar, el animal desaparecía misteriosamente. El cazador, cegado por su obsesión, siguió persiguiendo al venado sin darse cuenta del tiempo ni del lugar hasta que llegó a una montaña sombría que lo tragó a él y a su perro.
Desde entonces, se dice que el espíritu del cazador y los lamentos de su perro se escuchan en la montaña, especialmente a las tres de la tarde. Los animales se esconden, los perros se asustan y un viento violento azota los árboles. Se cree que el cazador hechiza a aquellos que no respetan los días sagrados o que cazan por vicio. Para protegerse del embrujo, se recomienda llevar objetos bendecidos, rezar y no ceder ante la tentación de cazar cuando algo parece anormal.
Interpretación
El mito del Cazador Fantasma del Monte refleja la tensión entre la devoción religiosa y las pasiones terrenales. El cazador, al ceder ante su deseo de cazar en un día sagrado, representa la lucha interna entre el deber moral y los impulsos humanos. Su castigo eterno, convertido en un espíritu errante, simboliza las consecuencias de anteponer los deseos personales a las normas comunitarias y espirituales. La historia advierte sobre la importancia de mantener un equilibrio entre las pasiones y las responsabilidades, y cómo la obsesión puede llevar a la perdición.
Desde un punto de vista más amplio, el mito puede interpretarse como una metáfora de la relación del ser humano con la naturaleza. El cazador, al perseguir incansablemente al venado, representa la explotación desmedida de los recursos naturales. Su incapacidad para capturar al venado y su posterior desaparición en la montaña sugieren que la naturaleza, aunque a veces dominada, finalmente reclama su lugar y puede consumir a aquellos que la tratan con irrespeto y avaricia.
¿Cómo puedes equilibrar tus pasiones y responsabilidades para evitar que tus deseos te lleven por un camino de consecuencias negativas?</t>
  </si>
  <si>
    <t>En las montañas solitarias, un cazador eterno persigue su presa con un perro fantasmal. Su grito y el lamento del can resuenan, maldición de quien cazó en sagrado día. ¿Te atreverás a conocer su leyenda? #MitoAndino #CazadorFantasma</t>
  </si>
  <si>
    <t>Cazador Fantasma</t>
  </si>
  <si>
    <t>Descubre la leyenda del Cazador Fantasma, un espíritu maldito que acecha a los cazadores desobedientes en los montes andinos.</t>
  </si>
  <si>
    <t>Cazador</t>
  </si>
  <si>
    <t>cazador|maldición</t>
  </si>
  <si>
    <t>Creación, Engaño, Riqueza, Andina, Mestizo, Tunjo, Moral</t>
  </si>
  <si>
    <t>El Tunjo: Muñeco Dorado Mágico</t>
  </si>
  <si>
    <t>Create a paper quilling  illustration that captures the essence of the Colombian myth of El Tunjo, blending indigenous and mestizo Colombian styles. The scene should depict the moment a lone traveler encounters the weeping golden idol in the form of a baby by the roadside, near a forest or a stream, with the backdrop of Andean landscapes typical of Tolima. The baby, upon being picked up by the knowing traveler, transforms into a precious golden doll, symbolizing sudden wealth. Include elements of Andean flora, such as the small seed resembling cumin that feeds the Tunjo, and hints of the mystical, such as a faint glow around the doll or a subtle storm brewing in the distance. The style should be very Colombian, with vibrant colors and textures that evoke traditional paper quilling  techniques.</t>
  </si>
  <si>
    <t>Había una vez un muñequito de oro llamado Tunjo. Se decía que este pequeño ser podía ser un ídolo sagrado o un dios de los antiguos pueblos de Colombia, o quizás solo una ofrenda a sus líderes. Nadie sabe por qué, pero se le empezó a considerar como un fantasma que vagaba por el mundo buscando a alguien que lo cuidara. A cambio, le prometía a esa persona hacerla muy rica.
El Tunjo se aparecía como un bebé llorando al lado del camino, en lugares como bosques, ruinas o cerca de ríos. Aunque no quería, asustaba a la gente, porque en realidad solo quería encontrar a alguien que lo protegiera. Para ganarse su fortuna, había que pasar una prueba: el Tunjo lloraba en el suelo y si alguien lo ignoraba, lo seguía y le daba un buen susto. Pero si alguien lo recogía, el bebé dejaba de llorar y le decía al sorprendido protector:
- Papá, mire que ya tengo dientes.
Entonces, abría la boca y de ella salía una llamarada. La persona asustada soltaba al niño y corría lejos.
Pero había un truco para los que sabían del Tunjo y querían enriquecerse. Buscaban al muñequito en lugares solitarios y en noches especiales, como la de Viernes Santo. Al encontrarlo, rápidamente lo recogían y, antes de que hiciera algo, lo bautizaban con su pulgar mojado en saliva, diciendo:
- Yo te bautizo, en el nombre del Padre, del Hijo y del Espíritu Santo.
El Tunjo se transformaba en un muñeco de oro. Quien lo hacía se volvía muy rico. El muñeco debía ser guardado en una caja con rezos y cuidados especiales. Comía un grano especial y producía oro. Pero si no se le cuidaba bien, se iba en una tormenta, cantando y tocando música.
Un anciano contó que un hombre muy pobre se hizo rico gracias al Tunjo. Este hombre vivía de cosechas pequeñas y algunos animales, pero su vida cambió cuando encontró al Tunjo y supo qué hacer.
Interpretación
El mito del Tunjo puede verse como una representación de la ambición humana y la búsqueda de riqueza rápida. La figura del Tunjo, un ser que ofrece fortuna a cambio de cuidados, refleja la idea de que la riqueza requiere responsabilidad y sacrificio. La prueba de fuego y el acto de bautizar al Tunjo simbolizan la transformación personal y la purificación necesaria para manejar la riqueza sin ser consumido por ella.
Desde una perspectiva más amplia, el Tunjo también puede interpretarse como un reflejo de la relación entre la cultura indígena y la influencia europea, especialmente en la práctica del bautismo para domesticarlo desconocido o temido. El Tunjo, como criatura mágica de la naturaleza, se somete a un ritual cristiano para convertirse en un objeto de valor, lo que podría simbolizar la imposición de nuevas creencias y prácticas sobre las tradiciones indígenas y la explotación de los recursos naturales.
¿Cómo podríamos aplicar la lección del Tunjo en nuestra vida diaria para equilibrar nuestra búsqueda de éxito con la responsabilidad y el respeto por nuestras raíces y tradiciones?</t>
  </si>
  <si>
    <t>Descubre el misterio del Tunjo, un muñeco de oro que llora como bebé y premia a su protector con riquezas. Pero cuidado, fallar su prueba o descuidarlo desata una tormenta de consecuencias.</t>
  </si>
  <si>
    <t>Título SEO: Muñeco Tunjo Dorado</t>
  </si>
  <si>
    <t>Descubre el mito del Tunjo, un muñeco de oro que otorga riqueza a quien supere su prueba. #LeyendaAndina #MitoDelTunjo #RiquezaMágica</t>
  </si>
  <si>
    <t>Tunjo</t>
  </si>
  <si>
    <t>muñeco|oro</t>
  </si>
  <si>
    <t>Ambición, Riqueza, Engaño, Andina, Mestizo, Venancio, Etiológico</t>
  </si>
  <si>
    <t>El Tunjo Dorado de Don Venancio</t>
  </si>
  <si>
    <t>Create a paper quilling  illustration that captures the essence of a Colombian myth involving the indigenous and mestizo cultures. The scene should depict Don Venancio, a humble Andean farmer from Tolima, who is driven by ambition to seek wealth beyond his simple means. He is shown at the mystical moment on a desolate Good Friday night, just before midnight, when he discovers a crying child beneath a capote tree, which transforms into a golden Tunjo doll upon his touch. The artwork should reflect the rich Colombian style, with vibrant colors and traditional motifs, and convey themes of ambition, wealth, and deception. The illustration should also subtly hint at the supernatural elements of the tale, such as the Tunjo and the possibility of otherworldly pacts, while maintaining a strong connection to the Andean mestizo identity.</t>
  </si>
  <si>
    <t>Había una vez un campesino llamado Don Venancio que no estaba contento con ser pobre. Quería ser rico y lo quería ya. Intentó de todo: la ganadería, la agricultura, pero nada le daba suficiente dinero. Así que decidió que encontrar un tesoro escondido o un objeto mágico sería la solución. Aunque quería ser rico, Don Venancio era un buen cristiano y no quería hacer tratos con el diablo.
Así que Don Venancio pasaba sus noches buscando tesoros, hablando con espíritus y explorando ruinas y casas viejas. Aprendió hechizos y buscó secretos de tesoros antiguos. En la noche de Viernes Santo, se fue a un lugar solitario con sus hechizos listos para encontrar algo valioso. A medianoche, escuchó el llanto de un niño debajo de un arbusto. Don Venancio sabía que eso era un Tunjo, una criatura mágica que podía convertirse en oro.
Sin pensarlo, corrió hacia el arbusto, tomó al niño en sus brazos y lo bautizó con su saliva. En ese momento, el niño se convirtió en un muñeco de oro puro. Don Venancio lo llevó a su casa, lo guardó en una caja especial y empezó a cuidarlo.
Desde ese día, Don Venancio se volvió cada vez más rico y nadie sabía cómo. Algunos pensaban que había encontrado un tesoro, otros que había hecho un pacto con el diablo, pero solo Don Venancio conocía el secreto de su riqueza: el Tunjo Dorado.
Interpretación
El mito del Tunjo Dorado de Don Venancio refleja la eterna búsqueda humana de la riqueza y la felicidad instantánea. La figura del Tunjo representa la esperanza de un cambio radical en la fortuna de una persona, un deseo que a menudo lleva a la gente a buscar atajos mágicos o milagrosos en lugar de trabajar arduamente para lograr sus metas. La historia también muestra cómo el secreto de la riqueza de Don Venancio genera especulaciones y rumores, lo que puede ser un reflejo de cómo la sociedad juzga y crea historias sobre aquellos que de repente se vuelven ricos, sin conocer la verdadera fuente de su éxito.
Filosóficamente, el mito plantea preguntas sobre la moralidad de la riqueza obtenida sin esfuerzo y la relación entre la riqueza material y la espiritualidad. A pesar de su ambición, Don Venancio no quiere renunciar a sus principios cristianos, lo que sugiere un conflicto entre el deseo de prosperidad material y la integridad personal. La historia también puede interpretarse como una crítica a la avaricia y la obsesión por la riqueza, ya que Don Venancio dedica su vida a la búsqueda de un atajo hacia la riqueza, en lugar de encontrar satisfacción en el trabajo honesto y la vida sencilla.
¿Cómo equilibramos nuestra ambición de éxito material con nuestros valores y principios personales en la vida diaria?</t>
  </si>
  <si>
    <t>En su afán por la riqueza, Don Venancio buscó tesoros y pactos oscuros. Pero un Viernes Santo, halló un Tunjo llorón que, al bautizarlo, se tornó oro puro. Su fortuna creció en secreto, envuelta en rumores y misterio.</t>
  </si>
  <si>
    <t>Tunjo Dorado Venancio</t>
  </si>
  <si>
    <t>Descubre el mito andino de Don Venancio y su Tunjo Dorado, una historia de ambición y riqueza misteriosa. #MitoAndino #LeyendaMestiza</t>
  </si>
  <si>
    <t>tesoro|Tunjo</t>
  </si>
  <si>
    <t>Diluvio,Castigo,Caída, Andina, Mestizo, Venancio, Etiológico</t>
  </si>
  <si>
    <t>Fortuna y Ruina de los Moncaleanos</t>
  </si>
  <si>
    <t>Create a paper quilling  illustration that captures the essence of a Colombian myth, blending indigenous and mestizo elements in a distinctly Colombian style. The artwork should depict the dramatic transformation of Venancio from a humble laborer to a wealthy landowner, thanks to the golden defecations of a magical creature, the Tunjo. Illustrate the opulence of his estates, with vast herds of cattle and lush plantations, as well as his sons' reckless indulgence in the local festivities, neglecting their duties and the care of the Tunjo.
As the story unfolds, convey the catastrophic storm that ravages the land, with fierce winds tearing through the countryside, lightning setting the plains ablaze, and a deluge that drowns the living and destroys the wealth accumulated by Venancio. In the aftermath, portray the eerie calm and the desolate landscape left behind, with the Moncaleanos finding themselves as impoverished as their father was before the Tunjo's arrival.
The illustration should be rich in cultural symbolism, reflecting the Andean region of Tolima, and embody themes of diluvio (flood), castigo (punishment), caída (fall), and the etiological aspects of the myth. The style should be evocative of Colombian paper quilling  traditions, with a focus on the mystical and the harmonious blend of the indigenous and mestizo heritage.</t>
  </si>
  <si>
    <t>Había una vez un campesino muy trabajador que, además de cuidar sus tierras y animales, encontró un muñeco de oro que tenía un poder especial: cada vez que hacía sus necesidades, dejaba oro puro. El campesino, llamado Venancio, se dedicó a cuidar con mucho esmero al muñeco y a recolectar el oro que producía. Con el tiempo, se volvió muy rico, compró muchas tierras y animales, y se ganó el respeto de todos, convirtiéndose en don Venancio.
Cuando don Venancio murió, dejó toda su fortuna a sus dos hijos, quienes eran muy fiesteros y no sabían nada de trabajar la tierra. Ellos descuidaron el muñeco de oro y todo lo que su padre había construido. Una noche, una tormenta feroz azotó la tierra, destruyendo todo a su paso. Cuando la tormenta se calmó, el muñeco de oro había desaparecido y los hijos de don Venancio quedaron tan pobres como su padre antes de encontrar el muñeco.
Interpretación
Este mito refleja la importancia del trabajo duro y la responsabilidad. Don Venancio representa a aquellos que, a pesar de las adversidades, se esfuerzan y logran el éxito a través de la dedicación y el cuidado de sus recursos. Por otro lado, sus hijos simbolizan la falta de previsión y la irresponsabilidad, lo que lleva a la pérdida de la riqueza y el bienestar. La tormenta puede interpretarse como un castigo a la negligencia y un recordatorio de que la fortuna es volátil y requiere atención constante.
Filosóficamente, el mito plantea cuestiones sobre la naturaleza transitoria de la riqueza y cómo la fortuna puede cambiar rápidamente si no se gestiona con sabiduría. Sociológicamente, muestra cómo la riqueza puede influir en el estatus social y cómo la comunidad valora a aquellos que contribuyen positivamente. La desaparición del muñeco de oro sugiere que la prosperidad puede ser efímera y que la verdadera riqueza radica en el carácter y la ética del trabajo.
¿Cómo estás cuidando las riquezasen tu vida para asegurarte de que no se pierdan por falta de atención o esfuerzo?</t>
  </si>
  <si>
    <t>Un labriego enriquece gracias a un muñeco mágico, pero tras su muerte, sus hijos descuidan la fuente de su fortuna. Una tormenta arrasa todo, llevándose el muñeco y su suerte.</t>
  </si>
  <si>
    <t>Fortuna Moncaleanos</t>
  </si>
  <si>
    <t>Descubre el mito andino de Venancio: cómo su fortuna creció y se perdió por descuidar el mágico Tunjo. #MitoAndino #FortunaYRuina</t>
  </si>
  <si>
    <t>Moncaleanos</t>
  </si>
  <si>
    <t>fortuna|descuidaron</t>
  </si>
  <si>
    <t>Muerte, Castigo, Moralidad, Andina, Mestizo, ninguno, Moral</t>
  </si>
  <si>
    <t>El Guando: Carga Mortal y Avaricia</t>
  </si>
  <si>
    <t>Create a paper quilling  illustration that captures the essence of the Colombian myth of the guando, a traditional bamboo stretcher used to carry the deceased through the countryside to the village cemetery. The scene should be vibrant and bustling, reflecting the communal effort and lively atmosphere of a Colombian rural funeral, with people dressed in their Sunday best, sharing aguardiente and tobacco. The illustration should also depict the legend of the unsympathetic man who refused to help carry the dead, and as a result, was condemned to a fate of indifference after his own death. Emphasize the Andean and mestizo cultural elements, and infuse the artwork with a distinctly Colombian style, showcasing the moral lesson of community support and the consequences of selfishness.</t>
  </si>
  <si>
    <t>En un lugar de Colombia, hace mucho tiempo, había un hombre que no era nada amable. Era tacaño, no le gustaba compartir y nunca ayudaba a los demás. En su pueblo, cuando alguien fallecía, todos se unían para llevar al difunto en una especie de camilla hecha de palos llamada guando hasta el cementerio. Pero este hombre nunca quiso ayudar a cargar a los muertos. Decía que no era su trabajo y que cuando él muriera, no le importaba si lo tiraban a un río o lo dejaban para que los animales se lo comieran.
Un día, este hombre murió y su cuerpo tuvo que ser llevado al cementerio. Pero algo extraño sucedió: cada vez que alguien intentaba cargar el guando con su cuerpo, este se volvía increíblemente pesado y nadie podía moverlo. Parecía como si el hombre estuviera siendo castigado por su falta de bondad y su negativa a ayudar a los demás en vida.
Interpretación
Este mito refleja la importancia de la solidaridad y la cooperación en la comunidad. La imposibilidad de mover el cuerpo del hombre avaro simboliza cómo su comportamiento egoísta en vida le trae consecuencias después de la muerte. La tradición de ayudar a cargar el guando representa la creencia en la responsabilidad colectiva y en el apoyo mutuo, valores fundamentales en muchas culturas.
Filosóficamente, el mito plantea una reflexión sobre la moralidad y las consecuencias de nuestras acciones. La avaricia y la falta de compasión del hombre lo condenan a un castigo eterno, sugiriendo que nuestras elecciones tienen repercusiones que van más allá de nuestra existencia terrenal. La historia nos invita a considerar cómo nuestras acciones afectan a la comunidad y cómo la indiferencia puede llevar a un aislamiento definitivo, incluso en la muerte.
¿Cómo puedo aplicar la lección de solidaridad y cooperación de este mito en mi vida diaria y en mi relación con los demás?</t>
  </si>
  <si>
    <t>En la leyenda del guando, un hombre despiadado rechaza llevar a los muertos a su última morada. Su avaricia lo condena a un destino macabro, resonando en cada chirrido de la barbacoa que transporta almas.</t>
  </si>
  <si>
    <t>Título SEO: Leyenda Guando</t>
  </si>
  <si>
    <t>Descubre el mito andino del Guando, donde la avaricia y la falta de misericordia condenan a un hombre al eterno desprecio.</t>
  </si>
  <si>
    <t>Guando</t>
  </si>
  <si>
    <t>barbacoa | entierros</t>
  </si>
  <si>
    <t>Muerte, Castigo, Aparición, Andina, Mestizo, ninguno, Moral</t>
  </si>
  <si>
    <t>Carga Fantasmal del Avaro Solitario</t>
  </si>
  <si>
    <t>Create a paper quilling  illustration that captures the haunting Colombian myth of 'El Guango.' The scene should depict a spectral funeral procession in the Andean region of Tolima, with four men struggling to carry a heavy bier across a wooden bridge at night. The bridge should be shown broken, symbolizing the moment the deceased fell into the turbulent river below. The ghostly figures, dressed in black, should be holding candles, and their faces should reflect a mix of fear and determination. The environment should be rich with Colombian indigenous and mestizo cultural elements, and the atmosphere should be eerie, with a chilling 'chi-qui chi-qui' sound emanating from the procession. The paper quilling  technique should enhance the ethereal and somber mood of the scene, with a focus on traditional Colombian styles.</t>
  </si>
  <si>
    <t>Había una vez un hombre que no dejaba que nadie se le acercara, ni siquiera para ayudarlo. Cuando murió, estaba completamente solo, sin amigos ni familiares que lo lloraran. Pero sus vecinos, queriendo ser buenos cristianos, se olvidaron de sus diferencias con él y se juntaron para darle un entierro digno. Recolectaron dinero entre ellos y prepararon todo para llevar su cuerpo al pueblo.
Para llegar al pueblo, tenían que cruzar un río por un puente de madera. Pero el cuerpo del hombre era tan pesado que muchos tuvieron que cargarlo y aún así avanzaban muy poco a poco. Cuando llegaron al puente, el peso se volvió insoportable y, a pesar de sus esfuerzos, no pudieron sostenerlo. El cuerpo y el ataúd cayeron al río y se perdieron en sus aguas turbulentas. Lo buscaron durante tres días, pero nunca lo encontraron.
Desde entonces, se dice que el espíritu de ese hombre solitario vaga por el mundo. Se le conoce como el guangoy aparece en los caminos hacia el pueblo o cerca del cementerio, especialmente en la noche antes del Día de Todos los Santos o en el Día de los Muertos. Se le ve como un muerto llevado en una camilla por cuatro hombres, iluminado por cuatro velas y seguido por una procesión de gente vestida de negro, con velas encendidas y rezando en voz baja.
El guango avanza lentamente, haciendo un ruido que asusta a cualquiera que lo escuche. Si te encuentras con él, sentirás un frío en la cara y un olor a flores. Tu corazón latirá fuerte y escucharás una voz que te dice que ayudes a cargarlo. Sentirás un peso enorme en tu hombro, oirás gritos y lamentos, y te desmayarás de miedo.
Cuando despiertes, estarás muy asustado y confundido por un tiempo, y nunca más querrás salir de noche. Se dice que el guango se aparece a los que andan de noche, a los borrachos, a los tacaños y crueles, a los que no hacen el bien y a los que harían cualquier cosa por dinero.
Interpretación
El mito del guangorefleja la creencia en que las acciones en vida tienen consecuencias después de la muerte. La pesadez del cuerpo del hombre solitario simboliza la carga de su avaricia y falta de humanidad, que ni siquiera la muerte puede aliviar. La aparición del guango como castigo a los que viven de manera egoísta y dañina sugiere que la comunidad valora la generosidad y la bondad, y que hay una justicia más allá de la terrenal que equilibra las cuentas.
Filosóficamente, el mito plantea preguntas sobre la naturaleza del alma y la posibilidad de redención. La transformación del hombre en un espectro que aterroriza a los vivos puede interpretarse como una manifestación de su propia conciencia atormentada, incapaz de encontrar paz. La historia advierte sobre las consecuencias de vivir una vida desprovista de conexiones humanas y actos de bondad, sugiriendo que la verdadera riqueza se encuentra en las relaciones y el bienestar comunitario.
¿Cómo puedo asegurarme de que estoy viviendo una vida que no solo me beneficia a mí, sino también a los que me rodean?</t>
  </si>
  <si>
    <t>Un avaro muere y su alma pesada cae al río, desapareciendo. Ahora, su espíritu vaga, apareciendo a los vivos como un macabro cortejo fúnebre, castigando a quienes deambulan de noche con su eterna carga.</t>
  </si>
  <si>
    <t>Carga Fantasmal</t>
  </si>
  <si>
    <t>Descubre el mito andino del guango, la carga fantasmal de un avaro que aterroriza a los noctámbulos. #MitoAndino #ApariciónEspectral</t>
  </si>
  <si>
    <t>guango</t>
  </si>
  <si>
    <t>muerte|peso</t>
  </si>
  <si>
    <t>Creación, Muerte, Engaño, Andina, Mestizo, Silbador, Etiológico</t>
  </si>
  <si>
    <t>Silbidos Nocturnos del Ave Fatal</t>
  </si>
  <si>
    <t>Create a paper quilling  illustration that captures the haunting essence of the Colombian myth of 'El Silbador,' a malevolent spirit from the southern region of Tolima. The artwork should reflect the indigenous and mestizo cultural styles of Colombia, depicting the eerie, invisible bird whose mournful whistling foretells misfortune and death. Emphasize the bird's earthy gray tones, blending it with the mystical landscapes of the plains, mountains, or rivers, shrouded in the darkness of night or the distant mist. Incorporate elements of the story, such as the peasant Baltasar Cabrera conversing with his neighbor under the enchanting moonlight, smoking 'cosechero' tobacco, surrounded by his family, and the journey on a donkey to Riogrande. The illustration should convey the themes of creation, death, deception, and the Andean mestizo identity, with a focus on the chilling prophecy of three prolonged, sorrowful whistles that spell doom for those who hear them.</t>
  </si>
  <si>
    <t>Había una vez en el sur del Toma una creencia muy arraigada sobre un pájaro misterioso y temido por todos. Se decía que este pájaro era un espíritu malvado que anunciaba desgracias con su silbido. Nadie lo había visto nunca, pero su canto era inconfundible: un silbido largo y triste que resonaba en la noche o en la neblina.
Se contaba que solo aquellos a quienes les esperaba una desgracia, especialmente la muerte de un ser querido, podían oír su canto. El pájaro emitía tres silbidos prolongados, cada uno separado por un breve silencio.
Un campesino llamado Baltasar Cabrera compartió su experiencia con el Silbador una noche, mientras conversaba con su vecino Timoteo Guarnizo. Ambos estaban acostados al aire libre, disfrutando de la luz de la luna y fumando tabaco. Baltasar le contó a Timoteo que una vez, mientras trabajaba en su campo con su hijo, decidió ir a pescar al río Riogrande. Llevó consigo provisiones y su burro, y se dirigió hacia el lugar donde le habían dicho que había muchos peces.
Esa fue la única vez que Baltasar escuchó al Silbador. Desde entonces, le pidió a Dios no volver a encontrarse con ese pájaro de mal augurio. Recordaba que fue durante una temporada de pesca abundante, hace seis años, cuando su amigo Donato, ya fallecido, le había informado sobre el lugar ideal para pescar.
Interpretación
El mito del Silbador puede interpretarse como una manifestación de la conciencia colectiva que advierte sobre los peligros y las desgracias inminentes. El silbido del pájaro actúa como un presagio que refleja el temor humano a lo desconocido y a la inevitabilidad de la muerte. Psicológicamente, el Silbador podría simbolizar el subconsciente alertando sobre situaciones que requieren atención o preparación emocional ante posibles pérdidas.
Desde una perspectiva sociológica, el mito puede verse como una forma de cohesión comunitaria, donde las historias compartidas fortalecen los lazos entre los miembros y establecen normas culturales sobre cómo enfrentar la adversidad. Filosóficamente, el Silbador invita a la reflexión sobre la naturaleza del destino y la aceptación de que ciertos aspectos de la vida están fuera de nuestro control, mientras que simbólicamente, el pájaro representa la transición y el cambio, a menudo doloroso, pero necesario para el crecimiento personal.
¿Cómo podrías estar más atento a las señales en tu vida que, aunque no sean tan evidentes como el silbido de un pájaro, podrían estar indicándote que es momento de prepararte para un cambio importante o una posible adversidad?</t>
  </si>
  <si>
    <t>Escucha el lamento del Silbador, ave de presagios oscuros. Su canto, un augurio de muerte y desdicha, resuena en la noche, invisible y temido. ¿Te atreverás a descubrir el misterio de su silbido?</t>
  </si>
  <si>
    <t>Silbador Maligno Toma</t>
  </si>
  <si>
    <t>Descubre el mito del Silbador, un pájaro de mal augurio que anuncia desgracias con su lúgubre canto. #MitoAndino #SilbidosMalignos</t>
  </si>
  <si>
    <t>Silbador</t>
  </si>
  <si>
    <t>Silbador | Silbidos</t>
  </si>
  <si>
    <t>Pescar, Río, Noche, Andina, Mestizo, ninguno, Etiológico</t>
  </si>
  <si>
    <t>Encuentros Nocturnos en Quitacalzón</t>
  </si>
  <si>
    <t>Create a paper quilling  illustration that captures the essence of a Colombian myth, blending indigenous and mestizo elements in a very Colombian style. The scene is set by the Quitacalzón river, where a lone fisherman, Balta, ventures out at dusk with only his faith in God and the Virgin Mary, a loyal dog, and a bundle of corn cobs to ward off mosquitoes. His wife Maruja stays behind, weaving nets with the other women to sell in the village, while Balta takes on the role of the man of the house.
The fisherman reaches the river's edge just as the day turns to night, setting up camp beneath a large mulatto tree by the sandy shore. He quickly starts a fire, brews some coffee to stave off hunger, and sips on it before attending to his fishing. The night is as blue as the day was, warm and serene, with only the occasional bark of old Martina's dogs breaking the silence across the riverbank.
Balta prepares his fishing gear and casts his line near the whirlpool where the 'barbudo' fish is known to bite. He catches a few 'nicuros' and while they cook, he lays out his hooks for the next catch. The beach is tranquil, and in the distance, a bonfire suggests the presence of other fishermen.
As the night deepens, Balta enjoys his simple meal, shares some with his dog, and wraps himself in a blanket, ready to sleep near the head of the beach. The Mendozas' cauldron is nearby, and close to Totarco, where the big fish are known to gather, especially below the rock – a sure spot for a good catch.
Balta fishes until around eleven, leaning against the rock, pulling in a hefty catch of 'cachudos'. He thinks to himself that if the luck holds, he'll load up his donkey and head home the next day. The night is filled with the satisfaction of a good catch, the plump 'nicuros' looking almost golden in their plumpness.
The illustration should capture this magical andean night by the river, with Balta and his dog, the fire's glow reflecting on the water, and the lush Colombian landscape around them. The style should be vibrant and expressive, using paper quilling  techniques to convey the rich cultural tapestry of Colombia's indigenous and mestizo myths.</t>
  </si>
  <si>
    <t>Había una vez un hombre llamado Balta que decidió ir a pescar solo, llevando consigo solo lo necesario: una red, su fiel perrita y un poco de comida para pasar la noche. Mientras tanto, su esposa Maruja se quedaba en casa tejiendo redes para vender en el pueblo, y su hija Báltica se encargaba de las tareas del hogar.
Balta llegó al río al atardecer y se instaló cerca de una gran roca, donde preparó un pequeño fuego para cocinar y calentarse. Después de tomar un poco de café para engañar al hambre, comenzó a pescar. La noche estaba tranquila y solo se escuchaban los ladridos de los perros de vez en cuando. Al otro lado del río, Balta vio una fogata y supuso que eran otros pescadores.
Después de cenar un poco de pescado y compartir con su perrita, Balta se envolvió en su manta y se dirigió a un lugar conocido por ser bueno para la pesca. Era cerca de la medianoche cuando llegó y, apoyándose en la roca, lanzó su red al agua. Para su sorpresa, capturó más de cuarenta peces en poco tiempo. Se sintió satisfecho, pensando que si seguía así, al día siguiente tendría suficiente para cargar su burro y volver a casa.
Balta continuó pescando y capturando más peces, algunos tan grandes y gordos que parecían brillar bajo la luz de la luna. Se sentía contento y en paz con la noche a su alrededor, disfrutando de la soledad y la belleza del río.
Interpretación
Este mito refleja la conexión profunda entre el ser humano y la naturaleza, especialmente en las comunidades que dependen de ella para su sustento. La pesca nocturna de Balta no es solo una actividad económica, sino también un momento de introspección y comunión con el entorno. La presencia de la perrita simboliza la lealtad y la compañía en la soledad, mientras que la fogata al otro lado del río sugiere la existencia de una comunidad que comparte las mismas prácticas y tradiciones.
Filosóficamente, el mito invita a reflexionar sobre la simplicidad de la vida y la búsqueda de la felicidad en las pequeñas cosas. Balta encuentra satisfacción en la pesca exitosa, pero también en la tranquilidad de la noche y la armonía con el río. Esto puede interpretarse como una metáfora de la vida, donde el éxito no se mide solo en términos materiales, sino también en la capacidad de encontrar paz y contentamiento en nuestras acciones cotidianas.
¿Cómo podemos encontrar momentos de conexión con la naturaleza y satisfacción en las actividades simples de la vida diaria, a pesar de vivir en un mundo cada vez más acelerado y tecnológico?</t>
  </si>
  <si>
    <t>En la penumbra de Quitacalzón, un pescador y su fiel perrita desafían la noche en busca del barbudo esquivo. Entre sorbos de café y anzuelos, descubrirán más que peces en la mística orilla del río. #MitoAndino #EncuentrosNocturnos</t>
  </si>
  <si>
    <t>Pesca Nocturna</t>
  </si>
  <si>
    <t>Descubre la magia de pescar en Quitacalzón bajo la noche andina con este relato mestizo lleno de tradición y naturaleza.</t>
  </si>
  <si>
    <t>Pescar</t>
  </si>
  <si>
    <t>pescar|río</t>
  </si>
  <si>
    <t>Muerte, Familia, Superstición, Andina, Mestizo, ninguno, Etiológico</t>
  </si>
  <si>
    <t>Silbidos Nocturnos Presagian Desgracia</t>
  </si>
  <si>
    <t>Create an illustration using paper quilling  techniques that captures the essence of a Colombian myth, blending indigenous and mestizo elements in a very Colombian style. The scene should depict a mysterious and suspenseful night in the Andean region of Tolima, where the protagonist is experiencing an eerie encounter by the river. The sky is overcast with the occasional flicker of lightning, and the atmosphere is tense with anticipation of rain. The protagonist is smoking, with the embers of his cigarette glowing in the dark, and the only sound is the splashing of fish in the water.
Suddenly, a clear, long, and unsettling whistle is heard, causing the protagonist's hair to stand on end and his tongue to feel as heavy as a fish bladder. A strong gust of wind knocks off his hat, suggesting the presence of something sinister, perhaps the devil himself, lurking nearby. The animals, a donkey and a dog, are visibly disturbed, with the donkey trying to break free and the dog curling up in fear at the protagonist's feet.
In the background, illustrate the rustic ranchería (small rural settlement) where the protagonist lives. As he arrives home, the whistle is heard again, this time from the branches of a mulato tree, causing the animals to become even more agitated. The protagonist, overwhelmed by fear and a sense of doom, abandons his fishing gear and catch by the river and rushes back to his ranch.
Upon arrival, he finds his family mourning the sudden death of Marujita, with his children crying inconsolably. The illustration should convey the deep connection between the supernatural occurrence and the family tragedy, as the protagonist believes the spirit of the demónchiros(demons) forewarned him of Marujita's death.
The artwork should be rich in Colombian cultural references, with traditional clothing and elements of the Andean landscape. The paper quilling  style should add a sense of fluidity and ethereality to the scene, emphasizing the blend of reality and myth that is central to the story.</t>
  </si>
  <si>
    <t>Era una noche oscura y el cielo estaba cubierto de nubes. No se escuchaba ni el zumbido de un mosquito y una brisa fría me hacía temblar mientras fumaba mi cigarrillo. De repente, escuché un silbido agudo y prolongado que venía de la dirección del río. Me ericé de miedo y me quedé paralizado. Un viento fuerte casi me arranca el sombrero y todo parecía indicar que algo malo estaba sucediendo. Luego, el silbido sonó de nuevo cerca de la orilla del río y, asustado, recogí mis cosas y corrí hacia mi casa, temblando de miedo.
Mi burro y mi perrita también estaban asustados. El burro resoplaba y movía las orejas sin parar, y la perrita se acurrucó a mis pies, temblando. Cuando llegué a mi casa, el silbido sonó por tercera vez, esta vez desde un árbol cercano. Mis animales se volvieron locos de miedo y yo estaba aterrorizado. No podía pensar con claridad y decidí que ya no iba a pescar más esa noche. Recogí mis cosas y me fui a casa lo más rápido que pude.
Al llegar, encontré a mi familia velando a Marujita, que había fallecido. Mis hijos lloraban desconsoladamente. Apenas dos horas después de que me fui, Marujita había sufrido un ataque y había muerto. El espíritu maligno me había advertido con esos silbidos. Cuando llegué, mi hija Báltica salió a contarme la triste noticia.
Esas cosas son malos presagios, como el pájaro que anuncia desgracias. También me silbó a mí cuando murió mi padre. Fue durante la Cuaresma, entre la oscuridad y la luz del día, mientras estaba cerca del viejo rancho de la vieja Rudesinda. Me silbó tres veces desde lo más profundo del monte, un silbido claro y como un suspiro. Y luego, mi padre murió.
Interpretación
Este mito refleja el miedo y la incertidumbre que sienten los seres humanos ante lo desconocido y cómo interpretan señales en la naturaleza como presagios de eventos futuros. El silbido en la noche, un sonido que no se puede explicar y que causa miedo, es visto como un anuncio de la muerte. Esto muestra cómo las personas buscan patrones y conexiones para dar sentido a sucesos trágicos y cómo la superstición puede influir en la percepción de la realidad.
Desde un punto de vista filosófico, el mito plantea preguntas sobre la existencia y la influencia de fuerzas sobrenaturales en nuestras vidas. La reacción de los animales, que parecen percibir el peligro antes que los humanos, podría interpretarse como una conexión más profunda con el mundo natural que los seres humanos han perdido o ignoran. Sociológicamente, el mito también refleja la importancia de la comunidad y la familia, ya que la tragedia personal se convierte en una experiencia compartida que une a la comunidad en el luto.
¿Cómo interpretamos las señales que nos rodean y en qué medida permitimos que estas influencias externas afecten nuestras decisiones y percepciones de la vida?</t>
  </si>
  <si>
    <t>En la oscuridad andina, un silbido agudo rompe el silencio nocturno, presagio de una desgracia inminente. Los animales inquietos y el temor ancestral se entrelazan en este mito de muerte y superstición.</t>
  </si>
  <si>
    <t>Silbidos Presagio Muerte</t>
  </si>
  <si>
    <t>Descubre cómo los silbidos nocturnos se convierten en un presagio de muerte en este mito andino. Superstición y misterio.</t>
  </si>
  <si>
    <t>Silbido</t>
  </si>
  <si>
    <t>silbido | muerte</t>
  </si>
  <si>
    <t>Brujería, Engaño, Poder, Andina, Mestizo, ninguno, Etiológico</t>
  </si>
  <si>
    <t>Encantos Oscuros del Tolima</t>
  </si>
  <si>
    <t>Create a paper quilling  illustration that captures the essence of a Colombian myth, specifically from the Tolima region. The artwork should depict the unique Tolima witch, a beautiful woman who flies naked through the night sky, accompanied by the devil. She should be shown in her most common form of transportation, a massive bird known as a 'pisca,' which is notorious for its loud flapping and eerie laughter as it swoops over rooftops and perches on tree branches. The scene should be set in a desolate area, perhaps a clearing in the midst of a forest or a barren hilltop, where the witch is engaged in profane dances, infernal rites, and macabre feasts with Satan and her coven. The style should be deeply rooted in Colombian indigenous and mestizo traditions, with vibrant colors and a mystical atmosphere that reflects the rich cultural heritage and the dark, enchanting nature of this Tolima myth.</t>
  </si>
  <si>
    <t>En las tierras del Tolima, Colombia, se cuenta la historia de unas brujas muy especiales. A diferencia de las brujas de otros lugares, que suelen ser viejas y feas, las brujas tolimenses son mujeres hermosas que vuelan desnudas por el cielo nocturno. Se dice que estas brujas tienen tratos con el diablo y pueden cambiar de forma a su antojo. Por las noches, se transforman en grandes aves llamadas piscas y con sus fuertes alas golpean los techos de las casas y los árboles, causando un gran estruendo.
Estas brujas son conocidas por sus fiestas salvajes con el demonio, donde bailan y ríen en lugares solitarios y desiertos. Son mujeres de la misma región que han caído en prácticas oscuras y han hecho pactos con el maligno para obtener poderes mágicos. Si alguien quiere verlas en sus rituales, debe acercarse en silencio y sin rezar, para no ser descubierto.
Si alguna vez sientes que una bruja te ataca por la noche, escuchas su vuelo o sus carcajadas, y quieres saber quién es, solo tienes que pedirle sal de esta manera: Mañana vienes por sal, so condenada. Al día siguiente, la bruja vendrá a tu casa a pedir sal y así podrás reconocerla.
Las brujas tolimenses también son conocidas por confundir a los borrachos, a los enamorados y a los que andan en malos caminos. Mientras la gente duerme, chupan la sangre de sus víctimas, prefiriendo los muslos o el cuello, y a veces hasta roban bebés o atormentan a aquellos a quienes persiguen.
Interpretación
Las brujas del Tolima representan el miedo a lo desconocido y a la transgresión de las normas sociales. La transformación de estas mujeres en seres de la noche que bailan con el diablo refleja el temor a la libertad sexual y al poder femenino, así como la preocupación por mantener el orden moral en la comunidad. La necesidad de identificar y controlar a estas brujas mediante rituales específicos muestra cómo las sociedades intentan contener y explicar los fenómenos que no comprenden, etiquetándolos como malévolos y peligrosos.
Filosóficamente, el mito plantea cuestiones sobre la naturaleza del bien y del mal, y cómo estos conceptos se manifiestan en las tradiciones culturales. La bruja tolimense, al ser una figura que desafía las convenciones, nos invita a reflexionar sobre los límites de la moralidad y cómo las figuras de poder pueden ser tanto veneradas como temidas. La dualidad de su naturaleza, a la vez atractiva y repulsiva, sugiere que lo que consideramos malvado a menudo está entrelazado con nuestros propios deseos y miedos más profundos.
¿Cómo podemos identificar y enfrentar nuestros propios miedos y prejuicios en la vida cotidiana, y qué podemos aprender de las historias que nos advierten sobre aquellos que son diferentes o que desafían las normas establecidas?</t>
  </si>
  <si>
    <t>Descubre el mito de la bruja tolimense: una hechicera de belleza que vuela desnuda, danza con el diablo y se transforma en una criatura nocturna. Atrévete a conocer sus secretos y rituales infernales.</t>
  </si>
  <si>
    <t>Brujas Tolimenses</t>
  </si>
  <si>
    <t>Descubre la bruja tolimense: una hechicera andina que vuela desnuda y danza con el diablo. Leyendas únicas del folclore colombiano.</t>
  </si>
  <si>
    <t>BrujaTolimense</t>
  </si>
  <si>
    <t>brujería|diablo</t>
  </si>
  <si>
    <t>Magia, Protección, Engaño, Andina, Mestizo, duendes, Etiológico</t>
  </si>
  <si>
    <t>Duendes Ahuyentados con Melodías Mágicas</t>
  </si>
  <si>
    <t>Create a paper quilling  illustration that captures the essence of Colombian folklore, with a focus on the indigenous and mestizo myths of the Andean region of Tolima. The artwork should depict a whimsical yet haunting scene where mischievous duendes (goblins) are causing chaos in a rural Colombian household, turning it 'patasarriba' (upside down). These tiny devils should be shown hiding kitchen utensils and sewing items, playfully tormenting a young woman who is trying to converse with her suitor, leading to his frustration and departure.
In the background, an elderly man, known for his wisdom and knowledge of ancient arts, is tuning a special eight-stringed tiple, a traditional Colombian instrument, to a unique pitch known only to him. This pitch is meant to play the 'son de las vacas,' a melody that drives the duendes away. The tiple should be illustrated with great detail, showing its distinctive strings and traditional craftsmanship.
Surrounding the scene, include elements of protection used by the locals to ward off witches and duendes, such as escapularios (scapulars), medallions, garlic, cabalongas in pockets, and houses blessed with holy water and aromatic herbs like yerbabuena and albahaca. A child should be seen wearing a bracelet made of thread with an azabache (jet stone) for protection.
The color palette should be vibrant yet earthy, reflecting the rich cultural heritage and the mystical atmosphere of the Andean landscapes. The paper quilling  technique should give the illustration a fluid and ethereal feel, as if the scene is part of a dream or an old tale passed down through generations. The style should be very Colombian, with a blend of indigenous and mestizo cultural elements, capturing the magic, protection, deception, and etiological aspects of this Andean myth.</t>
  </si>
  <si>
    <t>Para protegerse de las brujas, la gente lleva consigo cosas especiales como escapularios, medallas, ajos o cabalongas en sus bolsillos. También rezan en sus casas y las limpian con agua bendita y plantas olorosas como la yerbabuena y la albahaca. A los niños les ponen una pulserita con un azabache para cuidarlos.
Los duendes son seres pequeños y traviesos que les encanta hacer desorden y esconder cosas. Si un duende entra en tu casa, todo se vuelve un caos. Les gusta molestar a las chicas jóvenes que quieren casarse, las siguen todo el tiempo y les hacen la vida imposible. Los duendes pueden hacer que una chica se sienta tan mal que se enferme y hasta puede perder a su novio porque él piensa que ella es la que está haciendo cosas raras. Si los duendes siguen a una chica, es muy difícil que ella se pueda casar porque ellos arruinan todo. Incluso por las noches, los duendes pueden llamarlas, tocarlas y darles pesadillas.
Pero los campesinos saben cómo deshacerse de los duendes. Construyen un instrumento musical pequeño llamado tiplecito, que es como una guitarra pero con ocho cuerdas y afinado de una manera especial. No todos saben afinarlo correctamente, a veces solo hay una persona mayor en toda la región que sabe cómo hacerlo. Cuando el tiplecito está afinado, tocan una melodía llamada son de las vacasy los duendes se van corriendo. Este método es tan poderoso que incluso si solo dejas el tiplecito afinado en un rincón de la casa, los duendes lo romperán y se irán para no volver. A veces, no es necesario tocar el son de las vacas; con solo tocar el tiplecito suavemente, los duendes también se van.
Interpretación
Este mito refleja la manera en que las culturas andinas enfrentan lo desconocido y lo potencialmente peligroso a través de rituales y objetos simbólicos. La presencia de brujas y duendes representa las fuerzas caóticas y desestabilizadoras en la vida de las personas, mientras que los escapularios, las medallas y las plantas aromáticas simbolizan la protección y la purificación. La música, en particular el son de las vacas, actúa como un elemento de orden y armonía que tiene el poder de restaurar el equilibrio y la paz, alejando las influencias negativas.
Desde un punto de vista más amplio, el mito puede verse como una metáfora de la resistencia cultural y la identidad. Los duendes, que perturban la vida cotidiana y las relaciones, podrían interpretarse como las influencias externas que amenazan las tradiciones locales. La cura a través de la música y la sabiduría ancestral resalta la importancia de preservar las costumbres y el conocimiento de los mayores como una forma de mantener la cohesión comunitaria y la continuidad cultural.
¿Cómo puedes aplicar las lecciones de este mito para enfrentar los desafíos y las influencias negativas en tu propia vida?</t>
  </si>
  <si>
    <t>Descubre cómo un tiplecito de ocho cuerdas y una melodía ancestral pueden liberar una casa de traviesos duendes que atormentan a las doncellas y siembran el caos.</t>
  </si>
  <si>
    <t>Ahuyentar Duendes</t>
  </si>
  <si>
    <t>Protege tu hogar de brujas y duendes traviesos con rituales andinos y melodías mágicas. Descubre cómo en nuestra guía.</t>
  </si>
  <si>
    <t>Duendes</t>
  </si>
  <si>
    <t>duendes|tiplecito</t>
  </si>
  <si>
    <t>Familia, Viaje, Poder, Andina, Mestizo, ninguno, Etiológico</t>
  </si>
  <si>
    <t>Río, Pampa y Pesca Encantada</t>
  </si>
  <si>
    <t>Create an illustration in paper quilling  style that captures the essence of Colombian myths, focusing on indigenous and mestizo folklore. The scene should be inspired by the following excerpt from Nicanor Velásquez Ortiz's book Río y Pampa,which vividly portrays the life and language of the rural people of Tolima, Colombia. The image should depict a moment from a traditional fishing trip preparation, with characters Juan, Pedro, the Morenos, the Gutiérrez family, and Maxo, as they converse and get ready to head to Playón de la Moyafor fishing. Include the character of Damián, the local healer known for his suelda con sueldaremedy, and the horse Patasagrias.The setting should be rural, with a backdrop of the Andean landscape, and the atmosphere should be one of community and anticipation for the upcoming fishing adventure. The style should be very Colombian, with a focus on the cultural elements mentioned in the myth, such as the attire, the environment, and the camaraderie among the characters.</t>
  </si>
  <si>
    <t>Juan estaba limpiándose la cara y sacudiendo el polvo de su camisa después de un día de trabajo duro. Había estado llevando madera pesada desde el campo hasta su casa, y su burro lo había derribado en el proceso. Decidió bajarse para abrir la puerta que daba al patio de la casa de su patrón.
Buenas tardes, patrón, saludó Juan.
Buenas tardes, Juan. Pareces que has estado en una fiesta, ¿qué te pasó en la cara?, preguntó el patrón.
Ah, patrón, los animales son como los hombres: no se les puede dar demasiada libertad. Hay que mantenerlos ocupados, o se rebelan. El burro se enredó con unas ramas y, como estaba descansado, empezó a saltar hasta que me tiró al suelo, explicó Juan.
El patrón bromeó sobre la edad de Juan, pero este respondió con orgullo que todavía tenía energía.
Juan le contó al patrón que ya estaba todo listo para ir de pesca y que había invitado a Pedro, los Morenos y los Gutiérrez. Quería saber si el patrón también iría, ya que planeaban ir al Playón de la Moya.
El hijo del patrón, Maxo, confirmó que ellos también irían. Había encontrado la espuela que necesitaba para montar, aunque el patrón mencionó que su caballo Patasagriasno la necesitaba. Hablaron de Damián, el sobandero de la región, y de cómo siempre tenía remedios a mano por si alguien se lastimaba.
Los tres se montaron en sus caballos y partieron. Mientras se alejaban, Nazaria, la esposa del patrón y madre de Maxo, les gritó preguntando cuándo volverían. El patrón le respondió que regresarían al amanecer.
Juan aseguró al patrón que tendrían éxito en la pesca, ya que los peces estaban abundantes y juguetones en el río, como los caballos en los potreros después de la lluvia.
Interpretación
Este mito refleja la conexión profunda entre los habitantes de la región y su entorno natural, así como la importancia de la comunidad y la colaboración. La preparación para la pesca no es solo una actividad económica, sino también un evento social que fortalece los lazos entre vecinos y amigos. La interacción entre Juan y su patrón muestra una relación de respeto mutuo y camaradería, a pesar de las diferencias de estatus social.
Filosóficamente, el mito sugiere que la vida está llena de desafíos y sorpresas, como el burro que derriba a Juan, pero la perseverancia y el optimismo, representados por la confianza de Juan en la pesca exitosa, son esenciales para superarlos. La mención de Damián y sus remedios habla de la sabiduría tradicional y la autosuficiencia de la comunidad, mientras que la respuesta del patrón sobre el regreso cuando la luna se asomerefleja una conexión con los ciclos naturales y la paciencia en la espera de los resultados.
¿Cómo podemos aplicar la importancia de la comunidad y la colaboración en nuestras propias vidas, y de qué manera podemos estar más en sintonía con los ciclos naturales y la sabiduría tradicional de nuestro entorno?</t>
  </si>
  <si>
    <t>Descubre el alma de la pampa en un viaje de pesca donde la sabiduría y las tradiciones se entrelazan con la naturaleza. Acompaña a Juan y su patrón en una aventura donde cada remanso esconde una historia.</t>
  </si>
  <si>
    <t>Río Pampa Pesca</t>
  </si>
  <si>
    <t>Descubre la esencia del pueblo toiimense en Río y Pampa, una novela que captura la vida rural con autenticidad y sin artificios.</t>
  </si>
  <si>
    <t>libro|Río</t>
  </si>
  <si>
    <t>Viaje, Familia, Poder, Andina, Mestizo, Juan, Etiológico</t>
  </si>
  <si>
    <t>Pescadores, Río y Misterio Nocturno</t>
  </si>
  <si>
    <t>Create a paper quilling  illustration that captures the essence of a Colombian myth, blending indigenous and mestizo elements. The scene should depict the lively atmosphere at Juan's ranch, with the dogs playfully greeting the visitors, and the fishermen preparing their gear under the plum trees. Include details like the stretched-out nets, the sun-dried canaletes, and the heated sinkers. The canoa should be shown setting off into the river, with the fishermen taking their places and the pilot, Juan, steering from the stern. The setting sun should be dressing in a robe of red and orange hues, and a 'Martín Pescador' bird should be soaring above the river. The illustration should convey the camaraderie among the fishermen, their tales, and the presence of the moon playing near the mangroves, with a sense of the mystical and the everyday life of the Colombian Andean region of Tolima.</t>
  </si>
  <si>
    <t>Un día, Juan y sus amigos llegaron a la casa de campo de Juan, sin que Maxo hubiera necesitado espolear a su caballo Patasagrias. Los perros los recibieron con ladridos y curiosidad, olfateando a los visitantes y marcando su territorio en las cercas.
Los muchachos saludaron a Marcelo, el dueño de la casa, con mucho respeto, como si fuera su maestro. Marcelo les preguntó si estaban listos para ir a pescar y comer un delicioso plato típico. Todos estaban emocionados por la aventura que les esperaba.
Bajo los árboles de ciruelo, las redes y anzuelos estaban listos para la pesca. Los canaletes, secados por el sol, y las pesas de las redes estaban calientes al tacto. Todo estaba preparado para la salida al río.
Una vez acordada la hora de partida, en la orilla del río se amontonaron los equipos de pesca, la comida y una olla con un guiso recién hecho. Los hombres bajaron al puerto y subieron a la canoa, que empezó a balancearse con el peso de los pescadores. Juan, el piloto, estaba al mando y comenzó a dirigir la canoa por el río.
El sol se ponía, tiñendo el cielo de colores, mientras un Martín Pescador volaba sobre el río. De vez en cuando, el agua espumosa de una corriente se mostraba ante ellos.
La canoa se alejó de la orilla y Juan la guió hábilmente a través de las olas. Todos se acomodaron en sus lugares, algunos sentados en el borde de la canoa, otros en el fondo, y algunos incluso metían las manos en el agua, sintiendo su calidez.
Juan recordó los tiempos en que tenían que esforzarse mucho para navegar con los champanes, y otro pescador mencionó un incidente en el que se perdió una carga de arroz y cacao en el río. Todos compartieron historias y risas, mientras la luna se reflejaba en el agua y la noche caía sobre ellos.
Interpretación
Este mito refleja la conexión profunda entre las personas y la naturaleza, así como la importancia de la comunidad y la tradición. La preparación meticulosa para la pesca y el respeto por el río muestran una relación simbiótica con el entorno, donde el hombre y la naturaleza coexisten en armonía. La conversación entre los pescadores revela la importancia de las historias compartidas y la memoria colectiva, que sirven para fortalecer los lazos comunitarios y transmitir conocimientos y experiencias de generación en generación.
Filosóficamente, el mito invita a reflexionar sobre la vida como un río que fluye, lleno de desafíos y sorpresas. La muerte del nadador Ricardo, mencionada en el relato, sugiere que, a pesar de nuestras habilidades y conocimientos, hay fuerzas más allá de nuestro control que pueden cambiar nuestro destino. La pesca nocturna simboliza la incertidumbre y el misterio de la existencia, mientras que la luna y la naturaleza circundante ofrecen un sentido de paz y continuidad en medio de la inconstancia de la vida.
¿Cómo podemos aplicar la sabiduría de este mito para encontrar equilibrio y armonía en nuestra relación con la naturaleza y nuestra comunidad?</t>
  </si>
  <si>
    <t>En la penumbra del crepúsculo, pescadores se adentran en el río, sus redes listas para la faena. Entre murmullos y recuerdos, un misterio flota en las aguas, tan profundo como el cauce que surcan.</t>
  </si>
  <si>
    <t>Pescadores Andinos</t>
  </si>
  <si>
    <t>Descubre el mito andino de Juan y su viaje fluvial lleno de familia, poder y misterio en la noche. #MitoAndino #Pescadores #MisterioNocturno</t>
  </si>
  <si>
    <t>Pescadores</t>
  </si>
  <si>
    <t>pescadores|río</t>
  </si>
  <si>
    <t>Muerte, Engaño, Leyenda, Andina, Mestizo, Ricardo, Heróico</t>
  </si>
  <si>
    <t>Hazañas y Misterio del Río</t>
  </si>
  <si>
    <t>Create a paper quilling  illustration that captures the essence of a Colombian myth involving the legendary figure Ricardo, known for his heroic feats along the riverbanks. The scene should depict a mystical evening by the river, where Ricardo, with his mestizo heritage, is attempting to cast a fishing net (tarraya) into the tranquil waters near 'Las Peñas'. The atmosphere is charged with indigenous myths, as whispers of the Muan, a local river spirit, fill the air. The style should be deeply rooted in Colombian culture, reflecting the Andean region of Tolima. The illustration should convey a sense of mystery, danger, and the supernatural, as Ricardo's encounter with the Muan leads to his disappearance. Emphasize the traditional Colombian landscape and the mestizo and indigenous elements that are central to this tale.</t>
  </si>
  <si>
    <t>Había una vez un hombre llamado Ricardo, conocido por todos por sus habilidades increíbles. Él podía cruzar el río en un instante, luchar contra caimanes y salvar a muchas personas. Incluso se decía que podía recuperar un botón de camisa del fondo más profundo de un charco.
Juan y los hermanos Moreno conocían bien la historia de Ricardo. Un día, mientras navegaban por el río en su canoa llamada La Celosa, Juan comenzó a contar la historia de cómo Ricardo había desaparecido.
Estaban pescando con una red cerca de unas rocas cuando la noche empezaba a caer. Ricardo, que iba adelante, se preparó para lanzar la red. Le pidió a José que mantuviera la canoa quieta y, en silencio, lanzó la red hacia el agua tranquila. Pero cuando empezó a recogerla, se dio cuenta de que algo la retenía. Juan bromeó diciendo que quizás habían atrapado al Muan, un ser mítico del río.
De repente, Ricardo se zambulló en el agua para desenredar la red, pero no volvió a salir. Los demás esperaron, pero Ricardo no emergía. Preocupados, buscaron en el agua durante horas, hasta que Juan decidió explorar el fondo del río con sus propias manos. Finalmente, encontró la red llena de peces, pero de Ricardo no había ni rastro.
Convencidos de que el Muan había tenido algo que ver con la desaparición de Ricardo, los hombres se resignaron a aceptar que el mejor navegante que habían conocido se había ido, dejando tras de sí un misterio que se convertiría en leyenda.
Interpretación
El mito de Ricardo y su desaparición en el río puede interpretarse desde varias perspectivas. Psicológicamente, refleja el temor humano a lo desconocido y cómo este temor se manifiesta en la creación de leyendas y mitos para explicar sucesos inexplicables. Simbólicamente, el Muan representa las fuerzas de la naturaleza que están más allá del control humano, y la desaparición de Ricardo simboliza la humildad ante la inmensidad y el poder del mundo natural.
Desde un punto de vista sociológico, el mito puede verse como una forma de cohesión comunitaria, donde la historia compartida de Ricardo fortalece los lazos entre los miembros de la comunidad y les proporciona una identidad común. Filosóficamente, el mito plantea cuestiones sobre la existencia y la mortalidad, y cómo las personas buscan dar sentido a la vida y a la muerte a través de narrativas que trascienden la realidad cotidiana.
¿Cómo podemos encontrar consuelo y significado en las historias que contamos sobre aquellos que han desaparecido, y qué nos enseñan estas historias sobre nuestra propia relación con el mundo que nos rodea?</t>
  </si>
  <si>
    <t>En las sombras del río, Ricardo, el mejor boga, enfrentó al Muan. Su destreza era leyenda, pero aquella noche, su tarraya atrapó más que peces. ¿Qué misterio se ocultó bajo las aguas? La respuesta yace en la corriente.</t>
  </si>
  <si>
    <t>Leyenda Río Muan</t>
  </si>
  <si>
    <t>Descubre la leyenda de Ricardo, el mejor boga del río, y su misteriosa desaparición en una noche de pesca. #MitoAndino #LeyendaDelRío</t>
  </si>
  <si>
    <t>Muan</t>
  </si>
  <si>
    <t>río | tarraya</t>
  </si>
  <si>
    <t>Muerte, Viaje, Amor, Andina, Mestizo, Ricardo, Etiológico</t>
  </si>
  <si>
    <t>Ricardo y el Espíritu del Río</t>
  </si>
  <si>
    <t>Create a paper quilling  illustration that captures the essence of a Colombian myth involving indigenous and mestizo elements, deeply rooted in Colombian culture. The scene should depict the legendary encounter between Ricardo and a mystical creature at the 'Las Animas' port. The creature is described as short, with large, protruding black eyes that glow like coal, and long hair that falls to its knees. It has a white, smooth chest like that of a milk fruit and tiger-striped hands with long, claw-like nails. The illustration should show Ricardo bravely wrestling the creature to rescue a woman it had tried to take to its cave, where it lives like a prince with abundant gold and women it has stolen from the ports. The background should include the pristine 'Las Peñas' pool, and the ghostly image of Ricardo's soul paddling swiftly down the river in a canoe, aiding his fellow fishermen and friends. The style should reflect the rich Colombian Andean region of Tolima, with a focus on the themes of death, journey, love, and the mestizo identity, all while portraying Ricardo's character as admired and robust, akin to the heart of guaiacum wood.</t>
  </si>
  <si>
    <t>Había una vez un pescador llamado Ricardo, quien era muy conocido en su pueblo por su valentía y fuerza. Un día, mientras bajaba solo por el río, en un lugar llamado Las Animas, Ricardo vio a un espíritu tratando de llevarse a una mujer. Sin pensarlo dos veces, Ricardo se lanzó al agua y luchó con el espíritu hasta que logró rescatar a la mujer y la llevó a salvo a la orilla.
Ricardo me contó esta historia cuando fuimos juntos a recoger unos anzuelos que había dejado en Los tres dindes. Le pregunté cómo era el espíritu y me describió que era bajo, con ojos negros y grandes como los de un sapo, y cabello largo que le llegaba hasta las rodillas. Tenía el pecho blanco y liso, y sus manos eran como las de un tigre, con uñas largas y afiladas.
El espíritu vivía en una cueva como un príncipe, rodeado de oro y de las mujeres que había raptado. Desde aquel encuentro, Ricardo siempre temía volver a encontrarse con el espíritu. Y una noche, tuvo otro encuentro con él en un lugar del río tan limpio que parecía el charco de Las Peñas.
Después de la muerte de Ricardo, la gente del pueblo decía que veían su espíritu en una canoa, navegando rápidamente por el río al caer la noche, ayudando a los pescadores que habían sido sus amigos. Incluso yo lo vi una tarde, y también lo vio Ezequiel, quien era muy cercano a Ricardo.
Todos en el pueblo recordaban a Ricardo con cariño y admiración. Era un hombre fuerte y trabajador, que con su hacha podía derribar los árboles más grandes de la selva. Trabajaba con sus herramientas como un artista, dando forma a su canoa hasta que parecía una mujer hermosa y ligera como un ave.
Interpretación
El mito de Ricardo y el Espíritu del Río refleja la conexión profunda entre los habitantes de la región y su entorno natural, así como la importancia de la valentía y la solidaridad en la comunidad. La lucha de Ricardo contra el espíritu puede interpretarse como una representación de la lucha humana contra las fuerzas de la naturaleza y lo desconocido. La presencia del espíritu que rapta mujeres podría simbolizar los peligros que acechan en la naturaleza y la necesidad de proteger a la comunidad de estos riesgos.
Filosóficamente, el mito plantea cuestiones sobre la vida después de la muerte y la posibilidad de que el espíritu de una persona continúe influenciando el mundo de los vivos. La historia de Ricardo se convierte en una leyenda que perpetúa su memoria y sus valores, inspirando a las generaciones futuras a actuar con coraje y a mantener un vínculo respetuoso con el río, que es tanto fuente de vida como de misterio.
¿Cómo podemos, en nuestra vida cotidiana, enfrentar nuestros propios espíritus del ríoy qué legado queremos dejar en nuestra comunidad?</t>
  </si>
  <si>
    <t>En las aguas embrujadas del río, Ricardo luchó con un ser mítico por el amor de una mujer. Su valentía vive en la leyenda de un espíritu que aún surca el río, guiando a los pescadores en la penumbra.</t>
  </si>
  <si>
    <t>SEO Título: Muerte Río Ricardo</t>
  </si>
  <si>
    <t>Descubre la leyenda andina de Ricardo, un pescador valiente enfrentando al espíritu del río por amor. #MitoAndino #LeyendaMestiza</t>
  </si>
  <si>
    <t>Ricardo</t>
  </si>
  <si>
    <t>pescadores|lavadora</t>
  </si>
  <si>
    <t>Amor, Viaje, Muerte, Andina, Mestizo, Ricardo, Etiológico</t>
  </si>
  <si>
    <t>Amor y Aventuras en el Magdalena</t>
  </si>
  <si>
    <t>Create a paper quilling  illustration that captures the essence of a Colombian myth, blending indigenous and mestizo elements in a very Colombian style. The artwork should depict the deep connection between Ricardo and his beloved canoe, which he cherishes as a loyal companion through life's joys and sorrows. The canoe should be personified, almost as if it were a maiden, with Ricardo expressing his love and adoration through song and prayer. The scene should be set on the majestic Magdalena River, with the canoe named 'Lucía', 'La Magdalena', 'La Celosa', 'Flor del Monte', or 'La Encantada', merging with the river to become one silhouette and one emotion, reflecting the spirit of a race extending through the lilac, gold, and silver ribbons of calm waters and rapids, chasing after stars that drown. Include the ethereal presence of the souls of deceased boatmen, symbolized by the peacock's tail, watching over the river's boundaries. The setting should be the 'Playón de la Moya', an immense ash-covered oval plain, as the characters seek shelter under a cape in anticipation of rain. Emphasize themes of love, journey, death, Andean culture, and mestizo heritage, with a focus on the Tolima region in the Andean zone.</t>
  </si>
  <si>
    <t>Ricardo sentía un cariño muy especial por su canoa. La quería como si fuera su compañera de vida, compartiendo con ella sus alegrías y tristezas. La protegía como si fuera su hijo o su mejor amigo, sabiendo que ella haría lo mismo por él. Muchas noches y madrugadas, Ricardo le cantaba a su canoa con todo el amor de su corazón, como si ella fuera una joven prometiéndole amor eterno al ritmo de la música y las olas.
La canoa era su gran amor, incluso en los momentos en que la muerte parecía cercana. Ricardo rezaba por ella, su canoa, que representaba la nobleza y la sinceridad al deslizarse por las aguas del río Magdalena. Era un triunfo para él navegar majestuosamente por las orillas solitarias.
Ricardo también comparaba su canoa con un ángel brillante y la observaba con admiración. Después de bautizarla con nombres como Lucía, La Magdalena, La Celosa, Flor del Montey La Encantada, se sumergían juntos en las profundidades del río, convirtiéndose en una sola figura y una sola emoción, como la de una raza que se extiende a lo largo de las corrientes del río, buscando estrellas que se reflejan en el agua.
El espíritu de Ricardo, navegando rápidamente por el centro del río, era como la cola de un pavo real llena de ojos brillantes, que eran los ojos de los navegantes que habían fallecido y que ahora lo observaban desde la eternidad.
Nos estamos acercando al 'Playón de la Moya', dijo Juan.
Pongamos la canoa bajo el refugio.
¿No sería mejor en la punta del remanso?
No, mejor bajo el refugio por si acaso empieza a llover.
Y todos se establecieron en el playón, que parecía una enorme sala ovalada cubierta de ceniza.
Interpretación
Este mito refleja la profunda conexión entre el ser humano y la naturaleza, así como la relación simbiótica entre el hombre y sus herramientas. La canoa no es solo un objeto para Ricardo, sino una extensión de su ser, un compañero en su viaje por la vida. La personificación de la canoa resalta la tendencia humana a formar vínculos emocionales con objetos que son fundamentales en nuestras vidas, otorgándoles un valor sentimental que va más allá de su utilidad práctica.
Filosóficamente, el mito explora la idea de la muerte y el legado. La canoa se convierte en un símbolo de la vida que continúa a pesar de la muerte, llevando consigo las historias y espíritus de aquellos que han partido. Sociológicamente, muestra cómo las tradiciones y creencias se entrelazan con la vida cotidiana, y cómo la cultura influye en la percepción de los objetos y su significado. La canoa, al ser bautizada y tratada con tanto respeto, se convierte en un elemento cultural que trasciende su función original, convirtiéndose en un legado que une a la comunidad y a las generaciones pasadas con las futuras.
¿Cómo podemos encontrar significado y conexión en las herramientas y objetos que forman parte de nuestra vida diaria, y cómo pueden estos objetos ayudarnos a entender nuestra propia mortalidad y legado?</t>
  </si>
  <si>
    <t>Ricardo y su canoa, unidos en un vínculo eterno, surcan el río Magdalena. Entre cantos y promesas, enfrentan juntos las aguas, en una odisea de amor y aventura.</t>
  </si>
  <si>
    <t>Amor Canoa Magdalena</t>
  </si>
  <si>
    <t>Descubre la pasión de Ricardo por su canoa en un viaje épico por el Magdalena, donde amor y aventura se entrelazan.</t>
  </si>
  <si>
    <t>canoa</t>
  </si>
  <si>
    <t>canoa|adoración</t>
  </si>
  <si>
    <t>Superstición, Familia, Creencias, Andina, Mestizo, Ñor Mica, Etiológico</t>
  </si>
  <si>
    <t>Cafetales y Encantos de Ñor Mica</t>
  </si>
  <si>
    <t>Create a paper quilling  illustration that captures the essence of Colombian myths, focusing on the indigenous and mestizo folklore of the Andean region, particularly Tolima. The artwork should depict Ñor Mica, an elderly yet sprightly Afro-Colombian man with natural tattoos on his hands and feet, characteristic of the Toilimense people. He should be shown in his daily routine, praying the rosary with his daughter before scattering corn for the chickens, or playing traditional Colombian string music on his tiple during local festivities. Additionally, incorporate elements of the Patasola myth, a beautiful yet fearsome female figure with lustrous hair and captivating eyes, known for her enchanting songs and malevolent spells. The style should be very Colombian, with vibrant colors and textures that reflect the rich cultural tapestry of the region's indigenous and mestizo heritage.</t>
  </si>
  <si>
    <t>Había una vez en Colombia, un hombre mayor llamado Nicolás Caicedo, pero todos lo conocían como Ñor Mica. Era un hombre de piel oscura, alto y delgado, con unas marcas en las manos y los pies que parecían tatuajes, pero eran naturales de su pueblo. Ñor Mica era muy trabajador y siempre empezaba su día rezando el rosario con su hija y alimentando a sus gallinas. Solo se tomaba un descanso para celebrar las fiestas de San Juan y San Pedro, donde disfrutaba tocando música y tomando un poco de aguardiente.
Ñor Mica también amaba contar historias sobre la esclavitud, guerras pasadas y criaturas mágicas como el Duende y la Patasola. Él creía en los remedios naturales y pensaba que eran mejores que la medicina moderna. Mucha gente en su pueblo compartía estas creencias.
Un día, fui a visitar a Ñor Mica y le pregunté sobre la Patasola, un ser mítico que asusta a los niños. Él me dijo que la Patasola era una mujer hermosa con un cabello impresionante y unos ojos brillantes, y que cantaba maravillosamente, pero que también era conocida por hacer hechizos y maleficios.
Interpretación
El mito de Ñor Mica refleja la rica tradición oral y la importancia de las creencias populares en la cultura colombiana. La figura de Ñor Mica, con su apego a las prácticas religiosas y su fe en los remedios naturales, simboliza la resistencia de las tradiciones ancestrales frente a la modernidad. Su historia es un testimonio de cómo las comunidades rurales conservan su identidad y conocimiento a través de las generaciones, a pesar de los cambios y avances tecnológicos.
Filosóficamente, el mito plantea una reflexión sobre la naturaleza de la verdad y la sabiduría. Mientras que la ciencia moderna busca explicaciones basadas en la evidencia y la experimentación, Ñor Mica y su comunidad valoran el conocimiento transmitido por la experiencia y la observación directa. Esto nos lleva a cuestionar la relación entre la fe y la razón, y cómo diferentes formas de conocimiento pueden coexistir y complementarse en una sociedad diversa.
¿Cómo podemos equilibrar la sabiduría tradicional con los avances de la ciencia moderna en nuestra propia vida?</t>
  </si>
  <si>
    <t>Descubre el misterio de Ñor Mica, un hombre marcado por tatuajes naturales y cuentos de seres fantásticos, en un mundo donde la magia y la realidad se entrelazan en los cafetales andinos.</t>
  </si>
  <si>
    <t>Cafetales Encantos</t>
  </si>
  <si>
    <t>Descubre el mito andino de Ñor Mica, un hombre de tradiciones y creencias en la magia de los cafetales. #MitoAndino #ÑorMica #Superstición</t>
  </si>
  <si>
    <t>Ñor Mica</t>
  </si>
  <si>
    <t>esclavitud|superstición</t>
  </si>
  <si>
    <t>Familia, Caos, Engaño, Andina, Mestizo, Patasola, Etiológico</t>
  </si>
  <si>
    <t>Encuentro con la Unipata Encantada</t>
  </si>
  <si>
    <t>Create an illustration using paper quilling  techniques that embodies the Colombian style, inspired by indigenous and mestizo Colombian myths. The scene should depict the legendary Patasola, a one-legged creature from Colombian folklore, as described in the tale. The setting is a vibrant Colombian farm (chagrita) near the Quebrada de los Jabalcones, with maize, plantains, yucca, and rice fields. Include a traditional Colombian casita, an oven, and a chicken coop. It's the day of San Juan, so the atmosphere should be festive with the family preparing horniao to drink cacao, arepas, and lechona. Capture the essence of the celebration with fireworks, a fandango dance party featuring caña music, guabina, and the torbellino dance, with instruments like the tambora drum, tiple guitar, and carrasca. The Patasola should be integrated into this scene, perhaps watching the festivities from the edge of the forest, adding a sense of mystery and enchantment to the illustration. Emphasize the themes of family, chaos, deception, and the Andean mestizo culture in your paper quilling  depiction.</t>
  </si>
  <si>
    <t>Había una vez en Colombia, un ser misterioso conocido como la Patasola. Se decía que tenía una sola pierna y que, a pesar de su cojera, podía correr tan rápido como un conejo dependiendo de su estado de ánimo.
Un hombre mayor me contó su encuentro con la Patasola. Él vivía con su familia en una pequeña granja cerca de un arroyo llamado Quebrada de los Jabalcones. Allí cultivaban maíz, plátanos, yuca y arroz, y tenían una casita con horno y gallinero. Además, cazaban con escopeta y perros para conseguir comida.
El día de San Juan, una festividad importante, su familia se levantó temprano para celebrar. Había comida especial, fuegos artificiales y bailes. Mientras disfrutaban del día, bailando torbellinos y compartiendo versos pícaros, algo extraordinario sucedió.
Interpretación
El mito de la Patasola puede interpretarse como una representación de los miedos y peligros que enfrentan las comunidades rurales. La figura de la Patasola, con su única pierna, simboliza los desafíos y obstáculos que la naturaleza impone, así como la capacidad de superarlos a pesar de las limitaciones. La historia también refleja la importancia de la comunidad y las tradiciones en la vida rural, donde las festividades y el trabajo colectivo fortalecen los lazos sociales y culturales.
Filosóficamente, la Patasola puede verse como una manifestación de la otredad, lo desconocido y temido que habita en los límites de la civilización. La coexistencia de temor y respeto hacia este ser refleja la dualidad de la naturaleza humana y su relación con lo desconocido. La historia invita a reflexionar sobre cómo las leyendas y mitos sirven para explicar lo inexplicable y cómo, a través de ellos, se transmiten valores y enseñanzas de generación en generación.
¿Cómo podemos enfrentar nuestros propios miedos y superar los obstáculos que parecen insuperables, utilizando las lecciones que nos brindan las historias y tradiciones de nuestra cultura?</t>
  </si>
  <si>
    <t>En la espesura andina, un mito acecha con una sola pata: la Patasola. Un campesino relata su encuentro con la criatura que, pese a su cojera, corre veloz como el viento. Descubre su leyenda.</t>
  </si>
  <si>
    <t>Título SEO: Mito Patasola</t>
  </si>
  <si>
    <t>Descubre el mito andino de la Patasola, una criatura unipata que acecha en la selva. #Folklore #MitoAndino #Patasola</t>
  </si>
  <si>
    <t>Patasola | quebrada</t>
  </si>
  <si>
    <t>Viaje, Engaño, Castigo, Andina, Mestizo, Patasola, Etiológico</t>
  </si>
  <si>
    <t>Danza, Chicha y la Patasola</t>
  </si>
  <si>
    <t>Create an illustration using paper quilling  techniques that embodies the vibrant and mystical essence of Colombian folklore. The scene should depict the legendary Patasola, a mythical creature from Colombian indigenous and mestizo myths, set against the backdrop of the Andean region of Tolima. The Patasola should be portrayed as a captivating yet fearsome figure, embodying the spirit of the Andes, with elements that reflect the rich cultural tapestry of Colombia. The illustration should capture the essence of the myth, including the festive atmosphere of a convite, the traditional dance of torbellino, and the dramatic encounter with the Patasola. The color palette should be inspired by the lush landscapes and traditional attire, with a focus on the yellow camisón and blue ribbon as described in the myth. The overall style should be deeply rooted in Colombian artistic traditions, with a touch of magical realism to bring the story to life.</t>
  </si>
  <si>
    <t>Había una vez, en un pueblo colombiano, una pareja que estaba a punto de casarse. Antes de la boda, tuvieron que viajar a la Mesa de Ortega para cumplir una promesa hecha al padre San Roque, venerado en una capilla de la meseta. Después de rezar y encender velas, fueron invitados a una fiesta donde bebieron chicha, una bebida local que calienta el cuerpo. El novio y su futura esposa, una morena de gran belleza, bailaron juntos y se intercambiaron versos coquetos y pícaros.
El novio le dijo a su novia que prefería su belleza morena a una belleza sin gracia, y ella respondió con ingenio, diciendo que él no era ni para novio ni para esposo. Él elogió sus labios rojos, y ella replicó que él no sabía nada de la dulzura de sus besos. Después de este intercambio, se casaron, y el novio aún recuerda cómo lucía ella con su vestido amarillo y una cinta azul en la cintura.
La historia continúa con la leyenda de la Patasola, un ser mítico temido por todos. Durante una celebración en honor a San Juan, la madre del narrador gritó de miedo al escuchar el nombre de la Patasola. A medida que amanecía, vieron a la bruja en una colina cercana, cantando sobre su poder y soledad en el monte. Todos se quedaron paralizados de miedo, y decidieron regresar a casa sin música, en señal de derrota.
Al llegar, encontraron a la Patasola bajo un naranjo cerca de la casa, cantando sobre cómo todo le pertenecía. Cerraron las puertas con llave, pero el padre del narrador había desaparecido. En ese momento, escucharon la voz de un amigo, conocido como el diablo suelto, quien era conocido por su habilidad para espantar a la Patasola. El amigo llegó con el padre y juntos rezaron una oración especial para protegerse de la Patasola, quien los observaba desde la distancia.
Interpretación
Este mito refleja la rica tradición oral colombiana y la importancia de la comunidad y la fe en la vida cotidiana. La interacción entre el novio y la novia muestra la importancia del ingenio y la belleza interior sobre la apariencia física, mientras que la presencia de la Patasola simboliza los miedos y peligros que acechan en lo desconocido. La oración final y la unión de la comunidad frente a la amenaza refuerzan la idea de que la solidaridad y la fe compartida son escudos poderosos contra el mal.
Filosóficamente, el mito plantea cuestiones sobre la naturaleza del bien y del mal, y cómo las creencias culturales dan forma a nuestra percepción de ambos. La Patasola, como entidad malévola, representa el caos y el miedo que pueden ser superados a través de la sabiduría popular y la cohesión social. La historia también sugiere que el enfrentamiento con nuestros miedos puede ser una parte necesaria del viaje de la vida, y que la comunidad y las tradiciones ofrecen un camino hacia la resolución y la paz.
¿Cómo podemos aplicar la solidaridad y la fe compartida de nuestra propia comunidad para enfrentar los miedos y desafíos en nuestras vidas?</t>
  </si>
  <si>
    <t>En la meseta de Ortega, entre chicha y torbellinos, el amor y la burla danzan al son de versos picantes. Pero al alba, la temida Patasola acecha, y solo un canto misterioso podrá salvarlos de su embrujo. #MitoAndino #Patasola #DanzaYDestino</t>
  </si>
  <si>
    <t>SEO Título: Mito Patasola</t>
  </si>
  <si>
    <t>Descubre el mito andino de la Patasola: un viaje, un engaño y un castigo místico en la danza de la vida mestiza. #MitoAndino #Patasola</t>
  </si>
  <si>
    <t>Chicha | Patasola</t>
  </si>
  <si>
    <t>Creencia, Castigo, Guerra, Andina, Mestizo, Patasola, Etiológico</t>
  </si>
  <si>
    <t>Venciendo a la Patasola: Un Relato</t>
  </si>
  <si>
    <t>Create a paper quilling  illustration that captures the essence of Colombian folklore, specifically the myth of La Patasola. The artwork should reflect indigenous and mestizo myths, deeply rooted in Colombian culture. The scene should depict the moment of relief and celebration after La Patasola's disappearance, with people enjoying music, tamales, arepas, and the joyous atmosphere of San Juan's festivities under a mango tree. The style should be vibrant and whimsical, with a touch of the Andean region of Tolima. Include symbolic elements that represent the themes of belief, punishment, war, and the mestizo identity, as well as the etiological aspect of the myth. The illustration should convey a sense of Colombian pride and the resilience of its people, who thrive despite hardships, as symbolized by their return to the forest with axes and machetes and to the land with bars and hoes. Please ensure the paper quilling  technique adds a sense of authenticity and cultural richness to the piece.</t>
  </si>
  <si>
    <t>Una vez, la Patasola, un ser temido por todos, desapareció de repente, dejándonos libres de sus maldiciones. Nos sentimos aliviados, sin sapos en el estómago ni grillos en los oídos. La oración para vencerla la conocíamos todos, pero en el momento de la verdad, el miedo nos hacía olvidarla. Solo Juanito, valiente y astuto, podía recordarla y decirla correctamente.
Con la Patasola fuera de escena, la paz y la alegría regresaron. Celebramos con música, bailes y comidas típicas bajo el mango hasta bien entrada la noche. Aunque algunos dudan de su existencia, para nosotros es real y parte de nuestra cultura, a diferencia de los blancos que solo creen en lo que leen en los periódicos.
Los blancos piensan que nuestras guerras son solo para su beneficio, pero nosotros, los pobres, solo tenemos la salud que nos da el trabajo duro. Aunque nos llamen ignorantes por no estudiar como ellos, nuestras hierbas y remedios caseros nos mantienen fuertes para seguir trabajando la tierra.
Al final de la noche, le ofrecí a Ñor Mica una pipa para su tabaco y nos despedimos, deseándonos protección contra los peligros de la naturaleza.
Interpretación
El mito de la Patasola refleja la lucha interna del ser humano contra sus propios miedos y la importancia de la fe y la valentía para superarlos. La figura de Juanito simboliza la fuerza de voluntad y la astucia necesarias para enfrentar y vencer los obstáculos. La desaparición de la Patasola representa la liberación de las ataduras emocionales y psicológicas que nos impiden vivir plenamente.
Desde una perspectiva sociológica, el mito también destaca la tensión entre las creencias tradicionales y la influencia de la cultura occidental. La desconfianza hacia la medicina moderna y la preferencia por los remedios naturales reflejan un rechazo a la imposición de valores externos y una reafirmación de la identidad cultural. Filosóficamente, el mito invita a reflexionar sobre la naturaleza de la realidad y la verdad, cuestionando la validez de las diferentes formas de conocimiento.
¿Cómo podemos aplicar la valentía y la fe en nuestras propias vidas para superar los miedos y creencias que nos limitan?</t>
  </si>
  <si>
    <t>Desafiando el olvido en momentos de pánico, solo Juanito podía recordar la oración que dispersa a la temida Patasola. ¿Podrá su valentía restaurar la paz y la alegría en su pueblo?</t>
  </si>
  <si>
    <t>Patasola Mito Andino</t>
  </si>
  <si>
    <t>Descubre cómo vencer a la Patasola y restaurar la paz con sabiduría ancestral y coraje. #MitoAndino #Patasola #Folklore</t>
  </si>
  <si>
    <t>Patasola | creencia</t>
  </si>
  <si>
    <t>Castigo, Engaño, Protección, Andina, Mestizo, Patasola, Moral</t>
  </si>
  <si>
    <t>La Hechicera Unípeda del Monte</t>
  </si>
  <si>
    <t>Create a paper quilling  illustration that embodies the essence of the Colombian myth of Patasola. The artwork should capture the haunting beauty of this one-legged enchantress with golden hair, as she moves swiftly through the winds of the Andean region of Tolima. The style should be deeply rooted in Colombian artistic traditions, blending indigenous and mestizo influences. The Patasola should be depicted in a way that reflects her role as both a punisher and protector, a figure used by peasants to instill good behavior in children through fear of her curses. Include symbolic elements such as twisted eyes, crickets, and toads to represent the afflictions she can impose. The atmosphere should be mystical, with a hint of the 'oración del monte' prayer that is meant to ward off her malevolence but is often forgotten in the moment of need. Emphasize themes of punishment, deception, and protection within the Andean moral context.</t>
  </si>
  <si>
    <t>Había una vez una mujer muy hermosa, con cabellos dorados como el sol, pero tenía una peculiaridad: solo una pierna. A pesar de esto, se movía con una velocidad asombrosa, desplazándose de un lugar a otro con la fuerza de los vientos que suscitaba su mágico vuelo. Esta mujer era conocida como la Patasola y los campesinos la temían mucho.
Los adultos contaban historias de la Patasola para asustar a los niños y hacer que se comportaran bien. Decían que si los niños no eran buenos, la Patasola los maldeciría: les torcería los ojos, les llenaría los oídos de grillos y les pondría sapos en el estómago. Solo los curanderos del pueblo, con sus conocimientos especiales, podrían salvarlos de estos hechizos.
Para protegerse de la Patasola, los campesinos tenían una oración especial, conocida como la oración del monte. Sin embargo, en el momento de la verdad, a muchos se les olvidaba cómo recitarla correctamente. La oración era algo confusa y decía así:
Señora:
Yo, como sí,
pero como ya se ve, suponiendo que así fue, lo mismo que antes así, si alguna persona a mí echare el mismo compás, si acaso, porque, quizás,
esto fue, de aquello pende, supongo que ya me entiende, no tengo qué decir más.
Patasola no hagas mal
que en el monte está tú bien.
Interpretación
La Patasola puede ser vista como una representación de los miedos y peligros que acechan en lo desconocido, en este caso, la naturaleza salvaje y los montes. Psicológicamente, el mito refleja cómo las comunidades utilizan figuras temibles para inculcar disciplina y respeto por las normas sociales en los más jóvenes. Simbólicamente, la Patasola encarna la dualidad de la naturaleza, que puede ser tanto hermosa como peligrosa, y la necesidad de respetarla para evitar sus consecuencias negativas.
Desde un punto de vista sociológico, el mito de la Patasola puede interpretarse como una herramienta de control social, donde el miedo a lo sobrenatural sirve para mantener el orden dentro de la comunidad. Filosóficamente, el mito plantea cuestiones sobre la moralidad y las consecuencias de nuestras acciones, sugiriendo que hay fuerzas mayores que pueden castigar o proteger a las personas según su comportamiento.
¿Cómo podemos identificar y enfrentar los miedos que nos han sido transmitidos culturalmente para vivir de manera más libre y consciente?</t>
  </si>
  <si>
    <t>En las profundidades del bosque andino acecha la Patasola, una hechicera unípeda de belleza y maldad sin igual. Temida por campesinos, su maldición solo se evade con una olvidada oración del monte. #MitoAndino #Patasola #MisterioMestizo</t>
  </si>
  <si>
    <t>Patasola Mito</t>
  </si>
  <si>
    <t>Descubre la leyenda de la Patasola, la hechicera unípeda que aterroriza a los niños traviesos en los Andes. Protección y misterio en un mito andino.</t>
  </si>
  <si>
    <t>bruja|maldiciones</t>
  </si>
  <si>
    <t>Castigo, Viaje, Moralidad, Andina, Mestizo, ninguno, Etiológico</t>
  </si>
  <si>
    <t>Luz Vengadora de los Llanos</t>
  </si>
  <si>
    <t>Create an illustration using paper quilling  techniques that embodies the Colombian style, drawing inspiration from the indigenous and mestizo myths of Colombia. The artwork should depict the myth of La Candileja, a mysterious flame that haunts lone travelers on the plains at night. The scene should capture the moment when La Candileja appears over the back of a horse, targeting those who have strayed from the moral path, such as unfaithful lovers or individuals burdened with guilt. The setting is the Andean region of Tolima, with the eerie light emerging from the marshes' edges. Convey the fear and superstition surrounding this phenomenon, as well as the cultural advice against traveling alone after dark. Emphasize themes of punishment, journey, and morality within the mestizo context of the Andean culture.</t>
  </si>
  <si>
    <t>En los vastos llanos de Colombia, cuentan que cuando cae la noche, una luz misteriosa y ardiente conocida como La Candileja aparece para seguir a los viajeros solitarios. Esta luz no es una simple llama; tiene un propósito especial. Se dice que La Candileja solo persigue a aquellos que han cometido actos malos, como ser desleales en el amor o tener razones para sentirse culpables por algo que han hecho.
Si estás montando a caballo en la oscuridad, no te sorprendas si sientes que La Candileja se posa detrás de ti, sobre la parte trasera del caballo. Pero no te preocupes, solo te seguirá si tienes una conciencia pesada. La gente del lugar cree firmemente en esta luz vengadora y advierten a todos que es mejor no viajar solos por la noche, especialmente si tienes secretos oscuros. Dicen que La Candileja surge de los bordes de los pantanos, y su presencia es tan temida que incluso hablar de ella puede hacer que te recorra un escalofrío.
Interpretación
La Candileja puede ser vista como una manifestación de la conciencia moral que persigue a aquellos que han errado. Psicológicamente, representa el miedo interno a ser descubierto o castigado por nuestras propias faltas. Simbólicamente, la luz sobre la grupa del caballo puede interpretarse como la carga que llevamos por nuestras acciones incorrectas, iluminando nuestra culpa y remordimiento. Sociológicamente, este mito refleja la importancia de la moralidad en la comunidad, actuando como un mecanismo de control social para disuadir comportamientos inaceptables. Filosóficamente, La Candileja plantea preguntas sobre la justicia y la retribución, sugiriendo que hay fuerzas más allá de la comprensión humana que restablecen el equilibrio moral.
¿Cómo puede la idea de La Candileja influir en la forma en que reflexionamos sobre nuestras propias acciones y la manera en que enfrentamos nuestras culpas y remordimientos?</t>
  </si>
  <si>
    <t>En los llanos, una luz vengativa acecha en la oscuridad. La Candileja persigue a los viajeros solitarios con secretos oscuros, un faro moral que castiga a los corazones culpables. ¿Te atreverás a caminar solo?</t>
  </si>
  <si>
    <t>Candileja Mito</t>
  </si>
  <si>
    <t>Descubre la leyenda de La Candileja, la luz vengadora que acecha a viajeros solitarios en los llanos andinos. #MitoAndino #LeyendaMoral</t>
  </si>
  <si>
    <t>Luz|remordimiento</t>
  </si>
  <si>
    <t>Sexualidad, Engaño, Familia, Andina, Mestizo, Mohán, Etiológico</t>
  </si>
  <si>
    <t>El Poira: Seductor de Aguas Profundas</t>
  </si>
  <si>
    <t>Create a paper quilling  illustration that captures the essence of the Colombian myth of El Poira, a seductive spirit of the great rivers like the Magdalena or Saldaña. The artwork should depict El Poira as a handsome and bold young man, embodying the allure that he uses to enchant and abduct young peasant women entering puberty. The style should be deeply rooted in Colombian indigenous and mestizo traditions, with a nod to the Andean region of Tolima. The illustration should also subtly convey themes of sexuality, deception, and family, as El Poira is a manifestation of the Mohán, who was a healer, priest, sorcerer, and oracle among the Pijao people. Emphasize the mystical and ethereal nature of this mythological figure, using vibrant colors and fluid paper quilling  techniques to bring the legend to life.</t>
  </si>
  <si>
    <t>En las profundidades de los grandes ríos colombianos, como el Magdalena y el Saldaña, habita una criatura misteriosa conocida como el Poira. Este ser es famoso por su habilidad para encantar a las jóvenes campesinas que están entrando en la edad de la juventud. El Poira, con la apariencia de un joven guapo y valiente, las seduce y las lleva lejos de sus hogares.
Las historias cuentan que, a veces, estas muchachas regresan a sus casas de manera inesperada, convertidas en madres, cuando sus familias ya no las esperaban. El Poira es una manifestación del Mohán, una figura legendaria que en tiempos antiguos era conocido como curandero, sacerdote, brujo y oráculo entre el pueblo Pijao.
Interpretación
El mito del Poira refleja la complejidad de la transición de la niñez a la adultez, especialmente en lo que respecta a la sexualidad y el despertar de los deseos. La figura del Poira como seductor puede interpretarse como la personificación de los impulsos y tentaciones que surgen durante la pubertad, así como los riesgos asociados con el despertar sexual. La aparición repentina de las jóvenes como madres puede simbolizar las consecuencias inesperadas de los encuentros sexuales y la responsabilidad que conlleva la adultez.
Desde una perspectiva más amplia, el mito puede verse como una representación de la influencia de las fuerzas naturales y sobrenaturales en la vida cotidiana de las comunidades andinas. El Poira, al ser una extensión del Mohán, conecta la tradición indígena con la mestiza, mostrando cómo las creencias y prácticas ancestrales se entrelazan con las experiencias humanas universales, como el amor, el deseo y la familia.
¿Cómo podemos reconocer y manejar las tentaciones y transiciones que enfrentamos en nuestras propias vidas, especialmente aquellas que tienen el poder de cambiar drásticamente nuestro futuro?</t>
  </si>
  <si>
    <t>En las corrientes del Magdalena, el Poira acecha, joven apuesto que seduce a campesinas en flor. ¿Será su encanto un regalo o una maldición del Mohán? Descubre el misterio de su eterno retorno.</t>
  </si>
  <si>
    <t>Mito Poira</t>
  </si>
  <si>
    <t>Descubre el mito andino del Poira, un seductor místico de ríos que encanta a jóvenes campesinas, vinculado al legendario Mohán. #MitoDelPoira</t>
  </si>
  <si>
    <t>aguas|raptar</t>
  </si>
  <si>
    <t>Castigo, Naturaleza, Justicia, Andina, Mestizo, Madremonte, Moral</t>
  </si>
  <si>
    <t>Madremonte: Guardiana de Justicia Natural</t>
  </si>
  <si>
    <t>Create a paper quilling  illustration that embodies the spirit of Colombian myths, focusing on the indigenous and mestizo lore. The subject is the Madremonte, a nymph-like figure from the plains of the Andean region, specifically Tolima. She is the guardian of nature and a symbol of justice, punishing those who commit misdeeds by drying up the water sources on their land, especially when they are involved in disputes over property boundaries. The unjust are her targets, suffering drought as a consequence of their actions. Illustrate the Madremonte as she is traditionally depicted during the Corpus Christi celebrations, dressed entirely in wild plant leaves, embodying the themes of punishment, nature, justice, and moral integrity, all within a distinctly Colombian style.</t>
  </si>
  <si>
    <t>Había una vez en los montes del llano una criatura mágica, conocida como la Madremonte. Ella era como una ninfa que cuidaba la naturaleza y vigilaba a los campesinos de la región. Si algún campesino hacía algo malo, como pelear con sus vecinos por los límites de sus tierras, la Madremonte tomaba cartas en el asunto. Ella castigaba al que actuaba con maldad secando las fuentes de agua de su terreno. Así, el campesino que no tenía la razón sufría la falta de agua. Los vecinos se advertían entre sí: Compadre, si mueves las cercas de tu terreno, ten cuidado con la Madremonte. Durante las celebraciones de Corpus, la gente del lugar honraba a la Madremonte vistiéndose con ropas hechas completamente de hojas de plantas silvestres, recordando su conexión con la naturaleza y su papel como guardiana.
Interpretación
La Madremonte simboliza la justicia natural y el equilibrio ecológico, actuando como una fuerza que castiga a aquellos que perturban la armonía del entorno. Su figura representa la moralidad intrínseca en la relación entre los seres humanos y la naturaleza, donde las acciones negativas tienen consecuencias directas en el bienestar del ecosistema. Psicológicamente, la Madremonte puede ser vista como la manifestación de la conciencia colectiva que regula el comportamiento social, asegurando que las acciones injustas no queden sin respuesta. Filosóficamente, este mito plantea la idea de que existe una ley natural que trasciende las leyes humanas, y que la justicia verdadera se encuentra en vivir en armonía con el mundo que nos rodea.
Desde una perspectiva sociológica, la Madremonte refleja la importancia de la comunidad y la cooperación, ya que las disputas individuales pueden llevar a consecuencias negativas para todo el grupo. La representación de la Madremonte en las festividades muestra cómo la cultura puede incorporar y venerar los principios de respeto y cuidado hacia el medio ambiente, integrando la ética ambiental en la identidad colectiva.
¿Cómo podemos aplicar la lección de la Madremonte en nuestras vidas para asegurarnos de que nuestras acciones no dañen el equilibrio natural y social de nuestro entorno?</t>
  </si>
  <si>
    <t>Madremonte, la ninfa andina, castiga a los campesinos injustos secando sus fuentes. Quien altere linderos, temerá su ira. #Mito #JusticiaNatural</t>
  </si>
  <si>
    <t>Madremonte Mito Andino</t>
  </si>
  <si>
    <t>Descubre al Madremonte, la ninfa andina que castiga a los injustos secando sus fuentes. Protectora de la moral en la naturaleza.</t>
  </si>
  <si>
    <t>Madremonte|Justicia</t>
  </si>
  <si>
    <t>Creación, Muerte, Castigo, Andina, Mestizo, Tunjo, Etiológico</t>
  </si>
  <si>
    <t>Tunjitos Dorados: Vigilantes Crepusculares</t>
  </si>
  <si>
    <t>Create a paper quilling  illustration that embodies the Colombian style, capturing the essence of indigenous and mestizo myths from the Andean region of Tolima. The artwork should depict the mythical Tunjo, a golden doll buried with the deceased natives among other treasures. Illustrate the Tunjo coming to life at dusk, when the evening is more night than day, along the banks of small streams and rural ditches. Show them sometimes singing, sometimes crying, with their entire bodies, not just their hair, glowing with a golden hue. Convey the fear they instill in peasant children, as ethereal beings from another world, used by adults to ensure the children go to bed early and quietly. The themes of creation, death, punishment, and the etiological nature of the Tunjo should be woven into the composition, reflecting the rich cultural tapestry of the Colombian Andes.</t>
  </si>
  <si>
    <t>Había una vez unos muñequitos muy especiales llamados tunjos, que eran de puro oro y se enterraban junto a las personas que ya no estaban vivas, como parte de los tesoros que se les daban para el viaje al más allá. Además, a veces se les ponía comida junto a ellos. Desde tiempos muy antiguos, la gente empezó a creer que estos tunjitos tenían vida propia.
Cuando el sol se esconde y el cielo se tiñe de oscuro, los tunjitos aparecen cerca de los riachuelos y canales en el campo. A veces se les oye cantar, otras veces llorar. No solo su cabello, sino todo su cuerpo brilla con el color del oro. Los niños del campo sienten miedo de estos seres mágicos y se les usa para asegurarse de que se vayan a dormir pronto y sin hacer ruido.
Interpretación
Los tunjitos dorados pueden verse como guardianes de las tradiciones y del respeto por los que ya no están. Su presencia al atardecer, un momento de transición entre el día y la noche, simboliza el umbral entre la vida y la muerte, lo conocido y lo desconocido. Psicológicamente, el miedo que inspiran en los niños refleja la forma en que las culturas utilizan historias para inculcar disciplina y respeto por las normas sociales. Los tunjos, al ser de oro, también representan el valor que se le da a la memoria y al legado de los ancestros.
Desde una perspectiva filosófica, los tunjitos encarnan la idea de que la muerte no es el final, sino una transformación. La creencia en su actividad después del ocaso puede interpretarse como una reflexión sobre cómo los actos y el espíritu de las personas perduran más allá de su existencia física. Sociológicamente, el mito refleja la fusión de creencias indígenas y la influencia europea, mostrando cómo las comunidades crean nuevas narrativas para dar sentido a su mundo.
¿Cómo podemos honrar las tradiciones y memorias de aquellos que vinieron antes de nosotros en nuestra vida diaria?</t>
  </si>
  <si>
    <t>Descubre el mito andino de los Tunjitos Dorados, seres de oro que emergen al caer la tarde, cantando o llorando en las quebradas, custodios de antiguos secretos y temor de los niños que desafían el anochecer.</t>
  </si>
  <si>
    <t>Tunjo Dorado Mito</t>
  </si>
  <si>
    <t>Descubre el mito andino del Tunjo, un muñeco de oro que protege tesoros y atemoriza a niños al caer la noche. #Leyenda #MitoAndino</t>
  </si>
  <si>
    <t>muñeco|dorado</t>
  </si>
  <si>
    <t>Engaño, Enfermedad, Castigo, Andina, Mestizo, El Maligno, Etiológico</t>
  </si>
  <si>
    <t>Terror Nocturno de la Muía Retinta</t>
  </si>
  <si>
    <t>Create an illustration using paper quilling  techniques that embodies the essence of Colombian folklore, with a focus on indigenous and mestizo myths. The artwork should be rich in Colombian style and inspired by the following myth:
Depict a malevolent spirit akin to the Patasola, known for haunting marriageable young women. This spirit throws clods of earth through the roofs and walls of their homes, terrorizing them over successive nights until they appear possessed by the devil, suffering from nervous fits, convulsions, and frights that are said to be incurable unless treated by a priest or the Poira.
Include symbolic elements such as Mandingas, Biruñas, El Maligno, and El Patas, which are various names for the devil in Colombian lore. Central to the scene should be La Muía Retinta, the devil's favored mount, depicted as a majestic creature with golden horseshoes. Illustrate a moment where a peasant attempts to throw a lasso around its neck, only for the creature to vanish just as the lasso tightens.
The themes of deception, illness, punishment, and etiology should be woven into the composition, with a backdrop that reflects the Andean region of Tolima. The style should be evocative of Colombian mestizo culture, capturing the unique blend of indigenous and Spanish influences.</t>
  </si>
  <si>
    <t>En un lugar de Colombia, existe una criatura temida por todos, conocida por muchos nombres, pero uno de los más comunes es el Poira. Este ser es conocido por ser tan malvado como la Patasola y tiene una afición por molestar a las jóvenes que están en edad de casarse. Por las noches, el Poira lanza terrones de tierra a través de los techos y paredes de las casas donde viven estas muchachas. Tras asustarlas noche tras noche, las jóvenes comienzan a actuar de manera extraña, como si estuvieran poseídas por el diablo. Sufren de ataques nerviosos, convulsiones y otros males que, según una vieja canción, si no son curados por el cura, se consideran incurables. Sin embargo, hay ocasiones en que el mismo Poira decide curar a sus víctimas.
Además, hay una leyenda sobre la Muía Retinta, que es la montura favorita del diablo y aparece en muchos cuentos. Esta mula tiene herraduras de oro y si un campesino la encuentra y trata de azotarla con un látigo, en el momento de intentar ponerle el lazo al cuello, la Muía Retinta desaparece misteriosamente.
Interpretación
El mito del Poira y la Muía Retinta puede verse como una representación de los miedos y ansiedades que enfrentan las personas, especialmente las mujeres jóvenes, al acercarse a etapas de cambio significativo en sus vidas, como el matrimonio. El Poira, al atormentar a las muchachas, simboliza los obstáculos y las presiones sociales que pueden sentir, mientras que los ataques y convulsiones representan el estrés emocional y psicológico que pueden experimentar. La posibilidad de que el Poira cure a sus víctimas sugiere que, a veces, enfrentar y superar estos miedos puede llevar a un crecimiento personal y a la curación de las heridas internas.
Por otro lado, la Muía Retinta con sus herraduras de oro puede simbolizar la tentación y la riqueza material que, aunque atractiva, es ilusoria y desaparece cuando se intenta capturarla. Esto refleja la idea filosófica de que la búsqueda de placeres materiales es efímera y puede alejarnos de encontrar verdadero significado y propósito en nuestras vidas. La desaparición de la Muía Retinta cuando se le intenta someter podría interpretarse como una advertencia contra la codicia y la obsesión por lo material.
¿Cómo podemos identificar y enfrentar los miedos que nos impiden crecer y avanzar en nuestras propias vidas?</t>
  </si>
  <si>
    <t>En noches andinas, un ente maligno acecha a jóvenes inocentes, lanzando terrones y sembrando el terror. Solo el Poira o un cura pueden salvarlas de caer en una maldición eterna. Descubre el mito del Terror Nocturno de la Muía Retinta.</t>
  </si>
  <si>
    <t>Terror Nocturno</t>
  </si>
  <si>
    <t>Descubre el mito andino del Terror Nocturno y la Muía Retinta, un ser maligno que atormenta a jóvenes casaderas. #Folclore #MitoAndino</t>
  </si>
  <si>
    <t>El Maligno</t>
  </si>
  <si>
    <t>Terror|Nocturno</t>
  </si>
  <si>
    <t>Engaño, Castigo, Amor, Caribe, Indígena, Nansi, Moral</t>
  </si>
  <si>
    <t>Caribe&gt;San Andrés</t>
  </si>
  <si>
    <t>Engaño y Venganza en la Selva</t>
  </si>
  <si>
    <t>Create a paper quilling  illustration that captures the essence of a Colombian myth involving the cunning Nansi and the fierce Brother Tiger. The artwork should reflect Colombian indigenous and mestizo cultural styles, with vibrant colors and traditional motifs. The scene should depict the pivotal moment where Nansi, adorned with spurs, rides on Brother Tiger's back, wielding a whip, in front of the king's daughter and the astonished onlookers, just before Nansi proclaims Tiger to be his father's riding horse, leading to Tiger's retreat into the jungle and Nansi's unexpected ascent into a tree. Emphasize the themes of deception, punishment, love, and the moral lesson of the story, all set against the backdrop of the Caribbean region of San Andrés.</t>
  </si>
  <si>
    <t>Hermano Tigre estaba muy emocionado porque pronto se casaría con la hija del rey. Todo estaba listo para la gran boda: el pastel ya estaba horneado y los invitados esperaban con ansias. Pero Oíd Nansi, que era muy astuto, se enteró de la noticia y decidió hacer una travesura. Fue a la casa del rey y les dijo que Hermano Tigre no podía casarse con la princesa porque él era simplemente el caballo de paseo de su padre.
Cuando Hermano Tigre llegó emocionado a su boda, le contaron lo que Nansi había dicho y le negaron la mano de la princesa. Muy enojado, Tigre fue a buscar a Nansi para que aclarara todo. Al encontrarlo, Nansi fingió estar muy enfermo y no poder moverse de la cama. Pero Tigre insistió en que debía probar sus palabras.
Nansi, aún fingiendo estar enfermo, le pidió a Tigre que le pusiera una montura, una brida y hasta espuelas, diciendo que necesitaba una fusta para poder pasear. Tigre, impaciente, aceptó todo con tal de que Nansi probara su afirmación. Así que Nansi se montó en la espalda de Tigre y comenzaron a caminar. Al principio, Nansi se quejaba del dolor y pedía ir despacio, pero luego, cuando estaban cerca de salir al patio, le pidió a Tigre que acelerara.
Una vez afuera, Nansi usó la fusta y las espuelas para hacer que Tigre corriera más rápido y, delante de todos, proclamó que Tigre era su caballo de pasear, tal como había dicho antes. Luego saltó de su lomo y dejó a Tigre corriendo hacia la selva, mientras él se iba a casar con la princesa.
En otra versión de la historia, Beda Tiger y Nansi estaban enamorados de unas muchachas y competían por su atención. Nansi les dijo a las chicas que Tiger era el caballo de su padre y por eso no le prestaban atención. Un día, Nansi fingió estar enfermo y le dijo a Tiger que no podía ir al pueblo. Tiger, decidido, le dijo que lo llevaría montado. Nansi se montó en Tiger con espuelas y, frente a la casa de las muchachas, reveló que Tiger era el caballo de su padre. Al oír esto, Tiger huyó hacia la selva y Nansi, asustado, se agarró de una rama tan alto que se quedó atrapado sin poder bajar, mientras Tiger se perdía en la selva y no volvía a aparecer.
Interpretación
Este mito refleja la complejidad de las relaciones humanas y las consecuencias de la astucia y el engaño. Nansi, representando la astucia y la picardía, utiliza su ingenio para obtener lo que desea, sin importar las consecuencias para los demás. Su habilidad para manipular la situación a su favor muestra cómo la inteligencia puede ser utilizada tanto para el bien como para el mal. Por otro lado, la reacción de Tigre y su huida a la selva simbolizan la respuesta natural ante la traición y el dolor, así como la pérdida de la inocencia y la confianza.
Filosóficamente, el mito plantea preguntas sobre la moralidad y la justicia. ¿Es aceptable usar el engaño para alcanzar nuestros objetivos? ¿Qué sucede cuando la verdad sale a la luz? La historia también puede interpretarse como una crítica social a la forma en que las apariencias y las palabras pueden influir en nuestras percepciones y decisiones, a menudo llevándonos a juzgar erróneamente a los demás y a nosotros mismos. La figura de Nansi, que termina atrapado en lo alto de un árbol, nos recuerda que nuestras acciones tienen consecuencias y que, a veces, el engaño puede volverse en nuestra contra.
¿Cómo podemos asegurarnos de que nuestras acciones y palabras reflejen nuestra verdadera intención y no causen daño a los demás?</t>
  </si>
  <si>
    <t>Engaño y astucia definen el destino en este mito caribeño. Hermano Tigre, a punto de casarse, cae en la trampa de Oíd Nansi, quien lo convierte en su montura para ganar el amor de una princesa. Una historia de amor, traición y venganza.</t>
  </si>
  <si>
    <t>Título SEO: Engaño Nansi Tigre</t>
  </si>
  <si>
    <t>Descubre cómo Nansi engaña a Tigre y gana el amor en este mito caribeño de astucia y consecuencias. #MitoCaribeño #EngañoYVenganza</t>
  </si>
  <si>
    <t>Nansi</t>
  </si>
  <si>
    <t>Engaño|Castigo</t>
  </si>
  <si>
    <t>Engaño, Astucia, Conflicto, Caribe, Indígena, Nansi, Moral</t>
  </si>
  <si>
    <t>Engaño Astuto en la Selva</t>
  </si>
  <si>
    <t>Create a paper quilling  illustration that captures the essence of Colombian myths, focusing on the indigenous and mestizo stories of cunning and trickery. The scene should depict the clever Nansi, a character inspired by the indigenous and Caribbean tales of San Andrés, outwitting the Tiger by convincing him to dive for gold with a stone tied to a vine. In the background, incorporate elements of the Mico and Nansi story, where Nansi deceives Mico by claiming a wild pig caught by Mico's dogs as his own, using a dry dog's head as a mask. The style should be vibrant and distinctly Colombian, reflecting the rich cultural heritage and the moral themes of deception, wit, and conflict.</t>
  </si>
  <si>
    <t>Había una vez un tigre que quería atrapar a Nansi para matarlo. Un día, Nansi estaba mirando hacia una cueva donde había escamas de pescado que brillaban como el oro y la plata en el agua. De repente, el tigre apareció y le dijo:
¡Ah, te atrapé! ¡Ahora te voy a matar!
Nansi, tratando de salvarse, le respondió:
¡Espera! Mira todo ese oro abajo en el agua. No me mates, mejor vamos a buscar ese oro juntos. Ve y consigue una liana larga y una piedra grande, yo te ataré y podrás sumergirte para recoger el oro para los dos.
Mientras ataba al tigre con la liana y la piedra, el tigre saltó al agua arrastrando la roca tras él. Aprovechando la situación, Nansi escapó corriendo.
Interpretación
Este mito refleja la astucia como una herramienta de supervivencia frente a la fuerza bruta. Nansi, siendo más débil físicamente que el tigre, utiliza su ingenio para engañar a su adversario y salvar su vida. La historia nos enseña que, a menudo, la inteligencia puede prevalecer sobre la fuerza y que la astucia puede ser una estrategia válida en situaciones de peligro.
Desde un punto de vista más amplio, el mito puede verse como una metáfora de la lucha entre los débiles y los poderosos. Nansi representa a aquellos que, aunque no tienen poder físico o material, pueden encontrar formas creativas de enfrentar y superar obstáculos. El mito también sugiere que la avaricia, representada por el tigre y su deseo de oro, puede cegar a los individuos y llevarlos a su propia perdición.
¿Cómo podrías utilizar tu ingenio para superar un desafío en tu vida, en lugar de confiar solo en la fuerza o el poder?</t>
  </si>
  <si>
    <t>Nansi, el astuto, engaña a Tigre para salvar su vida, prometiéndole oro en una cueva. ¿Podrá su ingenio superar la fuerza de Tigre? Descubre cómo en este mito de astucia y supervivencia.</t>
  </si>
  <si>
    <t>Engaño Astuto Selva</t>
  </si>
  <si>
    <t>Engaño y astucia en el Caribe: Nansi usa su ingenio para sobrevivir en mitos llenos de conflictos y moralejas.</t>
  </si>
  <si>
    <t>engaño|astucia</t>
  </si>
  <si>
    <t>Engaño, Muerte, Castigo, Caribe, Indígena, Nansi, Moral</t>
  </si>
  <si>
    <t>Nansi y el Molino Traicionero</t>
  </si>
  <si>
    <t>Create an illustration in paper quilling  style that captures the essence of a Colombian myth involving indigenous and mestizo elements. The scene should depict the cunning character Nansi, a figure rooted in the rich tapestry of Caribbean indigenous folklore, as he encounters a sentient mill in the lush Colombian wilderness. The mill, with its mystical presence, should be personified, exuding an aura of ancient wisdom and enigma. The surrounding environment should be vibrant with tropical flora, indicative of the San Andrés region, and the illustration should convey themes of deception, death, and punishment, all integral to the moral of the story. The artwork should be deeply evocative of Colombian culture, with Nansi portrayed in a style that reflects the unique blend of indigenous and mestizo influences.</t>
  </si>
  <si>
    <t>Nansi estaba paseando por el bosque cuando se topó con un molino. Curioso, Nansi tocó el molino y este le respondió con una voz que decía ser el molinero. Nansi le pidió al molino que se mostrara, pero el molino lo lanzó lejos. Nansi, pensativo, ideó un plan. Vio a un mono en un árbol y luego encontró una barra de hierro que clavó en el suelo donde el molino lo había arrojado.
Más tarde, Nansi convenció a una vaca para que se acercara al molino y le preguntara quién era. Cuando la vaca lo hizo, el molino la atrapó y la lanzó contra la barra de hierro, matándola. Nansi repitió este truco con otros animales, obteniendo mucha carne.
El mono, que había estado observando todo, decidió probar suerte. Nansi intentó engañarlo para que se acercara al molino, pero el mono era astuto. Sabía que si decía las palabras déjame verte, sería lanzado contra la barra de hierro y moriría. Así que, cuando el molino lo atrapó, el mono se negó a decir esas palabras y le pidió a Nansi que quitara la barra de hierro. Nansi, al no tener otra opción, se acercó al molino y, al decir déjame verte, fue lanzado contra la barra y murió.
Interpretación
Este mito refleja la naturaleza astuta y a veces engañosa de las interacciones humanas. Nansi representa la astucia y la manipulación, utilizando su ingenio para engañar a otros y beneficiarse a sí mismo. Sin embargo, su engaño tiene consecuencias mortales, lo que sugiere una advertencia moral sobre las trampas de la traición y la codicia. La vaca y los otros animales representan la inocencia y la confianza, que son explotadas por Nansi. El mono, por otro lado, simboliza la sabiduría y la precaución, al ser capaz de observar y aprender de los errores de los demás para evitar su propio destino trágico.
Filosóficamente, el mito plantea cuestiones sobre la ética y la moralidad en la sociedad. La historia de Nansi y el molino traicionero puede verse como una alegoría de las consecuencias de nuestras acciones y la importancia de la reflexión y el aprendizaje. La muerte de Nansi al final del mito sirve como un recordatorio de que incluso los más astutos pueden caer víctimas de sus propias maquinaciones, y que la justicia puede prevalecer de maneras inesperadas.
¿Cómo podemos asegurarnos de que nuestras acciones no dañen a otros, y qué podemos aprender de las experiencias de los demás para evitar cometer los mismos errores?</t>
  </si>
  <si>
    <t>Nansi, astuto y pícaro, urde un plan con un molino parlante para engañar a los animales del bosque. Pero la traición acecha y el cazador podría convertirse en presa. Descubre el destino de Nansi en este mito de astucia y consecuencias.</t>
  </si>
  <si>
    <t>Mito Nansi Molino</t>
  </si>
  <si>
    <t>Descubre la astucia de Nansi y su molino en un relato caribeño de engaño y consecuencias. #Mito #Moral #Folclore</t>
  </si>
  <si>
    <t>molino | barra</t>
  </si>
  <si>
    <t>Engaño, Viaje, Astucia, Caribe, Indígena, Tigre, Moral</t>
  </si>
  <si>
    <t>Noche de Música, Engaño y Escape</t>
  </si>
  <si>
    <t>Create a paper quilling  illustration that captures the essence of a Colombian myth involving indigenous and mestizo elements, with a distinct Colombian style. The scene should depict a dog and a goat seeking shelter from the rain and nightfall at Brother Tiger's house. Illustrate Brother Tiger joyfully playing the violin while the dog accompanies him on the drum, both immersed in music and fun before bedtime. The atmosphere should be lively and filled with anticipation. As the night progresses, capture the moment when the dog, vigilant and cunning, alerts the sleeping goat to escape. Show the urgency as they flee, with Brother Tiger in hot pursuit. Finally, illustrate the clever trick at the river's edge, where the goat hides under an old pot and the dog taunts Brother Tiger, leading to the goat's surprising escape. Emphasize the themes of deception, journey, and wit, with a backdrop that reflects the Caribbean region of San Andrés. The style should be vibrant, colorful, and reflective of Colombian indigenous and mestizo mythology.</t>
  </si>
  <si>
    <t>Había una vez un perro y una cabra que viajaban juntos. De repente, empezó a llover y se hizo de noche, así que decidieron pedirle al hermano Tigre si podían quedarse en su casa para pasar la noche. El hermano Tigre estaba muy contento con la visita y pensó que sería una noche divertida.
Para pasar el rato, el hermano Tigre sacó su violín y le pasó un tambor al perro. Juntos, empezaron a hacer música. El hermano Tigre cantaba: Dame Patrón, dame Patrón, con Beda tenemos suficiente, pero el perro, que era muy astuto, entendió que el hermano Tigre tenía otros planes y respondió tocando el tambor: Eso crees tú, eso crees tú, mentiroso, mentiroso.
Después de bailar y cantar, todos se fueron a dormir. El hermano Tigre se quedó dormido rápidamente, pero el perro se mantuvo despierto y alerta. La cabra también dormía, pero el perro la despertó y le dijo que era hora de irse. Silenciosamente, se escaparon de la casa.
Cuando el hermano Tigre se despertó y vio que sus invitados se habían ido, los siguió rápidamente. El perro y la cabra llegaron a un río y, aunque a la cabra no le gustaba el agua, nadaron para escapar. La cabra se quedó en la orilla y el perro le dijo que se escondiera debajo de una olla.
El hermano Tigre, que también le tenía miedo al agua, llegó al río y vio al perro al otro lado. El perro, muy astuto, le dijo al hermano Tigre que si quería atraparlo, debía tomar la olla y lanzarla al otro lado del río sin mirar. El hermano Tigre hizo lo que el perro dijo y, al lanzar la olla, la cabra salió corriendo y se escapó. El hermano Tigre se lamentó por haber sido engañado y por dejar escapar su comida.
Interpretación
Este mito refleja la astucia y la inteligencia como herramientas de supervivencia frente a la fuerza bruta. El perro, aunque físicamente no es rival para el tigre, utiliza su ingenio para protegerse a sí mismo y a la cabra. La música y el baile iniciales representan la falsa sensación de seguridad y la distracción, mientras que la huida nocturna simboliza la necesidad de estar siempre alerta y preparado para actuar en situaciones de peligro.
Filosóficamente, el mito plantea cuestiones sobre la moralidad del engaño en situaciones de vida o muerte. Aunque engañar es generalmente visto como algo negativo, en este contexto, el engaño se convierte en un acto de resistencia y supervivencia. Sociológicamente, el mito puede interpretarse como una representación de cómo los individuos o grupos más débiles pueden utilizar su ingenio para superar a aquellos que tienen más poder.
¿Cómo puedes aplicar tu ingenio y creatividad para superar desafíos en tu vida, incluso cuando pareces estar en desventaja?</t>
  </si>
  <si>
    <t>En una noche lluviosa, un perro y una cabra buscan refugio en casa del hermano Tigre. La música suena, pero tras las notas se esconde un plan de escape. ¿Podrán burlar al astuto Tigre? #Mito #Aventura #Engaño</t>
  </si>
  <si>
    <t>Engaño Nocturno</t>
  </si>
  <si>
    <t>Descubre el mito caribeño de astucia y supervivencia donde un perro y una cabra engañan al hermano Tigre. #Folclore #Aventura #Engaño</t>
  </si>
  <si>
    <t>música|engaño</t>
  </si>
  <si>
    <t>Engaño, Castigo, Familia, Caribe, Indígena, Ahnansi, Etiológico</t>
  </si>
  <si>
    <t>Baile Canino y Colas Perdidas</t>
  </si>
  <si>
    <t>Create a paper quilling  illustration that captures the essence of Colombian myths, combining indigenous and mestizo elements in a distinctly Colombian style. The scene should depict an elegant dance of dogs, each having removed their 'bunda' or tail covering before entering the venue, hanging it on a nail by the door. As the dance is in full swing, the arrival of Tiger causes chaos, leading to a frantic scramble where the dogs grab any 'bunda' in their haste to escape. The aftermath shows dogs sniffing each other's 'bunda' in search of their own, with occasional fights breaking out over mistaken identity. Integrate the playful mockery of Miss Nansi into the scene, perhaps through whimsical visual elements or expressions on the dogs' faces. The illustration should also subtly reference the riddle of the girl and the dead horse, with a bird emerging from the horse's mouth, symbolizing the riddle that saved her life. Emphasize themes of deception, punishment, family, and the Caribbean indigenous culture, with a nod to the Ahnansi figure, all within a vibrant, folkloric Colombian setting.</t>
  </si>
  <si>
    <t>Había una vez un gran baile al que todos los perros del vecindario estaban invitados. Para asistir a este evento tan especial, cada perro debía vestirse de manera muy elegante. Había una regla muy curiosa en este baile: al llegar, cada perro debía quitarse la parte de su cuerpo que está justo debajo de la cola, conocida como bunda, y colgarla en un clavo que estaba junto a la puerta de entrada.
La fiesta estaba en su mejor momento, todos los perros bailaban y disfrutaban, cuando de repente apareció Tiger, un perro conocido por causar problemas. Al verlo, todos los perros se asustaron y comenzaron a correr para escapar de él. En la prisa, ninguno tuvo tiempo de buscar su propia bunda, así que tomaron la primera que encontraron y huyeron del lugar.
Desde ese día, cada vez que dos perros se encuentran, se huelen la bunda para ver si pueden reconocer la suya. A menudo, cuando uno piensa que ha encontrado su bunda original, se desatan peleas y discusiones, que son los ladridos y gruñidos que solemos escuchar entre ellos.
Interpretación
Este mito refleja la búsqueda de identidad y pertenencia que todos experimentamos en la vida. Los perros, al intentar encontrar su propia bunda, simbolizan la manera en que las personas buscan algo que les es propio y único, algo que les defina y les dé un sentido de individualidad. Las peleas que surgen cuando creen haber encontrado lo que les pertenece pueden verse como un reflejo de los conflictos humanos que ocurren cuando defendemos lo que consideramos nuestro, ya sea una posesión material, una idea o incluso nuestra propia identidad.
Filosóficamente, el mito plantea cuestiones sobre la autenticidad y la propiedad. ¿Qué hace que algo nos pertenezca realmente? ¿Es posible que, al igual que los perros con sus bundas, estemos constantemente intercambiando aspectos de nosotros mismos con los demás, a veces sin siquiera darnos cuenta? La confusión y el caos que se desata en el baile reflejan la complejidad de las interacciones sociales y cómo, en momentos de crisis, nuestras verdaderas prioridades y necesidades pueden quedar al descubierto.
¿Cómo podemos asegurarnos de que lo que defendemos como nuestro es realmente algo que nos define y no simplemente algo que hemos tomado por error en el caos de la vida?</t>
  </si>
  <si>
    <t>En un baile canino de alta sociedad, los perros colgaron sus colas al entrar. Pero el caos desató cuando Tiger irrumpió, y en la huida, cada can tomó una cola al azar. Ahora, se olfatean buscando la suya, originando eternas disputas. #MitoCanino #ColasPerdidas</t>
  </si>
  <si>
    <t>Baile Canino</t>
  </si>
  <si>
    <t>Descubre el mito caribeño del baile canino y por qué los perros se huelen entre sí. Aventura etiológica y cultural en 140 caracteres.</t>
  </si>
  <si>
    <t>Baile|Colas</t>
  </si>
  <si>
    <t>Creación, Sabiduría, Caos, Andina, Mestizo, Bochica, Etiológico</t>
  </si>
  <si>
    <t>Andina&gt;Boyacá</t>
  </si>
  <si>
    <t>Bochica y el Desierto Encantado</t>
  </si>
  <si>
    <t>Create a paper quilling  illustration that captures the essence of a Colombian myth, blending indigenous and mestizo elements in a distinctly Colombian style. The scene should depict the arid, deserted expanse that would become the Lake of Tota, with a thick layer of yellowish dust swirling in the wind. At the heart of this desolation, illustrate the fearsome god Busiraco, emerging from a fiery orb as he descends into the depths of the earth through a massive cave, embodying the spirit of evil that brings drought and despair to the people.
In stark contrast, introduce the figure of the great Bochica, arriving from the East, the path of light and life, bearing a message of peace, love, and wisdom. Show him teaching the locals the art of metalwork, pottery, and basket weaving, as well as the cultivation of the miraculous plants quijisa and chihize. Highlight the process of creating beautiful objects and richly symbolic textiles from these plants.
The illustration should be rich in Andean and mestizo symbolism, reflecting the themes of creation, wisdom, and chaos, and should be set in the Andean region of Boyacá. The style should be evocative of Colombian culture, with a focus on the mythological and etiological aspects of the story.</t>
  </si>
  <si>
    <t>Hace mucho tiempo, en el lugar donde ahora se encuentra el hermoso lago de Tota, solo había un gran agujero seco y polvoriento. El viento soplaba fuerte y levantaba nubes de polvo amarillo, y en ese lugar no crecía ni una sola planta ni corría un hilo de agua.
Cuando la luna brillaba en el cielo, una enorme bola de fuego cruzaba el aire y caía en el centro de ese hueco desolado. De la bola de fuego salía Busiraco, el dios de los infiernos, que entraba por una gran cueva hacia las profundidades de la tierra. La gente tenía miedo de pasar por allí porque era el hogar de un espíritu malvado que causaba tormentas y sequías, haciendo sufrir a las personas y provocando peleas y enfermedades.
Pero un día, desde el este, llegó Bochica, un ser de luz y vida. Trajo un mensaje de paz, amor y sabiduría. Enseñó a la gente a trabajar los metales, hacer hermosas vasijas de barro, cestos de mimbre y chusa. Les mostró cómo cultivar plantas desconocidas y usar sus fibras para hacer cuerdas, sacos, tapetes y telas finas que luego decoraban con hermosos dibujos llenos de significado.
Interpretación
El mito de Bochica y el Desierto Encantado refleja la lucha eterna entre el caos y el orden, representada por Busiraco y Bochica respectivamente. Busiraco simboliza las fuerzas destructivas y caóticas de la naturaleza y la humanidad, mientras que Bochica representa la sabiduría, la cultura y la civilización que traen armonía y progreso. La llegada de Bochica puede interpretarse como la introducción de nuevas tecnologías y conocimientos que transforman una sociedad estancada y sufriente en una floreciente y próspera.
Desde un punto de vista filosófico, el mito sugiere que el conocimiento y la educación son las herramientas fundamentales para superar la adversidad y mejorar la condición humana. La enseñanza de Bochica no solo mejora la vida material de la gente, sino que también fomenta la unidad y la cooperación, contrarrestando la división y el conflicto sembrados por Busiraco. Este relato resalta la importancia de los líderes y maestros en el desarrollo de una sociedad y cómo la cultura y el arte pueden ser expresiones de una civilización avanzada.
¿Cómo puedo aplicar la sabiduría y la enseñanza en mi vida para transformar mi entorno y promover la armonía y el progreso en mi comunidad?</t>
  </si>
  <si>
    <t>Descubre cómo Bochica, mensajero divino, transforma un árido desierto en un oasis de vida, enfrentando al malévolo Busiraco y enseñando a los hombres antiguos artes y sabiduría. #MitoAndino #Bochica #Leyenda</t>
  </si>
  <si>
    <t>Lago Tota Mito</t>
  </si>
  <si>
    <t>Descubre el mito andino de Bochica, quien transformó un árido desierto en un lago lleno de vida y sabiduría. #MitoAndino #Bochica</t>
  </si>
  <si>
    <t>Bochica</t>
  </si>
  <si>
    <t>lago | desolado</t>
  </si>
  <si>
    <t>Sabiduría, Sequía, Castigo, Andina, Mestizo, Bochica, Moral</t>
  </si>
  <si>
    <t>Bochica y el Primer Gran Sacerdote</t>
  </si>
  <si>
    <t>Create a paper quilling  illustration that embodies the essence of Colombian myths, focusing on the indigenous and mestizo heritage. The scene should depict the wise and ancient prophet Bochica, with his long, beautiful white beard, as he instructs the people on the virtues of goodness. He is in the process of choosing their leaders from the wisest and most prudent, establishing the priesthood from young men of the towns of Pesca, Firavitoba, and Tobasá. Illustrate the moment Bochica anoints the first High Priest in the sacred city of Suamox, placing upon his brow a solid gold diadem with two intertwined serpents.
In the center of the composition, capture the radiant moment as Bochica raises the magnificent, transparent, and luminous green stone, the guacata, which sparkles with the light of Sua, symbolizing supreme majesty and the investiture of the highest religious and moral authority of the Chibchas. The green stone should shine brilliantly against the bronzed chest of the priest, reflecting Bochica's eloquent words filled with kindness and sweetness.
Surrounding this central figure, portray the gathered crowd cheering for their first priest and the prophet, their faces filled with hope and reverence. In the background, include the sacred Temple of Sua, where the mummified bodies of past priests are preserved as holy relics, as ordained by the prophet.
Additionally, illustrate one of the wise and elderly priests calling upon the subjects of the vast and powerful Muisca empire to unite against the spirit of evil, the cruel Busiraco, during a devastating and prolonged drought. Show the effects of the desolation on the land and people, with hot stones under bare feet, withered grass, and strong winds whipping up clouds of dust that blind and redden the eyes.
The style should be very Colombian, with Andean and mestizo influences, capturing the wisdom, drought, punishment, and moral themes of the myth. The paper quilling  technique should convey the textures and colors of the Andean region of Boyacá, reflecting the rich cultural tapestry of Colombia.</t>
  </si>
  <si>
    <t>Hace mucho tiempo, en las tierras de Colombia, vivía un hombre sabio y bondadoso llamado Bochica. Él enseñó a la gente a ser buena y les dijo que debían escoger a sus líderes entre los más inteligentes y cuidadosos. Bochica creó un grupo de líderes espirituales, escogiendo a jóvenes de los pueblos de Pesca, Firavitoba y Tobasá. Los preparó con ayuno, oración y sacrificio, y de ellos eligió al que sería el primer Gran Sacerdote, quien viviría solo en un templo en la ciudad sagrada de Suamox. Bochica ungió al sacerdote con una diadema de oro con dos serpientes entrelazadas.
El anciano profeta, con su larga y hermosa barba blanca, sacó una piedra verde brillante y la levantó ante la gente que celebraba. Esta piedra sería el símbolo de la autoridad religiosa y moral más alta. La piedra debía ser tan pura y transparente como el alma y la vida del sacerdote que la llevara. Cuando el primer sacerdote muriera, la joya pasaría al siguiente sacerdote elegido. Así, la piedra verde resplandecía en el pecho del sacerdote, un regalo de Bochica a su pueblo amado.
Con el tiempo, muchos sacerdotes siguieron al primero. Sus cuerpos se guardaban momificados en el Templo de Sua, como Bochica había ordenado. En una ocasión, un sacerdote sabio reunió a todos los habitantes del imperio muisca y les pidió que se unieran a él para luchar contra el espíritu del mal, Busiraco, que los había afligido con una larga y devastadora sequía. El pueblo sufría, las piedras quemaban sus pies y las hierbas secas volaban con el viento, llevando polvo que cegaba y enrojecía sus ojos.
Interpretación
El mito de Bochica y el Primer Gran Sacerdote refleja la importancia de la sabiduría y la moralidad en el liderazgo. Bochica, como figura de autoridad y guía espiritual, simboliza la búsqueda de la pureza y la transparencia en aquellos que gobiernan y dirigen a la comunidad. La piedra verde, que debe ser tan clara como el alma del sacerdote, representa la integridad y la responsabilidad que deben tener los líderes hacia su pueblo. La momificación de los sacerdotes y la continuidad de su legado sugieren un respeto profundo por la tradición y la historia, así como la importancia de recordar y honrar a aquellos que han servido bien a la comunidad.
Filosóficamente, el mito plantea cuestiones sobre la naturaleza del poder y la autoridad, y cómo estos deben ser ejercidos para el bien común. La lucha contra el espíritu del mal, Busiraco, y la sequía que asola al pueblo, puede interpretarse como una metáfora de los desafíos que enfrentan las sociedades y la necesidad de unidad y liderazgo fuerte para superar las adversidades. La narrativa resalta la idea de que el liderazgo no solo es un privilegio, sino también un deber sagrado que requiere sacrificio, dedicación y una conexión profunda con los valores espirituales y éticos de la comunidad.
¿Cómo podemos aplicar la búsqueda de integridad y transparencia en nuestros propios líderes y en nosotros mismos como miembros de una comunidad?</t>
  </si>
  <si>
    <t>Bochica, con su barba blanca y sabiduría ancestral, elige al primer Gran Sacerdote y le entrega una guacata verde, símbolo de pureza y autoridad divina.</t>
  </si>
  <si>
    <t>Bochica Mitología</t>
  </si>
  <si>
    <t>Descubre cómo Bochica enseñó la virtud y eligió al primer Gran Sacerdote, marcando la espiritualidad andina. #MitoAndino #Bochica</t>
  </si>
  <si>
    <t>sacerdote | sacerdocio</t>
  </si>
  <si>
    <t>Sequía, Enfermedad, Desolación, Andina, Mestizo, Busiraco, Escatológico</t>
  </si>
  <si>
    <t>Serpiente Negra y la Sequía Mortal</t>
  </si>
  <si>
    <t>Create a paper quilling  illustration that captures the essence of a Colombian myth, blending indigenous and mestizo elements in a distinctly Colombian style. The scene should depict the desolate aftermath of a devastating drought and mysterious diseases, as described in the myth. Show the once vibrant landscape now barren, with no birds singing in the trees, no flowers or greenery to brighten the view, and the villages silent without the sounds of war songs or the sight of maidens dancing. Illustrate the numerous graves being dug for the loved ones lost to the calamity, including elders, youth, women, and children. 
In the sky, Sua shines relentlessly in a cloudless blue, signaling what many believe to be the end of times. Monetá, the priest, is seen in futile prayer and sacrifice, surrounded by his subjects, against a backdrop of empty kitchens and gaunt faces. 
Capture the contrast between the festive pilgrimages of the past, with people adorned in colorful cotton mantles, jewels, and feathers, and the current somber caravans of men and women with empty water jars and dust-covered hair. 
At the heart of the scene, depict the great black serpent, Busiraco, with gleaming eyes, lurking at the entrance of a vast natural cave, emitting a triumphant, chilling laugh that fills the Chibchas' hearts with terror. 
Convey the desperation of the empire's shamans gathered to ward off the strange affliction, to no avail. Show Bachué, once compassionate, now deaf to the prayers and cries of the people, who are left without a drop of water from above. 
In the deep blue sky, occasionally, hopeful clouds appear, only to be scattered by the malevolent wind from Busiraco, crushing the natives' hopes and joy. Finally, illustrate the poignant image of women unbraiding their black, glossy hair in the wind, holding up their frail, nearly lifeless children, like fading cinnamon-colored flowers. 
The overall tone should be one of drought, disease, desolation, and an Andean mestizo atmosphere, with a focus on the eschatological serpent, Busiraco, and the impact on the Boyacá region.</t>
  </si>
  <si>
    <t>En un tiempo muy lejano, en una tierra llena de colores y sonidos, algo terrible sucedió. Los animales dejaron de correr por los campos, los pájaros ya no cantaban en los árboles y las flores y plantas se marchitaron. Todo estaba triste y vacío. En los pueblos, la gente ya no cantaba ni bailaba, y en los cementerios se cavaban muchas tumbas para los seres queridos que habían muerto por la sequía y enfermedades misteriosas.
El cielo estaba siempre claro y azul, sin una sola nube, y el sol brillaba fuerte y caliente. La gente pensaba que el fin del mundo estaba cerca y que todos morirían poco a poco. A pesar de sus rezos, peregrinaciones y sacrificios, nada cambiaba.
Monetá, el sacerdote, había hecho todo lo posible para pedir ayuda a los dioses, pero nada funcionaba. Las cocinas estaban vacías y la gente estaba muy delgada y triste.
Por los caminos donde antes la gente caminaba feliz hacia el templo en días festivos, ahora solo pasaban caravanas de hombres y mujeres con mucha tristeza, llevando cántaros vacíos y con el pelo lleno de polvo.
En un lugar grande y seco, vivía una serpiente negra con ojos brillantes. Cada noche, antes de esconderse en su cueva, la serpiente, llamada Busiraco, se reía fuerte y su risa llenaba de miedo a la gente.
Los brujos intentaron curar la enfermedad que afectaba a todos, pero no podían hacer nada. Bachué, que siempre había sido buena con la gente, ahora no escuchaba sus oraciones y no les mandaba ni una gota de agua.
A veces, pequeñas nubes aparecían en el cielo, pero el viento malvado de Busiraco las alejaba y la esperanza de la gente se iba con ellas. Las mujeres lloraban y levantaban a sus hijos débiles hacia el cielo, como flores que se estaban muriendo poco a poco.
Interpretación
Este mito refleja la lucha constante del ser humano contra las fuerzas de la naturaleza y la sensación de impotencia que surge cuando estas fuerzas parecen invencibles. La sequía y las enfermedades representan obstáculos incontrolables que amenazan la supervivencia y el bienestar de la comunidad. La figura de la serpiente negra, Busiraco, simboliza el mal y la destrucción que pueden surgir de la tierra misma, y su risa burlona resalta la crueldad indiferente de la naturaleza frente al sufrimiento humano.
Filosóficamente, el mito plantea preguntas sobre la relación entre los seres humanos y los dioses o fuerzas superiores. La aparente indiferencia de Bachué ante las súplicas de la gente cuestiona la eficacia de la fe y los rituales en tiempos de crisis. Sociológicamente, el mito también puede interpretarse como una metáfora de la cohesión social que surge en momentos de adversidad, donde la comunidad se une en su vulnerabilidad y busca soluciones colectivas a sus problemas.
¿Cómo podemos encontrar fuerza y esperanza en momentos de crisis cuando las soluciones parecen estar fuera de nuestro alcance?</t>
  </si>
  <si>
    <t>La tierra yace yerma bajo el sol implacable; los chibchas desesperan mientras la gran serpiente Busiraco ríe, presagiando el fin de los tiempos. ¿Podrá la sabiduría ancestral conjurar la maldición que asola su mundo?</t>
  </si>
  <si>
    <t>Sequía Mortal Andina</t>
  </si>
  <si>
    <t>Descubre el mito andino de la serpiente negra y su impacto mortal en la sequía y enfermedad. #MitoAndino #Desolación</t>
  </si>
  <si>
    <t>Busiraco</t>
  </si>
  <si>
    <t>sequía | desolación</t>
  </si>
  <si>
    <t>Peregrinación, Poder, Esperanza, Andina, Mestizo, Monetá, Etiológico</t>
  </si>
  <si>
    <t>Chía y la Peregrinación de Esperanza</t>
  </si>
  <si>
    <t>Create a paper quilling  illustration that captures the essence of a Colombian myth, blending indigenous and mestizo elements in a style that is distinctly Colombian. The scene should depict the solemn pilgrimage to the sacred city of Suamox, led by the revered high priest Monetá. The landscape is marked by the desolation left by Chía's nightly passage, with open graves bathed in her faint light. The illustration should convey the sound of the drum echoing through the empire, the gathering of men and women around their chieftains, and the growing caravan of devoted pilgrims traversing valleys, cliffs, and dry riverbeds. As they approach the holy city, the dusty ocher sky and the gray rooftops of Suamox should come into view. The focal point is the Temple of the Sun, where Monetá, draped in a white tunic and mantle, his feet bare and his long black hair flowing, awaits with the majestic and gentle expression of a true leader. The only ornament he bears is the large emerald pendant, symbolizing his power and priestly office, casting iridescent green hues on his tunic. Capture the moment of reverence as the tribe gazes upon the talisman, feeling a surge of joy and peace. Monetá's black eyes should reflect mystery and the wisdom of a predestined seer. Emphasize the themes of pilgrimage, power, hope, and the Andean mestizo culture in your paper quilling  illustration, ensuring it is imbued with the spirit of the Colombian Andean region of Boyacá.</t>
  </si>
  <si>
    <t>El viento soplaba fuerte y frío. Por las noches, la diosa Chía iluminaba con su luz un paisaje triste, lleno de tumbas nuevas.
Una mañana, el sonido de un tambor se escuchó por todo el imperio. Las mujeres dejaron a sus hijos y, junto con los hombres, corrieron a reunirse alrededor de la casa de su líder. Pronto, cada líder les dijo a sus seguidores que debían ir en una peregrinación a la ciudad sagrada de Suamox, donde el gran sacerdote Monetá los esperaba.
Desde pueblos y aldeas, por caminos y senderos, subiendo valles o bajando montañas, cruzando ríos secos y cordilleras, la caravana de gente crecía. Avanzaban en silencio, tristes y cansados, invitando a más personas en su camino.
En una tarde calurosa, con el sol brillando en un cielo lleno de polvo, la multitud llegó a la ciudad santa. Pasaron por un camino largo, usado para carreras y juegos en festividades, y finalmente llegaron al Templo del Sol, donde vivía Monetá.
El anciano sacerdote los esperaba en la entrada del templo. Todos se inclinaron ante él con respeto. Su rostro mostraba majestuosidad y bondad. Estaba delgado por el ayuno y vestía una túnica blanca. No llevaba joyas, solo su larga cabellera negra y una gran esmeralda en su pecho, símbolo de su poder. La esmeralda brillaba sobre su túnica, creando un círculo verde de esperanza. Al verla, todos sintieron una alegría y paz interior. Los ojos del sacerdote brillaban con misterio, mostrando su sabiduría y liderazgo.
Interpretación
Este mito refleja la búsqueda humana de guía y esperanza en tiempos de desesperación. La peregrinación a la ciudad sagrada simboliza el viaje que todos emprendemos en busca de significado y propósito. La figura del sacerdote Monetá representa la sabiduría y el liderazgo espiritual que anhelamos para encontrar dirección en nuestras vidas. La esmeralda en su pecho es un símbolo de la luz y la esperanza que puede surgir incluso en los momentos más oscuros, inspirando a la comunidad a unirse y encontrar consuelo en la fe compartida.
Filosóficamente, el mito explora la idea de que la esperanza es esencial para la supervivencia humana. La peregrinación es una metáfora de la vida, donde cada individuo enfrenta desafíos y busca algo más grande que sí mismo. La esmeralda, como símbolo de poder e investidura sacerdotal, sugiere que la verdadera autoridad proviene de la capacidad de inspirar esperanza en otros, más que de la riqueza material o el poder terrenal.
¿Cómo puedes encontrar o ser una fuente de esperanza en tu propia vida y en la de los demás, especialmente en momentos difíciles?</t>
  </si>
  <si>
    <t>En un imperio donde el viento susurra secretos ancestrales, una caravana de almas busca la luz de Chía entre tumbas y desolación. Guiados por el tamboril, se unen en peregrinación hacia Suamox, anhelando la sabiduría del sacerdote Monetá y el consuelo de su esmeralda de esperanza.</t>
  </si>
  <si>
    <t>Peregrinación Andina Monetá</t>
  </si>
  <si>
    <t>Descubre el mito andino de la peregrinación guiada por Monetá, lleno de poder y esperanza. #MitoAndino #Esperanza</t>
  </si>
  <si>
    <t>Monetá</t>
  </si>
  <si>
    <t>peregrinación|esperanza</t>
  </si>
  <si>
    <t>Viaje, Sacrificio, Esperanza, Andina, Mestizo, Chiminigagua, Etiológico</t>
  </si>
  <si>
    <t>Peregrinaje al Oráculo de Sua</t>
  </si>
  <si>
    <t>Create a paper quilling  illustration that captures the essence of a Colombian myth, blending indigenous and mestizo elements in a style that is distinctly Colombian. The scene should depict the moment when the ancient Chibcha priest, illuminated by a ray of Sua, reveals the divine message from Chiminigagua to his people. The atmosphere should be one of awe and reverence, with the priest's figure enveloped in a strange, luminous halo, symbolizing hope and faith amidst despair. The background should include the sacred temple, bathed in celestial light, suggesting the presence of the deity Sua within its walls. Additionally, incorporate symbols of the Chibcha culture such as fine gold offerings, vibrant textiles, and exotic feathers, as well as musical instruments and tireless dancers, all preparing for the pilgrimage and the construction of an adoratory to the goddess Bachué on the edge of the great chasm, home to Busiraco and the black serpent. The artwork should convey themes of journey, sacrifice, hope, and the Andean mestizo spirit, with a focus on the region of Boyacá.</t>
  </si>
  <si>
    <t>Mis queridos hijos, les tengo una noticia maravillosa – dijo el anciano con una sonrisa al verlos acercarse. En ese instante, un rayo de luz del sol, Sua, lo bañó completamente. Todos notaron que un brillo especial rodeaba al viejo sabio que tanto querían. El silencio se apoderó del lugar y la voz del sacerdote se escuchó clara y solemne:
Hace poco tiempo, el poderoso Chiminigagua decidió hablar a través de mí para darles un mensaje esperanzador. Mientras oraba en silencio, sintiendo una gran tristeza por las dificultades que enfrentamos, escuché un ruido suave a mi izquierda. Al mirar, vi que el templo estaba tan iluminado como si Sua, nuestro padre celestial, estuviera presente. No sabía qué hacer, pero de repente, en medio de esa luz deslumbrante, escuché la voz de Chiminigagua diciendo:
He escuchado tus oraciones, mi querido hijo. La tristeza y el sufrimiento de mi gente están por terminar; se acercan tiempos mejores. Pero antes de que Bachué tenga compasión de ustedes y les envíe el agua que tanto necesitan, deben hacer una peregrinación devota al borde del gran abismo, hogar de Busiraco y la serpiente negra. Allí, en la cima de las rocas, construirán un templo en honor a la diosa madre y mientras tanto, todos deben permanecer en oración. En las alturas, Monetá, tendrás una nueva visión que te mostrará lo que debes hacer para poner fin a la desolación de nuestro pueblo.
La visión se desvaneció y la oscuridad volvió, pero en mi corazón sigue ardiendo la llama de la fe y la esperanza – continuó el anciano. Espero que en sus corazones también haya un destello de ánimo y confianza. Mañana, antes de que Sua aparezca, marcharemos juntos al lugar indicado.
El pueblo, respetuoso, asintió con la cabeza. Al día siguiente, el sacerdote lideró la procesión, seguido por todos los líderes civiles y religiosos del imperio. Escalaron por las empinadas laderas de la montaña hasta llegar a una gran cavidad desierta y llena de polvo.
En muchos pueblos chibchas se hicieron los preparativos necesarios: los orfebres pulieron sus mejores piezas de oro para las ofrendas; los tejedores trabajaron sin descanso en sus telares para crear las telas más finas para los trajes de los nobles del país, que usarían el día de la inauguración del templo dedicado a la diosa Bachué; se enviaron mensajeros a tierras lejanas para traer plumas de aves exóticas; los músicos afinaron sus instrumentos y las bailarinas ensayaron sus danzas sin parar.
Interpretación
Este mito refleja la profunda conexión entre la comunidad y sus creencias espirituales, así como la importancia de la fe y la esperanza en tiempos de crisis. La figura del sacerdote actúa como un mediador entre lo divino y lo humano, guiando a su pueblo hacia la salvación a través de la obediencia y el sacrificio. La luz que ilumina al sacerdote simboliza la iluminación espiritual y la revelación divina, mientras que la peregrinación representa el viaje interior y la búsqueda de la redención.
Filosóficamente, el mito plantea la idea de que la salvación y el alivio del sufrimiento requieren acción y devoción colectivas. La construcción del templo y la peregrinación no son solo actos físicos, sino también simbólicos de la voluntad de la comunidad de unirse y trabajar juntos por un bien común. La promesa de una nueva visión para Monetá sugiere que la sabiduría y la guía continuarán revelándose a aquellos que buscan con sinceridad y mantienen la fe.
¿Cómo podemos aplicar la fe y la esperanza en nuestra vida diaria para superar los desafíos que enfrentamos, y de qué manera podemos unirnos como comunidad para construir un futuro mejor?</t>
  </si>
  <si>
    <t>En la penumbra del templo, una voz divina promete fin al sufrimiento. El pueblo chibcha, guiado por la fe, se prepara para un peregrinaje sagrado que decidirá su destino.</t>
  </si>
  <si>
    <t>Mito Chibcha</t>
  </si>
  <si>
    <t>Descubre el mítico peregrinaje andino en busca de esperanza y redención bajo la guía de Chiminigagua. #MitoAndino #Esperanza</t>
  </si>
  <si>
    <t>Chiminigagua</t>
  </si>
  <si>
    <t>peregrinaje|adoratorio</t>
  </si>
  <si>
    <t>Ritual, Sacrificio, Poder, Andina, Mestizo, Chiminigagua, Etiológico</t>
  </si>
  <si>
    <t>Danza Ritual Contra la Serpiente</t>
  </si>
  <si>
    <t>Create a paper quilling  illustration that captures the essence of a Colombian myth, blending indigenous and mestizo elements in a distinctly Colombian style. The scene should depict the high ceremonial adoration to the goddess of the waters, set on the highest rock surrounding a fateful chasm. The natural cornice above is adorned with intricate symbols painted in vibrant red, white, black, and navy blue, representing the worship of the water deity.
In the foreground, the majestic priest with outstretched arms commands silence over the gathered crowd, as the firm voice of the elder echoes through the space. The people, united in their plea for relief from their afflictions, prepare to sing hymns of peace and victory in honor of the mighty Chiminigagua, creator of light and merciful father.
Siramena, the great dancer, is poised to offer ritual dances exclusive to this ceremony. The illustration should capture the moment of tension as the black serpent, agitated by the presence of the crowd, thrashes its tail against the yellow dust at the bottom of the vast cavity.
The drum signal is heard, and everyone sits as the dance begins. Young men and women, hand in hand, spin rapidly in circles with arms raised high, accompanied by languid, rhythmic music. The serpent, now furious, seeks to escape the commotion.
As the music accelerates and the dancers whirl frenetically, the serpent twists in desperation. The crowd watches anxiously, torn between the fearsome creature and the dancers showing signs of exhaustion. The only sound is the intense beating of bare feet against the ground.
Finally, Siramena, adorned with a beautiful feather garland and a black and red mask, signals the end of the dance. All freeze as if struck by the serpent, which rises threateningly. Siramena alone continues with more vigorous movements.
The paper quilling  should convey the ritual's intensity, sacrifice, and power, with Andean and mestizo influences, honoring the mythological figure of Chiminigagua in a setting reminiscent of the Andean region of Boyacá.</t>
  </si>
  <si>
    <t>Después de muchas noches, en lo alto de una gran roca cerca de un peligroso agujero, se terminó de construir un lugar sagrado. Bajo un techo de piedra natural, se pintaron símbolos hermosos y coloridos que representaban la adoración a la diosa del agua.
La gente del pueblo se reunió en ese lugar especial, y cuando llegó el momento de la ceremonia, el sacerdote pidió silencio con un gesto grandioso. Todos se callaron y la voz del anciano llenó el aire.
Todo está listo, Chiminigagua, creador de la luz y padre bondadoso. Tu pueblo está aquí para pedirte ayuda y cantar himnos de paz y victoria en tu honor. Siramena, nuestra mejor bailarina, te dedicará las danzas sagradas de esta ceremonia. Acepta nuestros regalos y, a cambio, danos el precioso regalo del agua, que es la fuente de la vida.
En el fondo del gran hueco, una serpiente negra se movía con furia, golpeando el suelo amarillo con su cola. Tal vez sabía que la gente estaba cerca y no le gustaba que invadieran su territorio. Los niños se aferraban a sus madres con miedo y las mujeres preferían no mirar.
Se escuchó un tambor y todos se sentaron. El líder de los bailarines dio la señal para empezar. Jóvenes y doncellas, tomados de la mano, dieron tres vueltas y siguieron bailando en círculos cada vez más rápidos. La música era suave y rítmica. La serpiente, enojada, se movía como si quisiera escapar del ruido. La música se hizo más rápida y los bailarines giraron con más fuerza, luego se detuvieron y se postraron en el suelo. La música se detuvo y la serpiente emitió un silbido agudo que asustó a todos, pero duró poco. Los bailarines se levantaron de un salto y empezaron a bailar con más energía, golpeando el suelo con sus pies. La serpiente se retorcía buscando una salida y la gente esperaba ansiosa el final del desafío. Solo se oía el sonido de los pies contra el suelo.
De repente, Siramena, la bailarina principal, con una corona de plumas y una máscara negra y roja, hizo una señal para terminar el baile. Todos se quedaron quietos, como si la serpiente los hubiera picado. Siramena continuó bailando sola con movimientos más intensos.
Interpretación
Este mito refleja la conexión profunda entre la comunidad y los elementos naturales, donde el agua es vista como una dádiva divina y la serpiente como un guardián o un desafío a superar. La danza ritual representa la lucha humana por el equilibrio y la armonía con la naturaleza, así como la necesidad de enfrentar los miedos colectivos para asegurar la supervivencia de la comunidad. La figura de Siramena simboliza el coraje y la dedicación individual que, cuando se combina con la unidad y el esfuerzo colectivo, puede superar obstáculos aparentemente insuperables.
Filosóficamente, el mito plantea la idea de que la realidad está compuesta de fuerzas opuestas que deben ser equilibradas a través de rituales y sacrificios. Sociológicamente, muestra cómo los rituales fortalecen la cohesión social y establecen un sentido de identidad y propósito común. Psicológicamente, la serpiente puede interpretarse como una representación de los temores internos que deben ser confrontados y dominados para alcanzar la paz y la prosperidad.
¿Cómo podemos aplicar la lección de equilibrio y armonía con la naturaleza y la importancia de enfrentar nuestros miedos colectivos en nuestra vida diaria?</t>
  </si>
  <si>
    <t>En la cima del abismo, un adoratorio a la diosa de las aguas aguarda. El pueblo, unido en súplica, danza al ritmo de la esperanza y el temor, desafiando a la serpiente negra que custodia el secreto de la vida. ¿Triunfará Siramena en su sagrado baile?</t>
  </si>
  <si>
    <t>Danza Ritual Andina</t>
  </si>
  <si>
    <t>Descubre el mito andino donde la danza ritual desafía a la serpiente para implorar el don del agua a Chiminigagua. #MitoAndino #RitualSagrado</t>
  </si>
  <si>
    <t>danza|ritual</t>
  </si>
  <si>
    <t>Sacrificio, Creación, Poder, Andina, Mestizo, Monetá, Etiológico</t>
  </si>
  <si>
    <t>Amanecer de Oro y Sacrificio</t>
  </si>
  <si>
    <t>Create an illustration using paper quilling  techniques that captures the essence of a Colombian myth, blending indigenous and mestizo elements in a very Colombian style. The scene should depict the moment of triumph over the serpent by Siramena, with the backdrop of a grand painted rock, an adoration site for the goddess of the waters. Siramena should be shown in the midst of her graceful, elastic dance, holding aloft the gleaming gold disc before hurling it at the serpent. The serpent, fatally wounded, should be portrayed with convulsive movements, its repulsive body stretched out lifeless on the dusty ground.
In the background, the joyous cries of the people should be suggested, echoing through the remote wilderness, celebrating the victory granted by Bachué. Monetá, in solemn prayer behind sandstone rocks, should be depicted as a figure of peace and devotion, undisturbed by the festivities.
The illustration should also include the communal sharing of food, with small rations of sucuyes and wild ducks being distributed among the people, highlighting the scarcity due to prolonged drought. The priests, companions of the great Monetá, should be seen resuming their ceremonies before the adoration site, their slow, mournful chants accompanied by the sounds of flutes and ocarinas.
As the ceremonies conclude, the people should be shown resting on the bare ground under a star-filled sky, with the first rays of Sua coloring the distant mountain peaks in hues of pink and gold. Monetá, having received a new vision from Chiminigagua, the Creator, should be portrayed rising to deliver a divine message to his expectant people.
The style should be vibrant and ethereal, capturing the spiritual and cultural richness of the Andean region of Boyacá, with a focus on the themes of sacrifice, creation, and power. The illustration should convey the freshness and purity of the moment, as if illuminated by the green flashes of a translucent gem, symbolizing hope and redemption for the people.</t>
  </si>
  <si>
    <t>Monetá se había alejado para rezar y se escondió detrás de unas rocas. Siramena, que bailaba con movimientos suaves y rápidos, de repente se detuvo frente a una gran roca pintada, un lugar sagrado para la diosa del agua. Levantó la cabeza y sacó de su ropa un brillante disco de oro que ofreció a la diosa. Luego, con un movimiento rápido, lo lanzó con fuerza hacia la serpiente. El disco de oro se clavó en la serpiente, que quedó herida de muerte. Intentó atacar una última vez, pero no tenía fuerzas. Levantó su cola y la dejó caer al suelo, y luego se estiró y murió.
Todos gritaron de alegría, celebrando la victoria. Con la serpiente muerta, esperaban que Busiraco se fuera y que las lluvias volvieran a hacer fértil la tierra seca.
Monetá había dicho que se repartiera comida después de los bailes. Él seguiría rezando toda la noche y nadie debía molestarlo. Las mujeres sacaron la comida, que era poca, y la repartieron en pequeñas porciones porque había escasez por la sequía.
Después de comer, los sacerdotes continuaron con las ceremonias, cantando canciones tristes y tocando flautas y ocarinas. Al terminar, todos se acostaron en el suelo y miraron las estrellas en el cielo.
Al amanecer, Monetá se levantó después de haber rezado toda la noche. Mientras su pueblo dormía, había tenido una visión de Chiminigagua, el Creador, quien le dio una orden importante.
Todos esperaban escuchar al sacerdote. Su voz era tranquila y en ella había algo tan refrescante como una gema verde y transparente. Monetá compartió el mensaje del dios: Chiminigagua le había dicho que sus oraciones y sacrificios habían sido escuchados y que debía hacer algo que pronto verían. Después, verían un milagro que aliviaría sus sufrimientos.
Interpretación
Este mito refleja la profunda conexión entre la comunidad y sus creencias espirituales, así como la relación entre la humanidad y la naturaleza. La victoria sobre la serpiente simboliza la superación de las adversidades a través de la fe y la unidad. La escasez de alimentos y la sequía representan los desafíos que enfrentan las comunidades, mientras que la intervención divina muestra la esperanza en fuerzas superiores para la redención y el renacimiento. La figura de Monetá actúa como un mediador entre lo divino y lo terrenal, guiando a su pueblo hacia la salvación.
Filosóficamente, el mito explora la idea del sacrificio y la transformación. La ofrenda del disco de oro y la oración continua de Monetá son actos de devoción que conducen a un cambio positivo, sugiriendo que el sacrificio personal puede conducir a un bien mayor. La visión de Monetá y el mensaje de Chiminigagua enfatizan la creencia en un propósito y orden divinos que trascienden la comprensión humana, invitando a la reflexión sobre el papel del destino y la providencia en nuestras vidas.
¿Cómo podemos encontrar fuerza en nuestras creencias y comunidad para superar los desafíos que enfrentamos en la vida cotidiana?</t>
  </si>
  <si>
    <t>En la penumbra del amanecer, Monetá enfrenta el destino de su pueblo con un acto de fe. Tras vencer a la serpiente y orar toda la noche, revelará un prodigio divino que podría salvar a su gente de la calamidad.</t>
  </si>
  <si>
    <t>Amanecer Dorado</t>
  </si>
  <si>
    <t>Descubre el mito andino de Monetá: sacrificio y poder contra la sequía. #MitoAndino #SacrificioDivino #LeyendaMestiza</t>
  </si>
  <si>
    <t>adoratorio | sacrificio</t>
  </si>
  <si>
    <t>Creación, Sacrificio, Milagro, Andina, Mestizo, Bochica, Etiológico</t>
  </si>
  <si>
    <t>Esmeralda Mágica de los Andes</t>
  </si>
  <si>
    <t>Create a paper quilling  illustration that captures the essence of a Colombian myth, blending indigenous and mestizo elements in a distinctly Colombian style. The scene should depict the climactic moment when Monetá, amidst a crowd of onlookers, removes a precious emerald from her chest and casts it into an abyss. As the gem sparkles with green fire through the air, it lands on a lifeless black serpent, transforming into a miraculous body of water with pure green waves, surrounded by white foam. Illustrate the people's astonishment and reverence as they prostrate themselves, giving thanks to Bachué, the goddess of waters, and the great Chiminigagua, lord of the universe. Show the Chibcha people drinking from the fresh waters, celebrating with dances and music in honor of their deities. Conclude the scene with the appearance of a vast rainbow over the emerald-green waters, with the prophet Bochica smiling benevolently and blessing the people before he and the rainbow vanish. Emphasize the themes of creation, sacrifice, and miracle within the Andean and mestizo context, capturing the essence of the mythological figure Bochica and the etiological significance of this event in Boyacá, Andes.</t>
  </si>
  <si>
    <t>En un tiempo muy antiguo, cuando la tierra era joven, había una tribu que vivía cerca de un gran abismo. Un día, durante una ceremonia, todos los ojos estaban puestos en Monetá, un líder respetado que sostenía una esmeralda brillante y valiosa. Con una lágrima deslizándose por su mejilla, Monetá levantó la gema y la lanzó con todas sus fuerzas hacia el abismo. La esmeralda voló por el aire, brillando con un resplandor verde, y cayó sobre una serpiente oscura que yacía sin vida.
De repente, ocurrió un milagro. La esmeralda se suavizó y se transformó en agua cristalina, llenando el abismo con un lago de espuma blanca y aguas verdes. Monetá pidió a todos que se postraran y agradecieran a Bachué, la diosa de las aguas, y a Chimínigagua, el poderoso señor del universo. Cuando la gente levantó la vista, vieron que el abismo se había convertido en un lago esmeralda que llegaba hasta sus pies.
La tribu celebró con danzas y música, bebiendo del agua fresca y dulce que ahora fluía generosamente. Se preguntaban si Bochica, quien había dado la esmeralda al primer sacerdote de la tribu, sabía que sería la salvación de su pueblo en tiempos de desesperación.
Como si Bochica mismo quisiera responder, un arco iris inmenso apareció sobre el lago, y en medio de él, el profeta con su barba blanca les sonrió y los bendijo. Cuando la gente miró de nuevo, Bochica y el arco iris habían desaparecido.
Nunca más un sacerdote llevaría una esmeralda tan magnífica, pero el pueblo estaba a salvo. Por generaciones, personas de todo el mundo vendrían a admirar el lago esmeralda, un milagro en las alturas de los Andes.
Interpretación
Este mito refleja la importancia del sacrificio y la fe en lo trascendental para la supervivencia y prosperidad de una comunidad. La esmeralda, un objeto de gran valor material, se transforma en un recurso vital: el agua, que simboliza la vida y la pureza. La acción de Monetá, al renunciar a la riqueza material en favor del bienestar colectivo, resalta la idea de que el liderazgo verdadero implica tomar decisiones difíciles por el bien común. La aparición de Bochica y el arco iris representa la aprobación divina y la promesa de bendiciones futuras, reforzando la creencia en una conexión entre los actos humanos y la voluntad de los dioses.
Filosóficamente, el mito plantea la noción de que la naturaleza y lo divino están intrínsecamente conectados, y que los seres humanos deben actuar en armonía con estas fuerzas para lograr la prosperidad. Sociológicamente, el mito puede verse como una narrativa que fortalece la cohesión social y la identidad cultural, al transmitir valores compartidos y la historia de un origen común. La transformación de la esmeralda en un lago sugiere que los recursos naturales son dones sagrados que deben ser respetados y protegidos.
¿Cómo podemos aplicar el principio de sacrificar beneficios personales inmediatos por el bienestar a largo plazo de nuestra comunidad o entorno?</t>
  </si>
  <si>
    <t>Monetá arrojó la esmeralda al abismo, transformándola en un lago milagroso. Un acto de fe que salvó a su pueblo y reveló la bendición de los dioses.</t>
  </si>
  <si>
    <t>Esmeralda Andina Mito</t>
  </si>
  <si>
    <t>Descubre el mito andino del sacrificio de una esmeralda mágica que salvó a un pueblo y creó un milagroso mar en los Andes.</t>
  </si>
  <si>
    <t>Esmeralda</t>
  </si>
  <si>
    <t>esmeralda|milagro</t>
  </si>
  <si>
    <t>Creación, Fertilidad, Poder, Andina, Mestizo, Bachué, Etiológico</t>
  </si>
  <si>
    <t>Esmeraldas Bajo el Beso de Sua</t>
  </si>
  <si>
    <t>Create a paper quilling  illustration that captures the essence of a Colombian myth, blending indigenous and mestizo elements in a distinctly Colombian style. The scene should depict the serene Monetá gazing upon the waters as the golden rays of Sua, the sun god, dance across the surface, creating delicate patterns like fine lace crafted by invisible hands. Reflect the joy of the lagoon returning Sua's rays to the clear expanse of the sky, symbolizing its own birth.
In the heart of the image, illustrate the miraculous emergence of thousands of tiny, lively creatures, sijistas, which the Chibcha people receive as a divine gift, representing good times, the arrival of rains, fertility, and prosperity. The sacred frog, central to Chibcha culture, should be prominent, indicating the onset of the rainy season and agricultural fertility.
Convey the contentment of the old lord of the universe, Sua, as he admires his reflection in the pristine mirror provided by the generous Bachué. As time passes, depict the sky filling with white, gauzy clouds gathering like maidens in gossamer, ready to dance. Show the lagoon reflecting this celestial spectacle before turning a leaden hue as green lightning streaks across the sky, prompting joyful crowds to rush to their homes.
As the heavens open and heavy drops fall, illustrate the scene as if a wondrous gem were cast into the abyss, multiplying and raining emeralds from above. The waters, now flowing across valleys and hills, quench all thirst and alleviate anguish.
Highlight the reverence and esteem the Chibcha people hold for emeralds, and in the center of the composition, feature the incarnation of Sua's rays into a maiden who gives birth to a beautiful emerald. This stone, through the mother's care, takes human form and becomes the famous Garanchacha, a great lord of Hunza, a wise and just ruler who vanishes without a trace in the end.
Include symbols of creation, fertility, power, and the Andean mestizo heritage, with references to the etiological nature of the myth and the Andean region of Boyacá. The overall style should be vibrant, mystical, and deeply rooted in Colombian artistic traditions.</t>
  </si>
  <si>
    <t>Monetá miraba las aguas con mucha atención. Era un día tranquilo y los rayos del sol, que los chibchas llamaban Sua, brillaban sobre el lago. Parecía como si los rayos dorados del sol se deslizaran entre las nubes y tocaran las olas espumosas que se movían suavemente, como si fueran hechas por manos mágicas. La laguna, feliz, reflejaba la luz del sol hacia el cielo claro. ¿Acaso no era ese el día en que la laguna había nacido?
De ese primer beso entre el dios sol y la laguna clara, nació una maravilla: miles de ranitas verdes, saltarinas y llenas de vida aparecieron de repente. Los chibchas, el pueblo que vivía allí, vieron en estas ranitas un regalo de los dioses y las llamaron sijista en su idioma.
Los chibchas estaban asombrados por la llegada de estos animalitos y los veían como un símbolo de tiempos buenos, de lluvias que venían, de fertilidad y prosperidad. Para ellos, la rana era un animal muy sagrado y representaba muchas ideas importantes. En la agricultura, la presencia de la rana anunciaba la llegada de las lluvias y su ausencia, el tiempo de cosechar.
El dios Sua, señor del universo, de la luz y de la vida, se veía reflejado en el lago claro que la generosa Bachué había puesto en su camino. Pronto, el calor del sol tomaría un poco de esa agua y la llevaría al cielo para luego caer como lluvia fresca sobre la tierra.
Las horas pasaron y en el cielo aparecieron nubes blancas que se juntaban como si fueran doncellas listas para bailar. El lago reflejaba este hermoso baile del cielo. Luego, el cielo se oscureció y relámpagos verdes iluminaron el aire. La gente feliz corrió a sus casas justo cuando empezó a llover fuerte. Era como si las gotas de lluvia fueran esmeraldas cayendo del cielo. Las aguas corrieron por los valles y colinas, y nadie tuvo sed ni preocupación.
Desde entonces, las esmeraldas fueron muy veneradas por los chibchas. Mucho tiempo después, cuando quisieron un líder sabio y justo, el dios Sua se encarnó en una joven y nació una esmeralda. Con el cuidado de su madre, la esmeralda se convirtió en un humano y creció para ser Garanchacha, un gran líder de Hunza, que al final desapareció sin dejar rastro ante una multitud que lo deseaba.
Interpretación
Este mito refleja la conexión profunda entre la naturaleza y la espiritualidad en la cultura chibcha. La aparición de las ranas y la lluvia simbolizan la fertilidad y la renovación, elementos vitales para una sociedad agrícola. La veneración de las esmeraldas y la transformación de una en un líder sabio y justo representan la creencia en la transmutación de lo sagrado en guía terrenal, y la importancia de la sabiduría y la justicia en la gobernanza.
Filosóficamente, el mito sugiere una visión del mundo donde todo está interconectado y donde lo divino se manifiesta en lo natural y lo humano. La historia de Garanchacha, que desaparece sin dejar huella, puede interpretarse como una reflexión sobre la naturaleza efímera del poder y la influencia, y cómo incluso los grandes líderes son parte de un ciclo más grande de vida y muerte, influencia y olvido.
¿Cómo podemos encontrar y reconocer las manifestaciones de lo sagrado en nuestra vida cotidiana y en el mundo natural que nos rodea?</t>
  </si>
  <si>
    <t>Monetá observa cómo Sua besa la laguna, naciendo ranas sagradas, símbolo de prosperidad. Un mito chibcha de creación y fertilidad, donde las esmeraldas llueven del cielo y un dios se convierte en líder.</t>
  </si>
  <si>
    <t>Esmeraldas Mito Andino</t>
  </si>
  <si>
    <t>Descubre el mito andino de la creación y fertilidad donde Sua bendice la tierra con esmeraldas y vida. #MitoAndino #Esmeraldas</t>
  </si>
  <si>
    <t>Esmeraldas</t>
  </si>
  <si>
    <t>esmeraldas | fertilidad</t>
  </si>
  <si>
    <t>Creación, Sacrificio, Deicidio, Andina, Mestizo, ninguno, Etiológico</t>
  </si>
  <si>
    <t>Monstruo Encantado del Lago Tota</t>
  </si>
  <si>
    <t>Create a paper quilling  illustration that captures the essence of Colombian folklore, with a focus on the indigenous and mestizo myths surrounding the mystical Lake Tota. The artwork should depict the legendary black monster, described as having a head resembling that of an ox and larger than a whale, emerging from the enchanting green-marine waters of the high-altitude lake. Surround the scene with the serene Andean landscape of Boyacá, featuring clean, prominent eminences and peaceful riverbanks. Include indigenous and mestizo people on the shores, engaged in vibrant music and dance, offering golden fish, fine emeralds, terracotta filled with offerings, and the exquisite products of their craftsmanship to the water goddess. The illustration should convey a sense of the divine providence and mystery that these sentimental indigenous people saw in their sacred lagoons, as well as the modern peasant's belief in slumbering water monsters that respond from the hollows of the surrounding cliffs. Emphasize the cultural and mythological significance of the lake in the biological, mental, and artistic development of a sedentary people living by its side for centuries.</t>
  </si>
  <si>
    <t>Hace mucho tiempo, en las tierras de Colombia, existía un lago muy especial llamado Tota. Este lago era tan grande y profundo que nadie podía medirlo. Sus aguas eran claras y tenían un color verde como el mar en el centro, y siempre estaban en movimiento, haciendo ruido en las orillas como el océano.
La gente decía que en este lago vivía un pez gigante, negro como la noche, con una cabeza parecida a la de un buey y más grande que una ballena. Algunos creían que este pez era el demonio. Incluso una señora muy respetada, doña Andrea de Vargas, contó que lo había visto con sus propios ojos.
Los indígenas de la zona consideraban los lagos como lugares sagrados. Ellos ofrecían regalos preciosos como peces de oro, esmeraldas brillantes y hermosas artesanías en las aguas del lago Tota. Con música y danzas, rendían homenaje a la diosa del Agua y contaban historias maravillosas sobre ella.
La gente que vivía cerca de los lagos formó su vida alrededor de ellos. El lago influía en todo: su forma de pensar, sus leyendas, su idioma y su arte. Incluso hoy en día, algunos campesinos creen que hay monstruos dormidos en los lagos que pueden responder a sus gritos.
Hasta el año 1880, en un pueblo cercano al lago Tota llamado Cuítiva, la gente todavía hablaba del monstruo encantado que vivía en las aguas mágicas del lago.
Interpretación
El mito del Monstruo Encantado del Lago Tota refleja la profunda conexión entre la naturaleza y la espiritualidad de las culturas indígenas. El lago, con su inmensidad y misterio, se convierte en un espejo de lo desconocido y lo sagrado, donde la comunidad proyecta sus temores, respeto y admiración. La figura del monstruo puede interpretarse como una representación de las fuerzas de la naturaleza que son más grandes que la vida y que escapan al control humano, recordándonos la humildad ante lo que no podemos comprender o dominar.
Por otro lado, el acto de ofrecer tesoros al lago simboliza el sacrificio y la devoción, así como la creencia en una relación recíproca con el mundo espiritual. La persistencia de estas tradiciones a lo largo del tiempo muestra cómo las leyendas y mitos pueden influir en la identidad cultural de una comunidad, manteniendo vivas las prácticas y creencias ancestrales en un diálogo constante entre el pasado y el presente.
¿Cómo podemos reconocer y respetar las tradiciones y creencias de las culturas ancestrales en nuestra vida moderna, y qué podemos aprender de ellas sobre nuestra relación con la naturaleza y lo desconocido?</t>
  </si>
  <si>
    <t>En las profundidades del Lago de Tota, un monstruo legendario acecha. Los indígenas lo temían como al demonio, y aún hoy, susurros de su existencia perturban las aguas sagradas donde los dioses dormían.</t>
  </si>
  <si>
    <t>Monstruo Lago Tota</t>
  </si>
  <si>
    <t>Descubre el mito del Monstruo Encantado del Lago Tota, una leyenda andina de deidades acuáticas y ofrendas sagradas. #MitoAndino #LagoTota</t>
  </si>
  <si>
    <t>Tota</t>
  </si>
  <si>
    <t>laguna|monstruo</t>
  </si>
  <si>
    <t>Creación, Naturaleza, Amor, Andina, Mestizo, Chibchacum, Etiológico</t>
  </si>
  <si>
    <t>Sol y Luna: Romance Celestial Chibcha</t>
  </si>
  <si>
    <t>Create a paper quilling  illustration that captures the essence of a Colombian myth, blending indigenous and mestizo elements in a style that is distinctly Colombian. The scene should depict the Chibcha people's profound connection with nature, their admiration for the shimmering, crystal-clear waters of their sacred lakes, and the protective presence of the verdant Andean mountain range. Incorporate the mystical relationship between the Chibcha and the spirited, life-giving waters, personified as a nurturing yet capricious nymph. Highlight the indigenous belief in the genesis of life and the human spirit, as symbolized by the emergence of frogs from the water, akin to children seeking nourishment from their mother. Finally, capture the ethereal romance of the sun and the moon reflected in the tranquil Laguna at dusk, creating a celestial drama that inspired the Chibchas' passionate pantheon of gods. Emphasize themes of creation, nature, love, and Andean mestizo culture, with a nod to the deity Chibchacum and the etiological myths of the Boyacá region.</t>
  </si>
  <si>
    <t>En un lugar lleno de lagos hermosos, vivía un pueblo que amaba la naturaleza y disfrutaba observando las aguas claras y brillantes. Estos lagos eran como un regalo para ellos, y la gran cordillera que los protegía siempre estaba cubierta de un manto verde. Los habitantes de esta tierra sentían que la naturaleza era como una madre que les daba comida y los arrullaba con el sonido del agua, aunque a veces podía ser estricta.
En las orillas de los lagos, donde la tierra era fértil, crecían plantas suaves que se movían con el viento. Las ranas, que parecían niños pequeños, saltaban y croaban en estas plantas, como si pidieran comida. La gente de este lugar se maravillaba al ver cómo las ranas aparecían de las aguas tocadas por el sol, y esto les hacía pensar en los misterios de la vida y lo que vendría después de la muerte.
Y entonces, en las tardes tranquilas, cuando la laguna reflejaba el cielo, se veía un espectáculo maravilloso que llenaba el corazón de los habitantes con sentimientos profundos. El sol, brillante y majestuoso, se ponía en el cielo, y la luna aparecía detrás de las montañas, como si fuera una novia yendo a un encuentro romántico. En esas noches iluminadas, los habitantes imaginaban a sus dioses llenos de pasión y amor, como si vivieran en un lugar mágico en el cielo.
Interpretación
Este mito refleja la profunda conexión que los antiguos habitantes de Colombia sentían con la naturaleza y cómo la interpretaban como una fuente de vida y espiritualidad. La naturaleza no solo proporcionaba sustento físico, sino que también ofrecía consuelo y enseñanzas sobre los ciclos de la vida y la muerte. La fascinación por el nacimiento de las ranas simboliza la curiosidad humana por los orígenes de la vida y el deseo de entender el propósito de nuestra existencia.
El mito también captura la esencia de la religiosidad y la mitología de los pueblos indígenas, donde los fenómenos naturales como el atardecer y el encuentro entre el sol y la luna se convierten en historias de amor y pasión divina. Estas historias no solo explican los eventos del mundo natural, sino que también reflejan las emociones y relaciones humanas, proyectando en los dioses y en el cosmos los sentimientos y deseos más profundos de la humanidad.
¿Cómo podemos encontrar en la naturaleza y en los ciclos diarios del sol y la luna inspiración para nuestras propias vidas y relaciones?</t>
  </si>
  <si>
    <t>Descubre el místico romance entre Sol y Luna en el corazón andino, donde los Chibchas veían en la naturaleza la génesis de la vida y el reflejo de pasiones divinas. #MitoAndino #SolYLuna #Chibcha</t>
  </si>
  <si>
    <t>Chibcha Mythology</t>
  </si>
  <si>
    <t>Descubre el mito chibcha del amor eterno entre sol y luna reflejado en lagos andinos, fuente de vida y espiritualidad. #MitoAndino</t>
  </si>
  <si>
    <t>Chibcha</t>
  </si>
  <si>
    <t>naturaleza | laguna</t>
  </si>
  <si>
    <t>Familia, Guerra, Melancolía, Andina, Mestizo, Toquechá, Heróico</t>
  </si>
  <si>
    <t>Príncipe Toquechá: Indiferencia y Destino</t>
  </si>
  <si>
    <t>Create a paper quilling  illustration that captures the essence of a Colombian myth, blending indigenous and mestizo elements in a distinctly Colombian style. The scene should depict the valiant prince Toquechá, a strong and noble youth, who is admired for his prowess in games and war training. Illustrate him climbing agilely up the hills, leading a group of young men on adventurous excursions to distant rivers for abundant fishing. Show them playfully overturning stones to catch crickets for bait, and then skillfully catching large, beautiful fish to roast over campfire embers. Despite his achievements, Toquechá walks among his people with a distant, distracted gaze, lost in thought and untouched by the affections of the maidens. After being wounded in battle and spending time in the healer's care, he becomes even more silent and melancholic, withdrawing from the joyful activities of his youth. The illustration should also hint at the great festivities organized by the wise cacique of Iraca, with beautiful maidens, skilled dancers, and the finest musicians, all in an attempt to reach his son's heart. The setting should be rich with Andean landscapes, vibrant colors, and cultural symbols that reflect the heroic and melancholic spirit of Toquechá, set against the backdrop of Boyacá's natural beauty.</t>
  </si>
  <si>
    <t>Hace mucho tiempo, en el reino de Iraca, vivía un cacique muy querido por su gente debido a su bondad y sabiduría. Este cacique tenía varias esposas, pero solo una le había dado hijos. Entre ellos, el mayor era su favorito, un joven príncipe llamado Toquechá, fuerte y apuesto, que destacaba en todas las competencias y juegos. A pesar de que muchas jóvenes nobles suspiraban por él, Toquechá no les prestaba atención, prefiriendo dedicar su tiempo a entrenar para la guerra y a aventurarse con sus amigos por montañas y ríos, donde pescaban usando grillos como cebo.
Toquechá era un príncipe orgulloso y distante, que caminaba entre su gente sin mostrar interés, sumido en sus pensamientos. La gente del pueblo murmuraba sobre su seriedad y su falta de interés en el amor, pero él parecía no darse cuenta o no importarle.
Cuando llegó el tiempo de la guerra, Toquechá luchó con valentía y destreza, pero regresó herido. Después de un largo tiempo de recuperación con el curandero del pueblo, el príncipe se volvió aún más silencioso y melancólico, alejándose de sus amigos y de las actividades que antes disfrutaba.
El cacique, preocupado por el cambio en su hijo, decidió mantenerlo cerca para entender la razón de su tristeza. Aprovechando las fiestas del reino, el cacique organizó un gran evento con hermosas doncellas, bailarines, músicos y cantores, y renovó el palacio con nuevas mantas, tapetes y plantas aromáticas. A pesar de todo esto, Toquechá permanecía indiferente, sin mostrar interés en las festividades ni en lo que sucedía a su alrededor.
Interpretación
El mito de Toquechá refleja la complejidad de la condición humana y la búsqueda de propósito más allá de las expectativas sociales. La indiferencia del príncipe hacia las doncellas y las festividades simboliza una desconexión con los placeres mundanos y una posible búsqueda de significado más profundo en la vida. Su transformación después de la guerra sugiere que las experiencias traumáticas pueden cambiar fundamentalmente a una persona, llevándola a reevaluar su lugar en el mundo y sus relaciones con los demás.
Desde una perspectiva más amplia, el mito puede verse como una representación de la transición de la juventud a la madurez, donde los ideales y la invencibilidad de la juventud se enfrentan a la realidad y las consecuencias de la adultez. La melancolía de Toquechá podría interpretarse como el dolor del crecimiento y la pérdida de la inocencia. El esfuerzo del cacique por comprender a su hijo resalta la importancia de la empatía y el apoyo familiar en tiempos de cambio y dificultad.
¿Cómo puedes encontrar equilibrio en tu vida entre cumplir con tus responsabilidades y buscar tu propio camino hacia la felicidad y el propósito?</t>
  </si>
  <si>
    <t>En la tierra de Iraca, el príncipe Toquechá, guerrero y melancólico, despierta curiosidad y preocupación. ¿Qué secreto guarda su silencio? Descubre su historia.</t>
  </si>
  <si>
    <t>Príncipe Toquechá</t>
  </si>
  <si>
    <t>Descubre la leyenda de Toquechá, príncipe andino entre la guerra y la melancolía. #MitoAndino #ToquecháHeroico</t>
  </si>
  <si>
    <t>Toquechá</t>
  </si>
  <si>
    <t>príncipe|guerra</t>
  </si>
  <si>
    <t>Amor, Sueños, Obsesión, Andina, Mestizo, Toquechá, Etiológico</t>
  </si>
  <si>
    <t>Sueños del Príncipe Toquechá</t>
  </si>
  <si>
    <t>Create a paper quilling  illustration that captures the essence of a Colombian myth, blending indigenous and mestizo elements in a distinctly Colombian style. The scene should depict the vibrant festivities of an ancient empire, with caciques and their beautiful daughters, exotic women with enchanting allure, and a variety of dances, songs, offerings, and sacrifices of small birds. Central to the composition is the figure of the young prince Toquechá, who is lost in thought amidst the celebration, yearning for the mysterious adventures that haunt his dreams. Illustrate the serene valley of Iraca, returning to calm after the festivities, and Toquechá's heartfelt confession to his father, revealing his obsession with the smiling face of a beautiful maiden seen in his dreams and his restless pursuit of swift, unknown creatures with gentle, dark, and luminous eyes. Convey the themes of love, dreams, and obsession within the Andean landscape of Boyacá, capturing the ethereal beauty of the maiden and the elusive nature of the creatures that stir Toquechá's soul.</t>
  </si>
  <si>
    <t>Había una vez un gran festejo en el imperio, donde caciques y nobles de todas partes llegaron con sus hermosas hijas y acompañantes de encantadora belleza. Bailaron, cantaron y ofrecieron sacrificios de aves durante días y noches. El cacique de Iraca quería que todos estuvieran contentos y que su hijo, el príncipe Toquechá, encontrara a la mujer de sus sueños entre las invitadas.
Pero cuando la fiesta terminó y la paz regresó al valle, el cacique se dio cuenta de que su hijo no había encontrado el amor. Preocupado, Toquechá fue a hablar con su padre. Le confesó que desde que regresó de la guerra, nada le emocionaba y que soñaba con una hermosa niña que lo miraba desde un lugar alto y frío, y con unos animales veloces y desconocidos que quería perseguir. No había encontrado a la niña de sus sueños en ninguna de las invitadas, ni había visto a esos animales en la realidad.
Toquechá estaba obsesionado con sus sueños y no encontraba paz ni en su corazón ni en su alma. Solo quería encontrar a la doncella de sus sueños y capturar a esos animales misteriosos. Su padre, lleno de amor y comprensión, le prometió ayudarlo a resolver ese enigma.
Interpretación
El mito del príncipe Toquechá refleja la búsqueda interna de propósito y pasión que a menudo experimentamos en la vida. La obsesión de Toquechá por sus sueños simboliza el anhelo humano por alcanzar lo desconocido y la necesidad de encontrar un significado más allá de las actividades cotidianas. La figura de la doncella en sus sueños representa un ideal inalcanzable, un deseo de perfección y amor que a menudo nos impulsa a seguir adelante, mientras que los animales desconocidos pueden ser vistos como retos o metas que nos motivan a superarnos.
Filosóficamente, el mito plantea cuestiones sobre la realidad y la ilusión, y cómo nuestras percepciones internas pueden influir en nuestra vida exterior. La interacción entre Toquechá y su padre también destaca la importancia de la sabiduría y la guía de las generaciones mayores, sugiriendo que a veces necesitamos ayuda externa para comprender y enfrentar nuestros propios deseos y sueños.
¿Cómo podemos distinguir entre los sueños que debemos perseguir y las ilusiones que nos distraen de lo que realmente importa en nuestras vidas?</t>
  </si>
  <si>
    <t>En la calma del valle, el príncipe Toquechá anhela la visión de una doncella y la caza de bestias misteriosas que lo desvelan. ¿Hallará paz en su obsesiva búsqueda? #MitoAndino #SueñosObsesivos</t>
  </si>
  <si>
    <t>Sueños Toquechá</t>
  </si>
  <si>
    <t>Descubre el mito de Toquechá: sueños misteriosos y la búsqueda de amor en un imperio andino. Obsesión y aventura etiológica.</t>
  </si>
  <si>
    <t>sueños|obsesión</t>
  </si>
  <si>
    <t>Creación, Viaje, Sueño, Andina, Mestizo, Toquechá, Etiológico</t>
  </si>
  <si>
    <t>Toquechá y el Secreto de la Laguna</t>
  </si>
  <si>
    <t>Create a paper quilling  illustration that captures the essence of a Colombian myth involving indigenous and mestizo elements. The scene should depict Toquechá, a young prince, following the guidance of a High Priest to find peace for his troubled heart. The setting is a mansion by the grand Laguna, surrounded by lush greenery. Toquechá, having trekked steep paths with his entourage, is resting at the doorway of his father's abode when he hears a mysterious voice instructing him to climb a nearby hill, water the earth with the sacred Laguna's water, and mold two figures from the clay, as seen on a rock.
The illustration should show Toquechá at the moment of creation, with the water from the Laguna causing the soil to take on a beautiful hue similar to dry tobacco leaves. He should be in the process of sculpting two animal figures with slender legs and majestic antlers, as per the divine command, which come to life and dash into the distance, just as in his dreams.
The style should be very Colombian, with vibrant colors and textures that reflect the Andean landscape of Boyacá. The artwork should convey the magical realism of the myth, blending the dreamlike vision of Toquechá with the tangible beauty of the Colombian environment. The paper quilling  technique should add a sense of fluidity and ethereality to the scene, highlighting the mystical connection between the prince and the land.</t>
  </si>
  <si>
    <t>Había una vez un cacique muy preocupado por su hijo, quien tenía sueños inquietantes que no lo dejaban descansar. El cacique fue a hablar con el Gran Sacerdote y le contó todo lo que le pasaba a su hijo. El Sacerdote escuchó con mucha atención y le dijo al cacique que volviera después de tres lunas, y que mientras tanto, él y su hijo debían ayunar y rezar.
El cacique hizo lo que el Sacerdote le había pedido y, cuando volvió a verlo, el Sacerdote le dio un nuevo consejo: el hijo debía ir a una casa de descanso cerca de una gran laguna. Allí encontraría la paz y la cura a sus problemas.
El hijo del cacique, Toquechá, subió por caminos empinados hasta llegar a la laguna, donde se instaló en la casa de su padre. Un día, mientras descansaba, escuchó una voz que le decía que subiera a un cerro cercano, llevara agua de la laguna y con ella regara la tierra, y luego hiciera dos figuras con sus manos, como las que vería en una roca.
Toquechá hizo lo que la voz le había dicho. Llenó una vasija con agua de la laguna, subió al cerro y regó la tierra, que se volvió de un color hermoso. Luego vio las figuras de unos animales en una roca, iguales a los que veía en sus sueños. Eran elegantes, con piernas delgadas y una cornamenta majestuosa en el macho, mientras que la hembra tenía una mirada triste y dulce.
Con habilidad, Toquechá moldeó dos figuras de arcilla iguales a las de la roca. Pero el barro estaba duro y se agrietaba, así que fue por más agua para humedecerlas. Al hacerlo, las figuras cobraron vida y corrieron hasta desaparecer en la distancia, tal como en sus sueños.
Toquechá volvió con su gente y les contó lo que había pasado. Todos fueron a ver las figuras en la roca y el príncipe sintió algo de paz, aunque no estaba completamente tranquilo. Sus sueños ahora eran más claros y veía a los animales que había creado. También soñaba con una ninfa y deseaba abrazarla. Se preguntaba si ella sería tan real como los animales de sus sueños, y por qué desaparecía en la niebla.
Interpretación
Este mito puede interpretarse como una representación de la búsqueda de la paz interior y la comprensión de los propios sueños y deseos. El viaje de Toquechá a la laguna simboliza un viaje de autoconocimiento y curación. La creación de las figuras de arcilla que cobran vida refleja la capacidad de dar forma a nuestros pensamientos y sueños, y cómo estos pueden influir en nuestra realidad. La presencia de la ninfa en los sueños de Toquechá podría representar un anhelo de amor o de conexión con algo más allá de lo tangible.
Desde una perspectiva más amplia, el mito también puede verse como una metáfora de la relación entre la humanidad y la naturaleza. La laguna y el cerro son espacios sagrados que ofrecen sabiduría y poderes curativos. La interacción de Toquechá con estos elementos naturales y su respeto por las instrucciones recibidas muestran la importancia de vivir en armonía con el entorno y de escuchar las lecciones que este nos ofrece.
¿Cómo podemos aplicar la sabiduría de este mito para encontrar equilibrio y paz en nuestra propia vida, y qué pasos podemos tomar para respetar y aprender de la naturaleza que nos rodea?</t>
  </si>
  <si>
    <t>En la mística laguna, Toquechá hallará la paz y el misterio de sus sueños. Con arcilla y agua sagrada, dará vida a las criaturas de sus visiones, desvelando un secreto ancestral.</t>
  </si>
  <si>
    <t>Leyenda Toquechá</t>
  </si>
  <si>
    <t>Descubre el mito de Toquechá y el secreto de la Laguna: un viaje etiológico andino lleno de sueños y creación.</t>
  </si>
  <si>
    <t>Laguna | Sueños</t>
  </si>
  <si>
    <t>Amor, Familia, Compasión, Andina, Mestizo, Toquilla, Etiológico</t>
  </si>
  <si>
    <t>Toquilla y el Rescate del Venado</t>
  </si>
  <si>
    <t>Create a paper quilling  illustration that captures the essence of a Colombian myth, blending indigenous and mestizo elements in a style that is distinctly Colombian. The scene should depict the beautiful and innocent Toquilla, a girl with a simple and sweet demeanor, living in a Chibcha dwelling amidst the cold, misty plains. Her natural beauty should be as fresh as wildflowers by a pond, with eyes like deep, mysterious abysses. Illustrate her love for animals, showing her caring for fallen nestlings. Include a moment where she encounters a herd of strange creatures with clay-colored skin and spots on their backs, some with large, branch-like structures on their heads. Capture the pivotal scene where Toquilla rescues a small creature from the water, its leg broken, and tenderly cares for it back at her hut. The artwork should convey themes of love, family, and compassion, set against the Andean landscape of Boyacá, with a focus on the bond between Toquilla and the animal, highlighting the etiological aspects of the myth.</t>
  </si>
  <si>
    <t>Hace mucho tiempo, en un lugar lejano y azulado, había unas casitas donde vivían los chibchas, un pueblo acogedor y cálido a pesar del frío y la niebla de la llanura. En una de esas casitas vivía Toquilla, una niña hermosa, inocente y dulce como el aire de la mañana. Aunque su familia era pobre, la habían criado con mucho amor y ella era educada y tenía un comportamiento muy especial.
Toquilla era tan alegre y bonita como las flores silvestres que crecen al lado de los estanques. Sus ojos eran dos profundos misterios y su risa, que mostraba sus dientes blancos y perfectos, llenaba de alegría su humilde hogar. Desde pequeña, Toquilla amaba a los animales y siempre cuidaba de los pajaritos que caían de sus nidos cuando soplaba el viento fuerte.
Un día, mientras estaba sentada en una colina, vio unos animales que nunca había visto antes. Eran rápidos, tenían ojos dulces y su piel era suave y del color de la arcilla. Había grandes y pequeños, y algunos tenían manchas claras en su lomo. Toquilla quiso acercarse, pero los animales se asustaron y corrieron dejando solo sus huellas en la tierra.
Toquilla volvía a ese lugar todos los días con la esperanza de ver a esos animales otra vez. Un día, mientras lavaba ropa en el río, la manada llegó a beber agua. Por accidente, un pequeño venado resbaló y cayó al agua. Su mamá intentó ayudarlo, pero no pudo. Toquilla, llena de compasión, corrió y rescató al venadito de la corriente.
La mamá venado se asustó y se fue, mientras Toquilla ponía al pequeño en el suelo. El venadito tenía una pata rota, así que Toquilla lo llevó a su casa. Sus padres no sabían qué pensar, nunca habían visto un animal así. Toquilla cuidó del venadito con mucho cariño hasta que se curó y se volvió muy manso, comiendo de su mano y paseando con ella por la llanura.
Interpretación
Este mito refleja la conexión profunda entre los seres humanos y la naturaleza, destacando la compasión y el cuidado hacia los animales como valores fundamentales. Toquilla representa la inocencia y la bondad pura, actuando sin esperar nada a cambio, simplemente movida por el amor y la empatía hacia otro ser vivo. Su relación con el venado simboliza la armonía que puede existir entre las personas y el mundo natural cuando se actúa con respeto y gentileza.
Filosóficamente, el mito plantea la idea de que la verdadera belleza y riqueza de una persona no se mide por sus posesiones materiales, sino por su capacidad de amar y cuidar a otros. Sociológicamente, puede verse como una crítica a la indiferencia y el egoísmo, promoviendo una sociedad más solidaria y atenta a las necesidades de sus miembros más vulnerables, sean humanos o animales. La historia de Toquilla y el venado nos invita a reflexionar sobre la importancia de la empatía y la acción desinteresada en la construcción de un mundo más compasivo.
¿Cómo puedo aplicar la compasión y el cuidado mostrados por Toquilla hacia los animales y la naturaleza en mi vida diaria, y cómo estos actos pueden influir positivamente en mi entorno y en mí mismo?</t>
  </si>
  <si>
    <t>En la bruma de los llanos, Toquilla, una joven de corazón puro, salva a un venado herido, tejiendo un lazo inquebrantable entre humanos y naturaleza. #MitoAndino #CompasiónAnimal</t>
  </si>
  <si>
    <t>Toquilla Venado Rescate</t>
  </si>
  <si>
    <t>Descubre la leyenda de Toquilla, una joven chibcha que salva a un venado y forja un vínculo único de amor y compasión.</t>
  </si>
  <si>
    <t>Toquilla</t>
  </si>
  <si>
    <t>compasión|animales</t>
  </si>
  <si>
    <t>Sacrificio, Amor, Muerte, Andina, Mestizo, Toquechá, Heróico</t>
  </si>
  <si>
    <t>Amistad Inquebrantable en Llanuras Frías</t>
  </si>
  <si>
    <t>Create a paper quilling  illustration that captures the essence of a Colombian myth, blending indigenous and mestizo elements in a distinctly Colombian style. The scene should depict the poignant moment from the myth where Toquilla, accompanied by her graceful fawn Chihica, inadvertently steps into the path of a dart thrown by Toquechá, the prince. The setting is the majestic Andean landscape of Boyacá, with the sun setting behind distant mountains. Toquilla, an indigenous girl, is mortally wounded, and Toquechá, filled with horror and regret, kneels beside her, trying to heal the wound with a kiss. Chihica, the fawn, gently sniffs the blood, embodying the themes of sacrifice, love, and death. The illustration should convey the emotional intensity of the moment, with Toquilla's faint smile and tear-filled eyes meeting Toquechá's gaze, as she entrusts her beloved Chihica to him, asking him to remember her by looking into the fawn's eyes. Capture the heroism of Toquechá and the tender bond between Toquilla and Chihica, using a palette that reflects the rich colors of the Colombian Andes and the red clay from which the creatures were modeled by the gods.</t>
  </si>
  <si>
    <t>Había una vez una niña llamada Toquilla que tenía un amigo muy especial, un venadito huérfano al que llamaba Chihica. Siempre que Toquilla llamaba, Chihica venía corriendo a su lado. Eran inseparables y pasaban los días en la llanura fría, donde Toquilla se colgaba del cuello de Chihica y le hablaba con mucho cariño.
Mientras tanto, Toquechá, un príncipe de la región, y sus hombres estaban preparando una cacería. Habían creado una nueva arma, el quesque, que podía lanzar dardos. Inspirados por las hazañas de Bochica, un héroe legendario, estaban ansiosos por probar su invención.
Después de un largo día bajo el sol y una noche en una cueva, continuaron su búsqueda. Al mediodía, vieron a lo lejos las criaturas que buscaban, que ahora eran más debido a la bendición de los dioses. Toquechá estaba emocionado y dio órdenes de acercarse sigilosamente.
Cuando el sol se ponía, Toquechá, listo para disparar, vio una de las criaturas en un montículo. Pero justo cuando lanzó el dardo, Toquilla y Chihica aparecieron en su camino. El dardo hirió a Toquilla, y Chihica olfateó su sangre con tristeza.
Toquechá, horrorizado, se arrodilló junto a Toquilla, quitó el dardo y besó la herida, intentando en vano sanarla. Toquilla, con una sonrisa débil y lágrimas en los ojos, le dijo su nombre y le presentó a Chihica, pidiéndole que lo cuidara para que siempre se acordara de ella.
Interpretación
Este mito refleja la conexión profunda entre los seres humanos y la naturaleza, simbolizada en la amistad entre Toquilla y Chihica. La inocencia y el amor puro de Toquilla contrastan con la ambición y la violencia de Toquechá y sus hombres, quienes están cegados por el deseo de probar su poder y habilidades. La tragedia de Toquilla es un recordatorio de las consecuencias no intencionadas que pueden surgir de nuestras acciones, especialmente cuando estas se llevan a cabo sin considerar el impacto en los demás y en el entorno.
Filosóficamente, el mito plantea preguntas sobre la ética de la dominación humana sobre la naturaleza y los animales. La muerte de Toquilla a manos de Toquechá puede verse como una metáfora de cómo la civilización, en su búsqueda de progreso y control, a menudo destruye la inocencia y la belleza del mundo natural. La petición final de Toquilla de que Toquechá cuide a Chihica sugiere un camino hacia la redención a través del reconocimiento y la responsabilidad por nuestras acciones.
¿Cómo nuestras acciones diarias afectan a los demás y al mundo que nos rodea, y qué podemos hacer para recordar y honrar las conexiones que compartimos con todas las formas de vida?</t>
  </si>
  <si>
    <t>En la vastedad de la llanura, Toquilla y su fiel servatillo, Chihica, comparten un vínculo inquebrantable. Pero el destino los pone a prueba cuando Toquechá, armado con un quesque, busca gloria cazando las criaturas de los dioses. Amor y tragedia se entrelazan en un acto heroico.</t>
  </si>
  <si>
    <t>Amistad Andina</t>
  </si>
  <si>
    <t>Descubre el mito andino de Toquilla y Chihica, un relato de amistad y sacrificio que toca el corazón. #MitoAndino #Leyenda</t>
  </si>
  <si>
    <t>Chihica</t>
  </si>
  <si>
    <t>amistad | sacrificio</t>
  </si>
  <si>
    <t>Muerte, Sacrificio, Leyenda, Andina, Mestizo, Toquechá, Etiológico</t>
  </si>
  <si>
    <t>Amor Eterno en Toquilla Silente</t>
  </si>
  <si>
    <t>Create a paper quilling  illustration that captures the essence of a Colombian myth, blending indigenous and mestizo elements in a very Colombian style. The scene should depict the poignant moment of the brave warrior Toquechá, tears of fire in his eyes, as he tenderly crosses the hands of the lifeless maiden over her chest, seals her eyes with a kiss, and stands up with his tunic stained in blood. The background should feature the cold, cloudy expanse named Toquilla, where the maiden's body lies in a grave, caressed by the gentle Chihica. Include the ocher and reddish hues of the earth, the silhouettes of deer on the rocks, and the quesque weapon as a symbol of Toquechá's legacy. Convey the sacredness of the chihica deer, believed to be of divine progeny, and the legend that their graceful silhouettes carry the spirit of the beautiful Toquilla. The illustration should evoke themes of death, sacrifice, and legend, with a mystical Andean atmosphere, reflecting the mestizo heritage and the etiological tale of Toquechá from the Boyacá region.</t>
  </si>
  <si>
    <t>El valiente guerrero Toquechá lloró con gran tristeza al ver a la joven que soñaba convertirse en su esposa, ahora sin vida. Con delicadeza, cruzó las manos de la doncella sobre su pecho, cerró sus ojos y le dio un último beso en la frente. Al levantarse, su ropa estaba manchada de sangre. La niña yacía en la tierra, tocada suavemente por el venado Chihica.
Junto a su gente, Toquechá enterró a la niña en una tumba y llamó a ese lugar Toquilla en su honor. Regresaron a Iraca llevando a Chihica con una cuerda de algodón. Toquechá nunca se casó, manteniendo vivo el recuerdo de Toquilla.
Con el paso del tiempo, la familia de Chihica creció en la llanura, pero Toquechá permaneció indiferente a todo, fiel al recuerdo de su amada. Al final de sus días, Toquechá pidió que los restos de Toquilla descansaran cerca de los peñascos con dibujos de venados y que el cuerpo de Chihica fuera momificado y colocado junto al suyo. Dejó también su arma, el quesque, como símbolo de su legado.
Nuevos líderes llegaron al imperio chibcha y la caza se convirtió en un deporte popular. Sin embargo, se prohibió cazar venados jóvenes de sangre real y se consideró sagrado al chihica, descendiente divino y recordatorio del sacrificio de Toquilla. La gente creía que en los ojos de los venados vivía el espíritu de la doncella.
Hoy, podemos ver el dibujo de un venado en rojo en una roca en Santo Domingo, cerca de Mongua, que nos recuerda la leyenda de los chihicas y su importancia en la cultura chibcha.
Interpretación
La historia de Toquechá y Toquilla refleja la profundidad del amor y la lealtad más allá de la muerte. Toquechá, al no casarse y honrar a Toquilla toda su vida, simboliza un amor eterno y puro, que no se desvanece con la ausencia física. La transformación de Chihica en un animal sagrado y la prohibición de cazar venados jóvenes sugiere una reverencia hacia la vida y la naturaleza, así como el respeto por las tradiciones y la memoria de aquellos que han pasado.
Filosóficamente, el mito plantea la idea de que nuestras acciones y sacrificios pueden trascender nuestra existencia física, influenciando las costumbres y creencias de las generaciones futuras. La momificación de Chihica y la preservación de los restos de Toquilla al lado de Toquechá representan el deseo humano de inmortalidad y la búsqueda de significado en la muerte. La historia también refleja cómo las culturas crean mitos para explicar y dar sentido a los fenómenos naturales y sociales, integrando la naturaleza en su cosmovisión y prácticas culturales.
¿Cómo podemos honrar y mantener vivos los recuerdos de aquellos que han sido importantes en nuestras vidas, y de qué manera nuestras propias historias podrían inspirar a las futuras generaciones?</t>
  </si>
  <si>
    <t>En la llanura de Toquilla, el amor y la tragedia se entrelazan en la leyenda de Toquechá, cuyo corazón quedó eternamente ligado a la doncella y al sagrado chihica. Descubre su místico legado.</t>
  </si>
  <si>
    <t>Leyenda Toquilla</t>
  </si>
  <si>
    <t>Descubre la leyenda de Toquechá y Toquilla, un amor eterno marcado por sacrificio y mito andino. #LeyendaAndina #AmorEterno</t>
  </si>
  <si>
    <t>sacrificio|leyenda</t>
  </si>
  <si>
    <t>Familia, Engaño, Castigo, Andina, Mestizo, Tintoba, Etiológico</t>
  </si>
  <si>
    <t>Cosecha Dorada y el Indiecito Desdichado</t>
  </si>
  <si>
    <t>Create a paper quilling  illustration that captures the essence of a Colombian myth, blending indigenous and mestizo elements in a distinctly Colombian style. The scene should depict the golden maize sprouting from green stalks, wild ducks crossing the sky, and beehives nestled on a hillside, their golden presence set against the blue sky. Include the diligent buzz of bees and the shimmering water in the irrigation ditches reflecting the sun like molten gold. Fruit trees should be adorned with youthful blossoms, and a multitude of birds fluttering in search of food. A group of children should be descending a winding path down the hill, their laughter and songs mingling with the sounds of nature. One child, Tintoba, should be depicted as slow and grumpy, mocked by the others for failing to catch an armadillo. The illustration should convey the peaceful and joyful atmosphere of the valley, contrasted with Tintoba's growing resentment as he hides alone by a fountain near the woods, reflecting on his uncertain origins and the bittersweet feeling of belonging.</t>
  </si>
  <si>
    <t>En un tiempo lejano, cuando las plantas de maíz se alzaban con sus espigas doradas y los patos salvajes surcaban el cielo, había un lugar especial donde las colmenas brillaban como oro bajo el sol. El aire estaba lleno del dulce aroma de la miel y el zumbido de las abejas trabajadoras. Cerca de allí, los campesinos usaban herramientas para llevar agua a los cultivos, y los campos de maíz se extendían a lo largo del camino. Los árboles frutales estaban llenos de flores y los pájaros cantaban mientras volaban, llenando el cielo de música y alegría.
Un día, un grupo de niños bajaba por un camino cantando y riendo, sus voces se mezclaban con los sonidos de la naturaleza. Habían atrapado un armadillo y estaban emocionados por llevarlo a casa para comerlo. Pero se burlaban de Tintoba, un niño indígena que no había ayudado a atrapar al animal. Tintoba había intentado usar su manto para dirigir el humo hacia el armadillo, pero el viento le jugó una mala pasada y terminó casi ciego y sin aliento. Cuando el armadillo escapó, Tintoba no pudo atraparlo y otro niño tuvo que hacerlo.
Los niños se reían de Tintoba, lo que le causaba mucho dolor y rencor. Mientras los demás disfrutaban de su premio, Tintoba se sentía solo y triste, recordando vagamente que no había nacido en ese lugar y que las personas que llamaba familia no eran realmente sus padres.
Interpretación
Este mito refleja la lucha interna entre la pertenencia y la identidad. Tintoba, al ser diferente y no poder cumplir con las expectativas de los demás, se siente excluido y sufre en silencio. Su incapacidad para atrapar al armadillo simboliza su lucha por encajar en una comunidad que no lo acepta completamente. La burla de los otros niños representa la crueldad que puede surgir de la falta de comprensión y empatía hacia aquellos que son diferentes. Filosóficamente, el mito plantea preguntas sobre la naturaleza de la familia y la comunidad: ¿son estas construcciones basadas en la sangre o en la experiencia compartida?
Sociológicamente, el mito puede verse como una representación de cómo las sociedades tratan a los que son percibidos como otros. Tintoba, al ser un mestizo o de origen incierto, enfrenta el rechazo y la exclusión, lo que refleja las tensiones entre diferentes grupos culturales y étnicos en la sociedad. El mito también sugiere que la verdadera familia y comunidad se construyen a través de la aceptación y el apoyo mutuo, no solo a través de lazos de sangre o el lugar de nacimiento.
¿Cómo podemos asegurarnos de incluir y aceptar a aquellos que son diferentes en nuestras propias comunidades, y qué podemos hacer para evitar que se sientan excluidos o menospreciados?</t>
  </si>
  <si>
    <t>En un valle donde el maíz dorado crecía y las abejas zumbaban, Tintoba, un indiecito, enfrenta la burla de sus amigos tras un fallido intento de cazar. Solo y desdichado, su destino se entreteje con un secreto ancestral. #MitoAndino #CosechaDorada</t>
  </si>
  <si>
    <t>Cosecha Dorada</t>
  </si>
  <si>
    <t>Descubre el mito andino de Tintoba y la Cosecha Dorada, donde engaño y castigo se entrelazan en la naturaleza.</t>
  </si>
  <si>
    <t>Tintoba</t>
  </si>
  <si>
    <t>maíz|armadillo</t>
  </si>
  <si>
    <t>Familia, Castigo, Caos, Andina, Mestizo, ninguno, Etiológico</t>
  </si>
  <si>
    <t>Solsticio Trágico en Suamox</t>
  </si>
  <si>
    <t>Create a paper quilling  illustration that captures the essence of a Colombian myth, blending indigenous and mestizo elements in a style that is distinctly Colombian. The scene should depict the vibrant and sacred city of Suamox during the special ceremony commemorating the rite of the Sun. Illustrate the deep blue sky, the festive decorations, and the bountiful nature that enhances the celebration. Include the procession with twelve young men dressed in red with feather garlands and a small bird on their foreheads, and another youth in blue at the center. Convey the atmosphere of joy and the singing of the people, reminding themselves of their mortality. Also, portray the tragic side story of the young family, with the mother wounded and retreating in pain, the father drunkenly wandering off with the child, and the eventual separation that leads to the mother's sorrowful return to an empty home. Emphasize the themes of family, punishment, and chaos within the Andean mestizo context.</t>
  </si>
  <si>
    <t>Hace mucho tiempo, en un lugar llamado Suamox, que era muy importante para los chibchas, se celebraba una gran fiesta para honrar al Sol. La ciudad se llenaba de colores y aromas, y la gente se reunía para disfrutar de la naturaleza y de la compañía de los demás. Durante la fiesta, había una procesión con doce jóvenes vestidos de rojo y uno de azul, todos cantando sobre la vida y la muerte, recordando a todos que un año se iba y otro nuevo comenzaba, lleno de esperanza.
Cuando terminaba la procesión, el líder de Suamox invitaba a todos a beber y a ser felices, para olvidarse de la tristeza y de la muerte. En esa fiesta, había una pareja joven con un niño pequeño. El padre, que había bebido mucho, discutió con su esposa y la lastimó. Ella, herida, se fue a llorar sola, mientras el padre, sin darse cuenta, se llevó al niño lejos y lo dejó en un lugar suave y verde antes de seguir caminando sin rumbo. La madre, pensando que su esposo había vuelto a casa con el niño, fue allí, pero no encontró a nadie. Después de dos días, el padre regresó solo, todavía confundido y sin el niño.
Interpretación
Este mito refleja la complejidad de las emociones humanas y las consecuencias de nuestras acciones. El padre, bajo la influencia del alcohol, actúa de manera impulsiva y dañina, lo que lleva a una serie de eventos trágicos. La madre, por su parte, experimenta dolor y confusión, y su esperanza se convierte en desesperación al no encontrar a su hijo. La historia puede verse como una advertencia sobre el abuso del alcohol y cómo puede llevar a la pérdida y al sufrimiento.
Filosóficamente, el mito plantea preguntas sobre el destino y la responsabilidad personal. Aunque la madre cree que el destino la ha separado de su hijo, es la acción del padre la que desencadena la tragedia. Esto nos lleva a reflexionar sobre cómo nuestras decisiones pueden afectar no solo nuestras vidas sino también las de los demás. La celebración del Sol y el cambio de año simbolizan la renovación y el ciclo de la vida, pero también nos recuerdan que cada nuevo comienzo viene con su propio conjunto de desafíos y oportunidades.
¿Cómo nuestras acciones bajo la influencia de emociones fuertes o sustancias pueden tener consecuencias imprevistas en nuestras vidas y en las de los demás?</t>
  </si>
  <si>
    <t>En la sagrada Suamox, la fiesta del Sol une a los chibchas en un rito de renovación y esperanza. Pero en la sombra de la celebración, una familia se desgarra, perdiendo más que su unidad en el fervor del solsticio.</t>
  </si>
  <si>
    <t>Fiesta Sol Suamox</t>
  </si>
  <si>
    <t>Descubre el mito andino del Solsticio Trágico en Suamox, donde rituales, familia y caos se entrelazan.</t>
  </si>
  <si>
    <t>Suamox</t>
  </si>
  <si>
    <t>ceremonia|festividades</t>
  </si>
  <si>
    <t>Familia, Castigo, Crecimiento, Andina, Mestizo, Tintoba, Etiológico</t>
  </si>
  <si>
    <t>Tintoba y el Premio de la Cosecha</t>
  </si>
  <si>
    <t>Create a paper quilling  illustration that captures the essence of a Colombian myth, blending indigenous and mestizo elements in a distinctly Colombian style. The scene should depict the young boy Tintoba, who was abandoned by his father and raised by a kind family. Illustrate Tintoba's life with his new family, showing his rebellious and envious nature, his reluctance to help with chores, and his loneliness. Include a moment where he lies in the tall grass by the stream, reflecting on his unknown parents and his fate. Transition to the communal activities of the village, with people cleaning their homes and preparing for a ceremonial festival. Show the children being bathed and sent away with a fique bag, only to return with gifts. Conclude with the vibrant celebration on the hills, where the children, adorned with feathered headdresses, race to the summit for a prize. Emphasize the magical intent of the ceremonies to ensure a bountiful harvest and the communal spirit of the Andean region of Boyacá. Capture the emotional journey of Tintoba and the cultural richness of the Colombian Andean community in your paper quilling  illustration.</t>
  </si>
  <si>
    <t>Había una vez una pareja que perdió a su hijo pequeño. El padre, sin querer, lo había dejado en algún lugar y no podían recordar dónde. Tristes y sin esperanzas, pensaron que su hijo había muerto. Pero la suerte estaba de lado del niño, ya que una familia que pasaba por allí lo encontró llorando y lo acogió con amor y cuidados.
El niño, llamado Tintoba, creció con esa familia, pero no era fácil de querer. Era rebelde, envidioso y egoísta. No le gustaba compartir ni ayudar en las tareas de la casa, y siempre quería ser el centro de atención. A pesar de su comportamiento, la familia le daba un hogar y protección.
Un día, después de fallar en una cacería, Tintoba se sintió muy solo y triste. Se preguntaba por sus verdaderos padres y si alguna vez los encontraría. Pero sabía que tenía que quedarse con la familia que lo había criado. Mientras estaba acostado en la hierba, se quedó dormido y soñó.
Después de despertar, se unió a los demás niños en preparativos para una gran fiesta. Limpiaban las casas y se preparaban para celebrar. Al día siguiente, los padres bañaban y azotaban a los niños como parte de la tradición, y luego los enviaban lejos con una tarea: debían regresar con un regalo para la persona que los había castigado.
Cuando los niños volvían, descansaban y al día siguiente se vestían con hermosos adornos y competían por ser el primero en subir a la cima de una montaña. El ganador recibía mantas de algodón como premio. La fiesta terminaba con un gran banquete y bebidas, y se creía que estas celebraciones ayudaban a asegurar una buena cosecha para todos.
Interpretación
El mito de Tintoba refleja la importancia de la comunidad y las tradiciones en la cultura andina. La adopción del niño por parte de otra familia muestra la solidaridad y el apoyo mutuo que son fundamentales en estas sociedades. A pesar de su comportamiento difícil, Tintoba es cuidado y educado dentro de la estructura comunitaria, lo que subraya la responsabilidad colectiva hacia los miembros más jóvenes y vulnerables. La fiesta y los rituales asociados a ella simbolizan la transición de la infancia a la adultez, así como la conexión entre el esfuerzo individual y el bienestar colectivo. La competencia por subir la montaña y el castigo seguido de un regalo pueden interpretarse como una enseñanza de que las acciones personales tienen consecuencias y que el trabajo duro y la superación personal son recompensados.
Filosóficamente, el mito plantea cuestiones sobre la identidad y la pertenencia. Tintoba, aunque criado por una familia que no es la suya, sigue siendo parte de la comunidad y participa en sus rituales. Esto sugiere que la identidad no se basa únicamente en el linaje biológico, sino también en las prácticas culturales y las relaciones sociales. La historia también invita a reflexionar sobre la naturaleza humana, ya que Tintoba muestra rasgos negativos como la envidia y el egoísmo, pero también la capacidad de sentir dolor y soledad, lo que indica que la transformación y el crecimiento personal son posibles dentro del marco de la comunidad y sus tradiciones.
¿Cómo puedo contribuir al bienestar de mi comunidad y qué tradiciones o rituales me ayudan a conectarme con los demás y con mi entorno?</t>
  </si>
  <si>
    <t>Abandonado y hallado, Tintoba crece en una familia que no es la suya, marcado por la envidia y la pereza. Su destino se entrelaza con antiguas ceremonias andinas, donde un premio puede cambiarlo todo.</t>
  </si>
  <si>
    <t>Tintoba Mito</t>
  </si>
  <si>
    <t>Descubre la leyenda de Tintoba, un niño abandonado que crece con valores y tradiciones andinas, buscando su identidad. #MitoAndino</t>
  </si>
  <si>
    <t>familia | castigo</t>
  </si>
  <si>
    <t>Viaje, Amor, Transformación, Andina, Mestizo, Tintoba, Moral</t>
  </si>
  <si>
    <t>Tintoba: Pereza, Aventura y Redención</t>
  </si>
  <si>
    <t>Create a paper quilling  illustration that captures the essence of a Colombian myth, blending indigenous and mestizo elements in a style that is distinctly Colombian. The scene should depict Tintoba, a young man who has participated in all the ceremonies, but often succumbs to laziness. Illustrate him lying under the shade of a lush tree, having just woken from a long slumber as his peers return home with fruits, flowers, and small birds. Show Tintoba with an empty cona, returning to his hut with nothing.
As the story progresses, Tintoba, now the subject of his companions' mockery, decides to leave home and wander paths unknown to him. He becomes a chiquisquinza, a wanderer without a trade. After many moons, a weary Tintoba returns to his old home, now a grown man with dreamy eyes and a hint of melancholy in his words.
Incorporate the transformation he undergoes, with his experiences bringing little benefit to him. His eyes should reflect a dreamy quality, and his words should carry a tone of melancholy. Capture the moment he speaks of the young woman whose eyes, like burning embers, are etched deep into his soul, her mouth as if she had just drunk from the pure, sweet water of her well.
The illustration should also include the night he spent under the tree, with the warm air filled with the scent of nearby orchards, the light rain falling on his face, and the sounds of nature in the clear silence.
Finally, depict Tintoba by the riverbanks the next morning, washing himself and his clothes, with the countryside still asleep under the morning fog. Show his heart overflowing with joy as nature seems to celebrate with him, and the sun appears, no longer raining, with each leaf holding a trembling water droplet reflecting the rainbow.
The setting should be Andean, reflecting the Boyacá region, and the themes of travel, love, transformation, and the mestizo identity should be woven throughout the artwork. Tintoba's moral journey and his connection to the Andean landscape should be central to the composition.</t>
  </si>
  <si>
    <t>Tintoba siempre había estado presente en todas las celebraciones de su comunidad. Un día, después de un baño refrescante, salió a pasear con sus amigos. Pero pronto se encontró solo y decidió descansar bajo un árbol grande y frondoso. La pereza lo venció y se quedó dormido por mucho tiempo. Mientras tanto, los demás volvían a casa con frutas, flores y aves que habían recolectado. Tintoba regresó a su hogar con las manos vacías.
Cuando le tocó subir las montañas con los demás, llegó el último porque no estaba acostumbrado a ese esfuerzo. Sus amigos se burlaron de él, y Tintoba, enojado, decidió no volver a casa. Empezó a caminar por caminos desconocidos y, como no sabía hacer nada en particular, nadie lo detuvo. Se convirtió en un vagabundo.
Después de mucho tiempo, cansado de andar sin rumbo, Tintoba volvió a su antiguo hogar, donde lo recibieron con cariño. Ahora era un hombre hecho y derecho, aunque las experiencias que había vivido no le servían de mucho. Sus ojos reflejaban sueños y sus palabras tenían un toque de tristeza.
Tintoba recordaba a una joven cuya felicidad parecía irse con ella. Sus ojos y su cabello negro brillaban en su alma. Su boca parecía siempre fresca como si acabara de beber agua pura. Todo sobre ella permanecía vivo en su memoria. Quería saber su nombre y dónde vivía.
Una noche, bajo el mismo árbol, Tintoba se sintió feliz, pensando que tal vez su vida cambiaría gracias a la luz de esos ojos que brillaban en su corazón. Una lluvia suave caía, y los sonidos de la noche vibraban en el silencio.
Al día siguiente, se lavó en el río y se arregló. La campiña aún dormía bajo la niebla matinal. Se sentía alegre y optimista, como si la naturaleza celebrara con él. El sol salió, y el rocío brillaba en las hojas. La tierra lavada relucía y un viento cálido soplaba. Tintoba se maravilló con la belleza de la tierra y el río antes de dirigirse al centro del poblado.
Interpretación
El mito de Tintoba refleja la lucha interna entre la pereza y la necesidad de crecimiento personal. La pereza inicial de Tintoba lo lleva a la soledad y al rechazo, simbolizando cómo los hábitos negativos pueden aislarnos de nuestra comunidad y de nuestras responsabilidades. Su viaje errante representa la búsqueda de propósito y la transformación que ocurre cuando nos enfrentamos a la vida por nuestra cuenta. Al regresar a su hogar, Tintoba ha cambiado; aunque no todas sus experiencias son útiles, han moldeado su carácter y su visión del mundo.
Filosóficamente, el mito sugiere que el viaje de la vida es tanto externo como interno. La transformación de Tintoba es un reflejo de la maduración y el autoconocimiento. La melancolía y los sueños que lleva en su regreso son testimonios de las lecciones aprendidas y de la nostalgia por lo que pudo haber sido. La historia nos invita a reflexionar sobre cómo nuestras acciones y decisiones nos definen y sobre la importancia de la comunidad y la pertenencia en nuestro desarrollo personal.
¿Cómo pueden los desafíos y las experiencias de la vida cambiar nuestra perspectiva y contribuir a nuestro crecimiento personal, incluso cuando no parecen tener un propósito inmediato?</t>
  </si>
  <si>
    <t>Tintoba, el joven perezoso, se embarca en un viaje de autodescubrimiento tras ser despreciado por su comunidad. Su regreso, marcado por la melancolía y los recuerdos de un amor perdido, revela una transformación inesperada.</t>
  </si>
  <si>
    <t>Tintoba Aventura Redención</t>
  </si>
  <si>
    <t>Descubre la odisea de Tintoba: pereza, aventura y redención en un viaje transformador de mestizo andino. #MitoAndino #Transformación</t>
  </si>
  <si>
    <t>pereza | aventura</t>
  </si>
  <si>
    <t>Amor, Engaño, Sacrificio, Andina, Mestizo, Tintoba, Heróico</t>
  </si>
  <si>
    <t>Tejedor de Sueños y Amores Perdidos</t>
  </si>
  <si>
    <t>Create a paper quilling  illustration that captures the essence of a Colombian myth, blending indigenous and mestizo elements in a distinctly Colombian style. The scene should depict the poignant moment from the myth where Tintoba, a young artisan weaver, discovers Súnuba, the woman he secretly loves, crying under the moonlit branches of an arrayán tree in the garden of the cacique's enclosure. The illustration should convey the surprise and deep emotion of their encounter, with Súnuba's white garments glowing in the silver light of Chía, the moon goddess. Include traditional Colombian motifs, such as the fine blanket Tintoba wove, the rich gifts brought to the cacique like gold, emeralds, and exotic feathers, and the festive atmosphere of the village preparing for the wedding. Emphasize the contrast between the joyous celebration and the private sorrow of the lovers, using a palette that reflects the nocturnal setting and the rich cultural tapestry of Colombia.</t>
  </si>
  <si>
    <t>Había una vez un hombre que no podía encontrar a la mujer que su corazón deseaba. Decidió mantenerse ocupado y aprendió a tejer con un artesano local, quien le tomó cariño y le trató como a un hijo. A pesar de preguntar por la mujer de sus sueños, nadie sabía nada de ella. El hombre trabajó duro y fue recompensado con comida y ropa. Con el tiempo, tejió una manta fina, pensando en ofrecérsela a la mujer si alguna vez la encontraba y ella aceptaba casarse con él.
Un día, el pueblo se llenó de emoción porque la hija del cacique se casaría con un poderoso líder de otra región. Había regalos lujosos, música y alegría por todas partes. Pero esa noche, el hombre no podía dormir, sintiendo una premonición oscura. Salió a caminar y, guiado por el destino, llegó al jardín del cacique. Allí encontró a una mujer llorando bajo la luz de la luna. Era ella, la mujer que había estado buscando. Se llamaba Súrtuba y lloraba porque no quería casarse con el cacique extranjero. En ese momento, el hombre supo que su amor era verdadero y que haría cualquier cosa para estar con ella.
Interpretación
Este mito refleja la búsqueda del amor verdadero y la importancia de la dedicación y el trabajo duro. El protagonista, al no encontrar a su amada, se sumerge en el aprendizaje de un oficio, lo que simboliza el crecimiento personal y la preparación para el futuro. La manta que teje representa la esperanza y la intención de compartir su vida con alguien especial. La aparición de la mujer llorando bajo la luna es un símbolo de la conexión emocional y espiritual que trasciende las barreras sociales y materiales.
Filosóficamente, el mito plantea cuestiones sobre el destino y la autodeterminación. Aunque el hombre trabaja para mejorar su situación, es el destino el que finalmente lo lleva a su amada. Esto sugiere que hay fuerzas más allá de nuestro control que influyen en nuestras vidas. Sin embargo, la decisión del hombre de actuar sobre sus sentimientos y enfrentar las normas sociales para estar con Súrtuba muestra que también tenemos el poder de dar forma a nuestro propio destino a través de nuestras acciones y elecciones.
¿Cómo puedes prepararte en tu vida diaria para los momentos importantes que el destino pueda presentarte?</t>
  </si>
  <si>
    <t>Un tejedor, cautivado por una misteriosa mujer, se ve envuelto en un torbellino de amor y destino. En un poblado andino, su corazón late por una unión prohibida, mientras los dioses observan.</t>
  </si>
  <si>
    <t>Tejedor Andino</t>
  </si>
  <si>
    <t>Descubre la leyenda de Tintoba, un tejedor que busca a su amor perdido en un relato de pasión y sacrificio. #MitoAndino #AmorEterno</t>
  </si>
  <si>
    <t>Tejedor</t>
  </si>
  <si>
    <t>tejedor | cacique</t>
  </si>
  <si>
    <t>Amor, Sacrificio, Engaño, Andina, Mestizo, Tintoba, Moral</t>
  </si>
  <si>
    <t>Amor Prohibido en Tierras Ancestrales</t>
  </si>
  <si>
    <t>Create a paper quilling  illustration that captures the essence of a Colombian myth, blending indigenous and mestizo elements in a distinctly Colombian style. The scene should depict the emotional moment between Súnuba, a princess forced into an unwanted betrothal, and Tintoba, a man of humble origins secretly in love with her. Súnuba's tears should glisten on her bronzed cheeks, reflecting her inner turmoil, while Tintoba's gaze is filled with longing and unspoken love. The background should include symbolic references to Andean culture and the moral complexities of love, sacrifice, and deception. Emphasize the rich textures of the mantas and the sacred fire, and bring to life the tension and passion of this Andean myth from Boyacá.</t>
  </si>
  <si>
    <t>Mi corazón latía tan fuerte que pensé que todos podrían oírlo. Las palabras se amontonaban en mi cabeza y no podían salir. Con mucho esfuerzo, le pregunté a Súnuba:
¿Por qué estás tan triste, Súnuba?
Porque mi padre quiere que me case con un hombre al que no amo y nunca podré amar. Hoy lo vi por primera vez y sé que no seré feliz con él. Le dio a mi padre hermosas mantas y yo tuve que beber un amargo licor y darle al cacique una copa que confirmó nuestro compromiso.
Las lágrimas caían por sus mejillas morenas. Yo, Tintoba, pobre y sin nada, me había enamorado de una princesa. ¡Oh, no! Nunca podría decirle que la amaba, que era dueña de mi alma y mis pensamientos. Pero allí estaba ella, débil y triste. La miré en silencio y de repente, las palabras salieron de mí.
Súnuba, ¿por qué estás tan segura de que no puedes amar al hombre que eligieron para ti? Tiene riquezas, es un valiente guerrero y un poderoso señor. Serás la señora de su palacio, gobernarás con él y serás respetada y amada. Después de tu muerte, tu cuerpo será preservado con fuego sagrado y recordado por siempre.
Ella seguía callada. Entonces, una idea cruzó mi mente y le pregunté:
Súnuba, ¿ya entregaste tu corazón? ¿Amas a otro hombre? Dímelo, ya que me has compartido tu tristeza.
Ella levantó sus ojos, brillantes y hermosos, y sentí que leía mis pensamientos. En un susurro, dijo:
¿No lo adivinas, Tintoba?Se quedó callada un momento y luego añadió: Por algo los dioses te enviaron a mí esta noche.
Mi mente era un torbellino. ¿Podría ser que ella también...? Pero no, no podía ni pensarlo. Los momentos pasaron lentamente hasta que Súnuba extendió su mano y tomó la mía. Sentí un nudo en la garganta. Algo dentro de mí me decía que ella también me amaba en secreto. Tomé sus manos y las besé; eran suaves y delicadas.
Interpretación
Este mito refleja la lucha interna entre el deber y el deseo, un tema universal en la experiencia humana. Súnuba se enfrenta a la presión de cumplir con las expectativas de su familia y su sociedad, casándose con un hombre que le asegura un estatus y seguridad material, pero su corazón anhela algo más auténtico y personal. Tintoba, por su parte, representa la esperanza y el amor puro, aunque prohibido por las normas sociales. Su amor por Súnuba es genuino, pero se ve limitado por su posición social y la falta de recursos.
Filosóficamente, el mito plantea preguntas sobre la naturaleza del amor y la libertad individual frente a las estructuras sociales. La decisión de Súnuba de compartir su tristeza con Tintoba y la conexión emocional que surge entre ellos desafía las normas establecidas y sugiere que el amor verdadero puede ser un acto de rebeldía. Sociológicamente, el mito refleja la tensión entre las clases sociales y la rigidez de los roles asignados, mientras que psicológicamente, destaca la importancia de la autenticidad emocional y la valentía para seguir los dictados del corazón.
¿Cómo puedes equilibrar las expectativas sociales y familiares con tus propios deseos y emociones en tu vida diaria?</t>
  </si>
  <si>
    <t>Enamorado en secreto, Tintoba enfrenta el dolor de ver a su amada Súnuba prometida a otro. Entre mantas y rituales, un corazón clama por amor verdadero. ¿Triunfará el sentimiento sobre la tradición? #AmorProhibido #MitoAndino</t>
  </si>
  <si>
    <t>Descubre la pasión prohibida de Tintoba por Súnuba en un relato de amor y sacrificio en tierras ancestrales. #AmorProhibido</t>
  </si>
  <si>
    <t>Amor, Sacrificio, Engaño, Andina, Mestizo, Tintoba, Heróico</t>
  </si>
  <si>
    <t>Amor Prohibido en Tierras Chibchas</t>
  </si>
  <si>
    <t>Create a paper quilling  illustration that captures the essence of a Colombian myth, blending indigenous and mestizo elements in a distinctly Colombian style. The scene should depict the poignant love story of Tintoba and Súnuba, set against the backdrop of the Andean region of Boyacá. Tintoba, a heroic figure marked by his deep love and sacrifice, should be portrayed in a moment of tender farewell with Súnuba, the embodiment of purity and natural beauty, likened to a white flower of the Chibcha fields, moonlight, a wild dove, and clear water. The illustration should convey the themes of love, sacrifice, and deception, with Súnuba torn between her love for Tintoba and her impending marriage to a disdainful chieftain. Emphasize the emotional intensity of their secret meetings and the tragic realization of their doomed romance. Include symbolic elements that reflect the rich cultural tapestry of Colombia, such as traditional clothing, Andean landscapes, and mystical motifs from indigenous myths.</t>
  </si>
  <si>
    <t>Había una vez una joven llamada Súnuba, tan hermosa y dulce como la brisa de la mañana. Un día, mientras daba de beber a un desconocido llamado Tintoba, sus miradas se cruzaron y nació un amor puro entre ellos. Tintoba, con el corazón lleno de amor pero también de tristeza, le confesó a Súnuba que no podía pedirle que se casara con él, pues no tenía riquezas y temía que ella sufriera a su lado. A pesar de eso, le declaró su amor, diciéndole que desde aquel primer encuentro no había podido olvidarla.
Súnuba, con los ojos llenos de lágrimas, le respondió que también lo amaba y que deseaba volver a verlo, aunque su destino era casarse con un cacique que no quería. Le pidió a Tintoba que se fuera, pero que regresara al día siguiente, pues ella lo estaría esperando. Se despidieron con un beso apasionado, un beso que selló su amor prohibido.
Cada noche, Tintoba visitaba a Súnuba en secreto, y su amor crecía más y más. Pero el tiempo pasaba y el día de la boda de Súnuba con el cacique se acercaba. La última noche antes de la boda, se encontraron llenos de tristeza y sin palabras, se despidieron con la promesa de Tintoba de visitarla incluso después de casada. Al día siguiente, Tintoba, incapaz de ver a Súnuba casarse con otro, decidió no asistir a la boda y en su lugar, fue a visitar el lugar donde ella viviría con su esposo.
Interpretación
Este mito refleja la lucha interna entre el deseo del corazón y las obligaciones sociales. Tintoba y Súnuba representan el amor verdadero que se enfrenta a las barreras de la posición social y la riqueza. Su amor es puro y sincero, pero la realidad de su mundo les impide estar juntos. La historia muestra cómo las normas sociales pueden dictar nuestras vidas y forzarnos a tomar decisiones que van en contra de nuestros deseos más profundos.
Filosóficamente, el mito plantea preguntas sobre el destino y el libre albedrío. Súnuba está atrapada por un destino que parece ineludible, mientras que Tintoba intenta desafiar las expectativas y luchar por su amor. El mito también puede verse como una metáfora de la resistencia contra las fuerzas opresivas, simbolizando la lucha por la libertad personal y la autenticidad en un mundo que a menudo valora más la conformidad y el materialismo.
¿Cómo podemos equilibrar nuestras responsabilidades y obligaciones sociales con el deseo de seguir nuestros corazones y vivir una vida auténtica?</t>
  </si>
  <si>
    <t>Enamorado y sin fortuna, Tintoba jura amor eterno a Súnuba, desafiando su destino con un cacique. Un mito de pasión prohibida y promesas en la antigua tierra Chibcha.</t>
  </si>
  <si>
    <t>Amor Chibcha Prohibido</t>
  </si>
  <si>
    <t>Descubre la trágica historia de amor prohibido entre Súnuba y Tintoba en el corazón de las tierras Chibchas. #AmorYDestino</t>
  </si>
  <si>
    <t>Súnuba</t>
  </si>
  <si>
    <t>amor|esposa</t>
  </si>
  <si>
    <t>Amor, Engaño, Arrepentimiento, Andina, Mestizo, Tintoba, Heróico</t>
  </si>
  <si>
    <t>Amor Inmortal en Tierras Ancestrales</t>
  </si>
  <si>
    <t>Create a paper quilling  illustration that captures the essence of a Colombian myth, blending indigenous and mestizo elements in a distinctly Colombian style. The scene should depict the poignant moment of Tintoba's confession to Busagá, his chin trembling with emotion and bitterness, as he reveals his secret love for Súnuba. The artwork should convey the depth of Tintoba's feelings, comparing Súnuba to the goddess Chía, a dove, dew on leaves, the brightness of Sua, and the joy and fragrance of the fields. Additionally, illustrate the aftermath of Tintoba's regretful act of violence in the fields and his journey to Súnuba's region, culminating in his clever entry into her quarters using pebbles wrapped in cotton as a ruse. Capture the themes of love, deception, and repentance, set against the Andean backdrop of Boyacá, with Tintoba portrayed as a mestizo hero.</t>
  </si>
  <si>
    <t>Una vez más, me encuentras aquí, Busagá —dijo el joven con la voz temblorosa por la emoción y la tristeza—. Ahora conoces mi secreto; te suplico que lo guardes solo para ti. Si algún día me voy sin decir nada, sabrás a dónde he ido y por qué. Espérame, regresaré con ella. No puedo vivir sin su amor y sé que Súnuba siente lo mismo. No puedo dejarla sufrir; en el silencio de la noche, escucho su voz llamándome. Debo ir, es necesario. Súnuba es mi luz en este oscuro camino que mi alma recorre. Su brillo me ha guiado a través de la tristeza que envuelve mi vida. Ella es como la diosa Chía, serena y elevada, que observa todo con amor tranquilo, como ella se sumerge en aguas calmas, donde todos pueden beber de su luz. Es como la paloma que, al cantar, hace suspirar al bosque; es como el rocío que refresca y aclara las hojas. Es como el brillo del sol que renueva la vida. Es como la flor que se abre cuando la tierra está verde, y es la alegría y el perfume de los campos, el color para los ojos, la suavidad para las manos, la melodía para los oídos y, para los corazones, el amor.
Poco después de esa conversación entre Tintoba y Busagá, el padre, ya anciano y enfermo, llamó a sus hijos. Quería que trabajaran seriamente en el campo. Asignó a cada uno una parcela y les enseñó cómo cultivarla con cuidado. Les explicó cuándo sembrar y cuándo aflojar la tierra y quitar las malas hierbas.
Los jóvenes, entusiastas y obedientes, se pusieron manos a la obra. Pero Tintoba mostraba poco interés y se peleaba constantemente por los límites de su parcela. Trabajaba sin ganas, siempre de mal humor y con la mente en otro lugar. Un día, en un arranque de ira y envidia, golpeó a otro joven en la nuca, quien cayó inconsciente. Todos pensaron que estaba muerto. Arrepentido, Tintoba huyó y caminó días y noches hasta llegar donde vivía su amada Súnuba.
Al llegar, vio que el esposo de Súnuba partía a la guerra con sus guerreros. Tintoba, astuto, tomó unas piedras, las envolvió en tela de algodón y, diciendo que eran esmeraldas para la guaia, engañó al centinela y llegó hasta Súnuba. Ella se alegró mucho al verlo. Pasaron días felices juntos, y para evitar rumores, Súnuba nombró a Tintoba centinela, así él estaría cerca por razones de trabajo.
Interpretación
Este mito refleja la complejidad de las emociones humanas y las consecuencias de nuestras acciones. Tintoba, movido por un amor profundo, se ve atrapado entre el deseo y el deber, lo que lo lleva a actuar de manera impulsiva y a veces destructiva. Su amor por Súnuba es la fuerza que lo guía, pero también lo conduce a la violencia y al engaño. La historia muestra cómo el amor puede ser tanto redentor como desestabilizador, y cómo las personas pueden ser llevadas a extremos en su búsqueda de la felicidad y la conexión con otros.
Por otro lado, el mito también puede interpretarse como una reflexión sobre la identidad y la pertenencia. Tintoba lucha por encontrar su lugar en la comunidad y en el corazón de Súnuba, lo que lo lleva a cuestionar las normas y las expectativas sociales. La historia sugiere que la búsqueda de la identidad personal a menudo entra en conflicto con las responsabilidades colectivas, y que la reconciliación de estos aspectos es un desafío fundamental en la experiencia humana.
¿Cómo equilibramos el deseo personal con nuestras responsabilidades hacia los demás, y qué estamos dispuestos a sacrificar en nombre del amor?</t>
  </si>
  <si>
    <t>En un mundo donde el amor desafía el destino, Tintoba huye tras un acto impulsivo, solo para reencontrarse con Súnuba, su luz en la oscuridad. Su pasión secreta, un eco de mitos andinos, promete un retorno heroico. #AmorInmortal #MitosAndinos</t>
  </si>
  <si>
    <t>Amor Inmortal</t>
  </si>
  <si>
    <t>Descubre el mito de amor y arrepentimiento de Tintoba, un relato de pasión inmortal en tierras andinas.</t>
  </si>
  <si>
    <t>amor | sufrir</t>
  </si>
  <si>
    <t>Engaño, Castigo, Amor, Andina, Mestizo, Tintoba, Moral</t>
  </si>
  <si>
    <t>Celos Tóxicos en el Harén Chibcha</t>
  </si>
  <si>
    <t>Create a paper quilling  illustration that captures the essence of a Colombian myth involving indigenous and mestizo elements. The scene should depict a dramatic moment in a lush garden under the cover of night, where dark eyes are watching every movement. The artwork should reflect the tension and betrayal within the story of Súnuba, the second wife in the harem of a great lord, who is plotting to regain her former position by poisoning her husband with a secret herb. The painting should also illustrate the triumphant return of the husband from battle, adorned with emeralds and fine garments, and the subsequent rejection and hatred he faces from his people. The style should be very Colombian, with an emphasis on the rich cultural heritage and the vibrant colors typical of Colombian art. Include symbolic elements such as emeralds, fine mantles, and colorful feathers to represent the wealth and status of the characters. The composition should convey the themes of deception, punishment, love, and the moral complexities of the Andean mestizo culture.</t>
  </si>
  <si>
    <t>En un jardín bajo la luna, una mujer con ojos oscuros observa en secreto. Ella, que antes era la favorita del poderoso señor, ahora ha sido reemplazada por Súnuba, una joven recién llegada. La mujer siente celos y planea recuperar su posición.
Mientras tanto, Súnuba y su joven amante Tintoba disfrutan de su amor, sin saber que la tragedia se cierne sobre ellos. Un día, mensajeros anuncian que el cacique, esposo de Súnuba, volverá pronto. Tintoba se llena de dudas y temores sobre su futuro.
El cacique regresa victorioso de la guerra y se celebran grandes fiestas. Trae regalos preciosos para Súnuba y la viste con esplendor para presentarla ante su pueblo. Pero Tintoba, mezclado entre la gente, siente el rechazo y la hostilidad de todos.
En el palacio, el cacique bebe feliz junto a Súnuba. La mujer celosa, en un acto de venganza, envenena la bebida del cacique. Cuando él cae enfermo, ella se queda a su lado y le cuenta sobre el amor entre Tintoba y Súnuba.
Súnuba, que ha escuchado todo escondida, huye con Tintoba. El cacique, aún bajo el efecto del veneno, intenta perseguirlos pero colapsa. La fiesta se convierte en caos y el cacique sufre días de fiebre y delirio. Nadie sabe qué pasó, excepto la mujer celosa, que después de un tiempo, prepara un antídoto para el cacique.
Interpretación
Este mito refleja la complejidad de las emociones humanas y las consecuencias de los actos impulsados por los celos. La mujer desplazada por Súnuba representa la lucha interna por mantener el estatus y el reconocimiento, lo que la lleva a actuar de manera destructiva. Su incapacidad para aceptar la pérdida y el cambio en su vida la empuja a manipular y dañar a otros, incluso a riesgo de su propia felicidad y la de su comunidad.
Filosóficamente, el mito plantea cuestiones sobre la naturaleza del deseo y la moralidad de nuestras acciones. La búsqueda de venganza y la influencia del poder y la envidia en nuestras decisiones son temas centrales. Sociológicamente, el mito también puede interpretarse como una reflexión sobre las dinámicas de poder y las estructuras sociales que pueden fomentar la competencia y el conflicto entre individuos, especialmente en contextos donde la poligamia y el estatus están entrelazados.
¿Cómo podemos manejar los sentimientos de celos y envidia en nuestras propias vidas para evitar causar daño a nosotros mismos y a los demás?</t>
  </si>
  <si>
    <t>En los jardines del harén, celos y traición acechan. La exfavorita del cacique urde un plan venenoso para recuperar su lugar, mientras la inocente Súnuba y Tintoba ignoran la fatalidad que les ronda. Una hierba mortal, un festín y una huida desesperada tejen este mito de pasiones y venganza.</t>
  </si>
  <si>
    <t>Celos Harén Chibcha</t>
  </si>
  <si>
    <t>Descubre el mito andino de amor y celos que sella el destino de Tintoba y Súnuba en el harén chibcha. #MitoAndino #Celos #Destino</t>
  </si>
  <si>
    <t>celos | harén</t>
  </si>
  <si>
    <t>Amor, Engaño, Familia, Andina, Mestizo, Tintoba, Heróico</t>
  </si>
  <si>
    <t>Amor Fugitivo en Tierras Chibchas</t>
  </si>
  <si>
    <t>Create a paper quilling  illustration that captures the essence of a Colombian myth, blending indigenous and mestizo elements in a very Colombian style. The scene should depict Tintoba and Súnuba, having traversed valleys, mountains, rivers, and ranges, arriving at the vibrant village of Iza, known for its exquisite cotton blankets. Illustrate the rhythmic sound of looms adding a peaceful charm to the rural atmosphere, with white linens drying by the riverside and cheerful launderers singing in the open air. Show the cotton fluffs inside the huts resembling resting white-plumed birds by the fire, as women's hands transform them into fine threads. In the foreground, portray Tintoba and Súnuba, united in their misfortune and growing love, as they rest from their labors, surrounded by the beauty of the Andean landscape and the warmth of their secret bond. Include elements of love, deception, family, and the heroic spirit of the Andean people, particularly from the Boyacá region.</t>
  </si>
  <si>
    <t>Después de mucho tiempo enfermo, el esposo finalmente se siente mejor. Decide que es hora de buscar a la pareja que se había escapado y ordena que los traigan de vuelta. Sin embargo, la pareja ya está muy lejos y nadie puede encontrarlos.
Tintoba y Súnuba han viajado por valles, montañas, ríos y cordilleras. A veces, Súnuba se siente muy cansada, pero Tintoba la consuela con caricias y palabras dulces. Cada vez que Tintoba habla, parece que calma el corazón herido de Súnuba y le da fuerzas para seguir adelante. Tintoba convence a Súnuba de que deben ir aún más lejos, donde el cacique no pueda encontrarlos.
Finalmente, llegan a Iza, un lugar pequeño y feliz donde la gente hace mantas de algodón muy bonitas. El sonido de los telares tejiendo es muy relajante y se puede ver la ropa blanca secándose al sol mientras las mujeres cantan y trabajan el algodón.
En una planicie protegida por una montaña, está la casa donde Tintoba solía visitar. Ahora, regresa allí con Súnuba. Les dice a los que los reciben que Súnuba es su esposa y que se casaron lejos de allí. Ahora quieren trabajar juntos: ella quiere aprender a tejer y él quiere volver a trabajar la tierra que le dieron antes.
El hombre al que Tintoba había golpeado antes de huir ya está mejor y está trabajando la tierra que le habían dado a Tintoba. No está contento con que Tintoba haya vuelto, pero le da la tierra que le corresponde.
Todos piensan que Súnuba es la verdadera esposa de Tintoba, excepto Busagá, un amigo que sabe la verdad pero no dice nada porque Tintoba le pidió que guardara el secreto para protegerlos a todos.
Por un tiempo, todo va bien en la casa. Tintoba y Súnuba trabajan duro en el campo, pero como no saben mucho de agricultura, su cosecha no es muy buena. Tintoba se pone celoso de sus vecinos y empiezan las peleas. El padre de Tintoba, que ya es muy viejo, se molesta. Tintoba se defiende diciendo que le han quitado parte de su tierra mientras él no estaba.
Súnuba se cansa mucho porque no está acostumbrada a este trabajo. A pesar de sus problemas, su amor crece. Mantienen su secreto y hacen planes para el futuro mientras descansan del trabajo.
Interpretación
Este mito refleja la lucha por la supervivencia y la búsqueda de un lugar seguro donde vivir y amar. Tintoba y Súnuba, al huir juntos, representan el deseo humano de libertad y la resistencia contra las normas opresivas. Su viaje es una metáfora de la vida, llena de obstáculos y desafíos, pero también de esperanza y amor. La habilidad de la pareja para mantener su secreto y construir una vida juntos simboliza la fuerza del espíritu humano y la importancia de la confianza y la lealtad en las relaciones.
Filosóficamente, el mito plantea preguntas sobre la identidad y la autenticidad. Tintoba y Súnuba deben ocultar su verdadera historia para ser aceptados, lo que sugiere que a veces la sociedad valora más la apariencia que la verdad. La historia también invita a reflexionar sobre el concepto de hogar y pertenencia, y cómo estos se construyen a través de lazos emocionales más que físicos o territoriales. La pareja encuentra su hogar no en un lugar específico, sino en su unión y en la comunidad que los acepta.
¿Cómo podemos encontrar un equilibrio entre la necesidad de seguridad y la búsqueda de la libertad en nuestras propias vidas?</t>
  </si>
  <si>
    <t>Perseguidos por la ira de un cacique, Tintoba y Súnuba huyen hacia un destino incierto. En su refugio secreto, el amor florece entre telares y algodón, pero el pasado acecha. #MitoAndino #AmorFugitivo</t>
  </si>
  <si>
    <t>Amor Fugitivo Chibchas</t>
  </si>
  <si>
    <t>Descubre la fuga de Tintoba y Súnuba, un amor clandestino en la ancestral tierra Chibcha. #MitoAndino #AmorHeroico</t>
  </si>
  <si>
    <t>tejer|hilar</t>
  </si>
  <si>
    <t>Engaño, Castigo, Moralidad, Andina, Mestizo, Súnuba, Moral</t>
  </si>
  <si>
    <t>Create a paper quilling  illustration that captures the essence of a Colombian myth, blending indigenous and mestizo elements in a distinctly Colombian style. The scene should depict the Chibcha people during harvest time, with the landscape of Vita hill bathed in the joy of Sua. Convey the atmosphere of tranquility and the rich scents of ripe crops, dug earth, fruit trees, and honeyed fruits. Illustrate the moment when an exhausted, earth-colored Indian arrives in a remote corner, where he is offered hospitality by the elders. The tension rises as Tintoba enters with a sack of corn and recognizes the newcomer, leading to a revelation of betrayal. Show the fear and surprise on the faces of the young couple, Tintoba and Súnuba, as they attempt to flee through the hills, only to be caught by the arriving Indian. The illustration should culminate in the emotional scene where the young woman weeps against the chest of the Indian, surrounded by the shocked community, with the elderly Indian woman who has grown fond of Súnuba showing her tenderness. The artwork should reflect themes of deception, punishment, and morality within the Andean mestizo culture of Boyacá.</t>
  </si>
  <si>
    <t>Hace mucho tiempo, en una tierra llena de verdes campos y cielos azules, vivían los chibchas, un pueblo que seguía reglas muy estrictas. Una de esas reglas era que nadie debía enamorarse ni mirar con deseo a la esposa de otro hombre. Si alguien rompía esta regla, los dioses y los líderes del pueblo castigarían severamente al culpable, incluso con la muerte.
Era una época en la que las cosechas estaban listas para ser recogidas y todo estaba tranquilo. Los pájaros cantaban y los aromas de la tierra y las frutas llenaban el aire. En este ambiente de paz, un hombre llegó al pueblo, cansado y cubierto de polvo. Los ancianos del lugar, amables y generosos, le ofrecieron comida y un lugar para descansar. Mientras conversaban, apareció Tintoba, un joven del pueblo, con un saco de maíz. Al ver al visitante, Tintoba se dio cuenta de que era un compañero de trabajo y sintió miedo. Corrió a buscar a Súnuba, una joven con la que había estado compartiendo un amor secreto, y le advirtió que habían sido descubiertos.
Desesperados, Tintoba y Súnuba intentaron huir, pero el visitante los alcanzó y los llevó de vuelta al pueblo. Allí, ante todos los vecinos curiosos, el visitante contó la historia de su amor prohibido. Súnuba, llena de miedo y tristeza, lloró en los brazos del hombre. La anciana del pueblo, que había cuidado a Tintoba como a un hijo y había llegado a querer a Súnuba, se conmovió ante la situación.
Finalmente, lograron convencer al mensajero del líder del pueblo para que les permitiera pasar la noche allí. Al día siguiente, irían todos juntos a ver al Gran Sacerdote para saber cuál sería su castigo.
Interpretación
El mito refleja la importancia de las normas sociales y las consecuencias de desafiarlas. La relación prohibida entre Tintoba y Súnuba simboliza la tensión entre el deseo individual y las expectativas de la comunidad. La reacción de los personajes ante el descubrimiento de su amor muestra el miedo y la vergüenza que pueden surgir al violar las reglas establecidas. La historia también destaca la compasión y la empatía humanas, como se ve en la respuesta de la anciana que cuidaba a Tintoba.
Filosóficamente, el mito plantea preguntas sobre la libertad personal frente a la autoridad y la moral colectiva. La presencia de un castigo divino y terrenal sugiere una visión del mundo donde el orden social y la obediencia a las leyes son fundamentales para la armonía del grupo. La historia también puede interpretarse como una reflexión sobre la fragilidad de la felicidad humana y cómo las decisiones personales pueden tener un impacto profundo en la comunidad.
¿Cómo equilibramos nuestras decisiones personales con las expectativas de nuestra comunidad y cuál es el precio de desafiar las normas establecidas?</t>
  </si>
  <si>
    <t>En tiempos antiguos, los chibchas prohibían codiciar al consorte ajeno. Quien osara desafiar tal mandato enfrentaría la ira divina y la muerte. Un amor prohibido florece en secreto, pero el destino acecha con un castigo inminente. #MitoAndino #AmorYTraición</t>
  </si>
  <si>
    <t>Descubre el mito andino de amor y castigo divino en la cultura Chibcha. Moralidad y pasión en la antigua Colombia.</t>
  </si>
  <si>
    <t>castigo | esposa</t>
  </si>
  <si>
    <t>Castigo, Engaño, Moralidad, Andina, Mestizo, Naizaque, Moral</t>
  </si>
  <si>
    <t>Amor Prohibido bajo el Sol Sua</t>
  </si>
  <si>
    <t>Create a paper quilling  illustration that captures the essence of a Colombian myth involving indigenous and mestizo elements. The scene should depict the solemn procession of Tintoba, with his head bowed and hands bound, accompanied by the Indian who discovered his hiding place, and followed by the elders and youth who have been his only family. They are approaching the sacred temple in the illustrious city, where they will face Naizaque, the newly consecrated high priest of Iraca. The atmosphere should be heavy with emotion, reflecting Súnuba's silent tears and the weight of the impending judgment. The style should be very Colombian, with a focus on the Andean region of Boyacá, and the illustration should convey themes of punishment, deceit, and morality as Naizaque delivers his powerful and stern message to the gathered crowd, warning of the severe consequences of defying the gods. The paper quilling  technique should enhance the dramatic tension and cultural richness of the scene.</t>
  </si>
  <si>
    <t>Cuando el sol del dios Sua iluminó las colinas, un grupo de personas caminaba lentamente por un estrecho camino lleno de arbustos. Súnuba lloraba en silencio, sus lágrimas caían mientras suspiros salían de su pecho lleno de tristeza. Tintoba caminaba con la cabeza gacha y las manos atadas detrás de su espalda, seguido por el hombre que lo había encontrado y por los ancianos y jóvenes que habían sido su familia.
Al llegar a la gran ciudad, se dirigieron al templo donde vivía el Sacerdote. Se detuvieron a una distancia segura y avisaron a Naizaque, el recién nombrado sacerdote de Iraca. Todos bajaron la cabeza, sabiendo que no debían mirar al gran señor. Naizaque escuchó la historia de la falta cometida por Tintoba y Súnuba y, después de un largo silencio, habló con voz fuerte para que todos lo oyeran:
Todos saben que no deben desear el amor de alguien que ya está casado. Tintoba no solo ha querido a una mujer casada, sino que la ha traído desde lejos, engañando a un gran líder de nuestro Imperio. Además, ha sentido envidia y ha causado discordia, nunca está satisfecho y pelea por la tierra. Te ordeno, Tintoba, que devuelvas a esta mujer a su esposo y que vivas en paz con aquellos que te han acogido. No hagas que los dioses se enojen; si repites tus errores, el castigo será terrible. Ve a ayunar y a ofrecer sacrificios para calmar a los dioses.
La voz de Naizaque era fuerte y sus palabras claras. A pesar de ser joven, su sabiduría era conocida en todo el Imperio. Cuando hablaba, parecía que su voz venía del cielo. Después de hablar, su rostro se tensó y sus manos se crisparon. Todos sabían que debían obedecer las órdenes de un representante de los dioses.
Los chibchas sabían que errores como los de Tintoba y Súnuba se castigaban severamente: con la muerte para el hombre y, para la mujer, después de hacerla comer quibsa en exceso.
Interpretación
Este mito refleja la importancia de la moralidad y el orden social en la cultura andina. La figura de Naizaque, el sacerdote, simboliza la autoridad y la ley, mientras que Tintoba representa la transgresión de las normas establecidas. La reacción de la comunidad y el castigo severo subrayan la necesidad de mantener la cohesión social y el respeto por las reglas. La historia también puede interpretarse como una advertencia contra los deseos egoístas y la envidia, que pueden llevar a la discordia y al sufrimiento dentro de la comunidad.
Filosóficamente, el mito plantea cuestiones sobre la libertad individual frente a las expectativas comunitarias. La tensión entre el deseo personal y el bienestar colectivo es un tema central, y el castigo impuesto a Tintoba y Súnuba sugiere que el sacrificio personal es necesario para el mantenimiento del orden social. La figura del sacerdote como mediador entre los dioses y los hombres refleja la creencia en una estructura de poder divinamente ordenada que guía la conducta humana.
¿Cómo equilibramos nuestros deseos personales con las expectativas y normas de nuestra comunidad, y qué estamos dispuestos a sacrificar para mantener la armonía social?</t>
  </si>
  <si>
    <t>En la sombra de los dioses, Tintoba enfrenta su destino. Tras desafiar la ley sagrada del amor, él y Súnuba aguardan el veredicto de Naizaque, cuya voz dictará si la ira divina caerá sobre ellos.</t>
  </si>
  <si>
    <t>Descubre el mito andino de amor prohibido y castigo divino bajo el sol de Sua, narrado por Naizaque, el sabio sacerdote.</t>
  </si>
  <si>
    <t>Naizaque</t>
  </si>
  <si>
    <t>castigo|amor</t>
  </si>
  <si>
    <t>Amor, Castigo, Caos, Andina, Mestizo, Súnuba, Etiológico</t>
  </si>
  <si>
    <t>Amor y Castigo en Iza</t>
  </si>
  <si>
    <t>Create a paper quilling  illustration that captures the essence of a Colombian myth, blending indigenous and mestizo elements in a distinctly Colombian style. The scene should depict the dramatic moment when Tintoba and Súnuba, desperate lovers, flee under the cover of a dark and stormy night, escaping the wrath of a deceived husband and the foretold punishment by the wise Naizaque. The atmosphere is tense with the ominous sounds of owls and the flapping of malevolent wings. As they reach the base of the Vita hill, the earth trembles, trees sway, and the ground cracks open, while fiery tongues and black smoke erupt from the peak, and boiling water gushes forth. Houses burn, people run in terror, and chaos reigns. The illustration should convey the themes of love, punishment, and chaos within the Andean landscape of Boyacá, reflecting the rich cultural tapestry of Colombia.</t>
  </si>
  <si>
    <t>Había una vez en un lugar llamado Iza, una joven llamada Súnuba y su amado Tintoba, quienes habían huido juntos para vivir su amor. Pero el esposo de Súnuba, engañado y furioso, envió a un hombre para que los trajera de vuelta. Súnuba convenció al hombre de que necesitaban recoger algunas cosas antes de regresar, incluyendo unas joyas preciosas que ella había escondido.
Cuando llegaron a su hogar, la noche había caído y una tormenta se avecinaba. Los búhos ululaban y el aire estaba lleno de malos presagios. Dentro de la casa, Súnuba y Tintoba se prometían amor eterno, decididos a enfrentar juntos cualquier destino. Mientras el hombre que los había traído comía, Súnuba liberó a Tintoba y, aprovechando la oscuridad, escaparon una vez más.
Se escondieron en la espesura y lograron engañar a los que los buscaban. Confiados en que podrían llegar a un lugar donde nadie los conociera, continuaron su huida. Pero el sabio Naizaque había predicho un castigo para ellos, y sus palabras no podían ser en vano.
Al llegar al cerro de Vita, la tierra tembló y el volcán entró en erupción. El suelo se abrió, el fuego y el humo llenaron el aire, y las cenizas oscurecieron el cielo. Las casas ardían y la gente corría aterrorizada sin saber a dónde ir. En medio del caos, el amor de Súnuba y Tintoba se enfrentaba a su mayor prueba.
Interpretación
Este mito refleja la tensión entre el amor individual y las normas sociales. La huida de Súnuba y Tintoba simboliza el deseo de libertad y la lucha contra las restricciones impuestas por la sociedad o la autoridad. La erupción del volcán puede interpretarse como una manifestación de la naturaleza que castiga la transgresión de las reglas, pero también como una metáfora del caos y la pasión que el amor puede desencadenar. La historia sugiere que, aunque el amor es una fuerza poderosa, no está exento de consecuencias y puede desafiar el orden establecido.
Filosóficamente, el mito plantea preguntas sobre el destino y la libre voluntad. A pesar de los esfuerzos de los amantes por controlar su propio destino, se enfrentan a fuerzas más grandes que ellos, como la predicción del sabio y la furia de la naturaleza. Esto nos lleva a reflexionar sobre la medida en que somos capaces de moldear nuestras vidas frente a las fuerzas incontrolables del mundo que nos rodea.
¿Cómo equilibramos nuestro deseo de seguir nuestros corazones con las responsabilidades y las expectativas que la sociedad y la naturaleza imponen sobre nosotros?</t>
  </si>
  <si>
    <t>En las sombras de Iza, dos amantes desafían el destino. Juramentos eternos se entrelazan con presagios oscuros, mientras huyen hacia un futuro incierto. Pero el castigo anunciado por Naizaque acecha, y la tierra misma se alza en su contra. #MitoAndino #AmorCondenado</t>
  </si>
  <si>
    <t>Amor Castigo</t>
  </si>
  <si>
    <t>Descubre el mito andino de amor y castigo entre Súnuba y Tintoba, una historia de pasión y destino trágico. #MitoAndino #AmorYCastigo</t>
  </si>
  <si>
    <t>amor | castigo</t>
  </si>
  <si>
    <t>Castigo, Transformación, Moralidad, Andina, Mestizo, Chaquén, Etiológico</t>
  </si>
  <si>
    <t>Castigo Divino en Tierras Chibchas</t>
  </si>
  <si>
    <t>Create an illustration using paper quilling  techniques that embodies the Colombian style, inspired by indigenous and mestizo Colombian myths. The artwork should depict the dramatic moment from the myth where Tintoba and Súnuba are punished by the god Chaquén for their transgressions. Tintoba is transformed into a plant with sharp leaves and grey tassels, symbolizing his greed and envy, while Súnuba becomes a plant with flexible stems along the water's edge, forever separated from Tintoba. The scene should capture the essence of Andean landscapes, possibly with a backdrop of Boyacá, and reflect the moral themes of the Chibcha culture. Emphasize the contrast between the dry land where Tintoba is rooted and the wet shores where Súnuba is bound, using vibrant paper quilling s to convey the magical and ethereal nature of their transformation.</t>
  </si>
  <si>
    <t>Tintoba y Súnuba querían huir de aquel lugar terrible lo más rápido posible. No entendían que el castigo de los dioses, anunciado por Naizaque, había llegado. En medio del caos y el ruido de la naturaleza desatada, se escuchó una voz poderosa que parecía un trueno. Era Chaquén, el dios encargado de los límites de los campos, quien hablaba desde el cielo oscuro.
—Tintoba,— dijo la voz fuerte —tu momento final ha llegado y no podrás huir de tu destino. Has cometido errores graves. No dejaste que el arrepentimiento tocara tu corazón. Siempre quisiste lo que pertenecía a otros y la envidia te corrompió; peleaste por los límites de la tierra y tomaste una esposa que no era tuya. Ahora, correrás eternamente; marcarás los límites de la tierra y serás duro y espinoso; tu cabeza siempre tendrá el color de las cenizas que ahora cubren tu pelo. Tú, Súnuba, vivirás lejos de este hombre y rodearás lagos, arroyos y manantiales; vivirás en lugares húmedos, mientras Tintoba estará en zonas secas. Súnuba, el agua será tu compañera y te recordará que los errores como el tuyo se pagan con lágrimas.
Los dos jóvenes corrían rápido, pero de repente Tintoba no pudo mover las piernas y se quedó quieto, como si estuviera pegado al suelo; su cuerpo desapareció y en su lugar creció una planta con hojas afiladas como espadas, un follaje denso y penachos grises que se movían desesperadamente con el viento. Súnuba seguía corriendo aterrada; parecía que el miedo le daba alas. Las plantas verdes con plumas flotantes la seguían. De pronto, vio las aguas de un lago y corrió hacia ellas, sintiendo menos miedo cuando el agua tocó sus tobillos con destellos de luz.
Pero en cuanto sus pies tocaron la orilla, su cuerpo de mujer se transformó en tallos flexibles que se inclinaban sobre el agua, como intentando escapar de un hechizo. Las dos plantas trataban de unirse, pero no podían; las hojas verdes rodeaban gran parte del lago, como si lo aprisionaran, mientras que la planta con penachos recorría colinas y campos sin poder reunirse con la que crecía en la orilla húmeda del lago.
El día comenzaba y el cielo del este se teñía de rosa. Una brisa suave movía las hojas de los árboles que quedaban en pie. La paz regresaba después de que la tierra temblara por la ira de los dioses del inframundo, que mostraban su descontento por la violación de los principios morales chibchas.
Interpretación
Este mito refleja la importancia de la moralidad y el respeto por las normas sociales en la cultura chibcha. La transformación de Tintoba y Súnuba en plantas simboliza las consecuencias eternas de sus acciones inmorales, como la envidia y el adulterio. La separación perpetua de las plantas representa el aislamiento y la soledad que a menudo acompañan a aquellos que transgreden las reglas de su comunidad. Además, el castigo divino impuesto por Chaquén subraya la creencia en una justicia cósmica que mantiene el orden social y natural.
Filosóficamente, el mito plantea cuestiones sobre el libre albedrío y el destino. A pesar de los esfuerzos de Tintoba y Súnuba por escapar, su destino ya estaba sellado por sus propias elecciones. Esto sugiere una visión del mundo en la que las acciones humanas están intrínsecamente ligadas a sus consecuencias, y donde la naturaleza y lo divino actúan como jueces finales de la conducta humana. La narrativa también invita a reflexionar sobre la relación entre el individuo y la comunidad, y cómo las acciones personales pueden afectar el equilibrio social y natural.
¿Cómo pueden nuestras acciones diarias influir en el equilibrio de nuestra comunidad y en nuestra relación con el mundo natural?</t>
  </si>
  <si>
    <t>Condenados por su avaricia y envidia, Tintoba y Súnuba enfrentan la ira divina de Chaquén. Él, convertido en planta espinosa; ella, en tallo acuático, separados por siempre en un eterno recordatorio de sus faltas. #MitoAndino #CastigoEterno</t>
  </si>
  <si>
    <t>Castigo Chibcha Mito</t>
  </si>
  <si>
    <t>Descubre el castigo divino de Tintoba y Súnuba en la mitología andina, donde la envidia y la traición tienen consecuencias eternas.</t>
  </si>
  <si>
    <t>Chaquén</t>
  </si>
  <si>
    <t>castigo|linderos</t>
  </si>
  <si>
    <t>Castigo, Caos, Moralidad, Andina, Mestizo, Chaquén, Etiológico</t>
  </si>
  <si>
    <t>Cólera Divina en Valle de Iraca</t>
  </si>
  <si>
    <t>Create a paper quilling  illustration that captures the essence of a Colombian myth, blending indigenous and mestizo elements in a distinctly Colombian style. The scene should depict the aftermath of an earthquake sent by the gods as a punishment, with the presence of the sune plant dividing the lands with its thousands of sharp leaves, symbolizing the inexorable vengeance of Chaquén. Include the majestic penachos against the pure blue of the lake, resembling the disheveled heads of giants in the cold mountain wind. Also, illustrate the sorrowful figure of Súnuba bending over the water, eternally weeping, with ducks and other creatures finding refuge in her arms. Show the dense foliage of Tintoba providing shelter to various animals. Convey the moral lesson imparted by the wise priest Naizaque, who, while agreeing with the divine punishment, reminds his people to stay true to the teachings of Bochica. Finally, incorporate ceramic artisans painting the event on their pottery as a reminder of the divine manifestation and the importance of morality in Andean mestizo culture, specifically in the Boyacá region.</t>
  </si>
  <si>
    <t>Hace mucho tiempo, en un valle llamado Iraca, la tierra tembló con furia y muchos de los habitantes indígenas sufrieron mucho. Algunos perdieron la vida y otros quedaron heridos. Todos sabían que esto era porque los dioses estaban muy enojados, especialmente Chaquén, el dios de la lluvia y los deportes.
Cuando amaneció, la gente fue a ver lo que había pasado durante esa noche oscura y aterradora. No solo vieron los destrozos que había causado el terremoto, sino también algo sorprendente: una planta nueva, con miles de hojas afiladas, había crecido dividiendo sus tierras. Esta planta, que llamaron sune, se convirtió en una barrera natural entre las propiedades.
Además, cerca del lago, había otra planta llamada fijiza, que se inclinaba tristemente sobre el agua. La gente creía que esta planta estaba llorando sin parar por una pena eterna.
Con el tiempo, estas dos plantas se llenaron de vida. Los patos y otras aves hicieron nidos en los suaves brazos de la fijiza, y las ranas saltaban entre sus tallos. En el follaje de la sune, los animales pequeños como conejos y roedores encontraron un refugio seguro.
El sacerdote más respetado del lugar, Naizaque, fue informado por el mensajero de los dioses sobre el castigo que habían recibido las plantas sune y fijiza. Aunque Naizaque estaba de acuerdo con la decisión de los dioses, también se sintió triste por las personas inocentes que habían sufrido. Él recordó a su pueblo la importancia de seguir las reglas de Bochica, su dios principal, y sus representantes en la tierra.
Para que nadie olvidara lo que había pasado, Naizaque pidió a los artesanos que pintaran en sus cerámicas la historia del castigo divino que había ocurrido en Iza. Así, todos recordarían siempre la lección.
Interpretación
Este mito refleja la manera en que las culturas antiguas intentaban explicar y dar sentido a los desastres naturales, atribuyéndolos a la ira de los dioses. La aparición de las plantas sune y fijiza simboliza cómo la naturaleza puede traer tanto destrucción como vida nueva después de un evento catastrófico. La aceptación del sacerdote Naizaque del castigo divino, pero su preocupación por las víctimas inocentes, muestra un conflicto entre la justicia divina y la compasión humana. Este mito también puede verse como una lección sobre la moralidad y la importancia de vivir en armonía con las leyes de la naturaleza y la sociedad.
Filosóficamente, el mito plantea preguntas sobre el destino y el libre albedrío. La idea de que los dioses castigan a la comunidad por las acciones de unos pocos sugiere un destino colectivo donde las acciones individuales pueden tener consecuencias para todo el grupo. Sociológicamente, el mito refuerza la cohesión social al recordar a la comunidad la importancia de seguir las normas y tradiciones. Además, la historia actúa como una advertencia para mantener el respeto por las fuerzas de la naturaleza, que son poderosas y pueden cambiar la vida de las personas de un momento a otro.
¿Cómo podemos encontrar un equilibrio entre respetar las leyes de la naturaleza y la sociedad, y al mismo tiempo mostrar compasión y cuidado por aquellos que sufren las consecuencias de acciones que están fuera de su control?</t>
  </si>
  <si>
    <t>Tras un terremoto divino, los chibchas ven en la planta sune y la figura de Súnuba un recordatorio eterno de la ira de los dioses y la necesidad de obediencia.</t>
  </si>
  <si>
    <t>SEO Título: Cólera Divina</t>
  </si>
  <si>
    <t>Descubre el mito andino del castigo divino de Chaquén tras un terremoto en el Valle de Iraca y su impacto etiológico.</t>
  </si>
  <si>
    <t>terremoto|planta</t>
  </si>
  <si>
    <t>Amor, Familia, Sacrificio, Andina, Mestizo, Mongatá, Heróico</t>
  </si>
  <si>
    <t>Mongatá: Alfarero de Sueños y Amor</t>
  </si>
  <si>
    <t>Create a paper quilling  illustration that captures the essence of a Colombian myth, blending indigenous and mestizo elements in a distinctly Colombian style. The scene should depict Mongatá, a masterful potter, as he decorates exquisite clay pieces with the juice of various plants, his hands crafting beautiful symbolism. The background should reflect his memories of childhood, with children chasing partridges and harvesting the spiny fruits of pencos, and the opulence of the visiting chiefs' feathered adornments and jewels. Include a tender moment at the Turubiuta spring, where Mongatá and his love, a diligent young woman, share dreams and collect wildflowers. The illustration should culminate in their wedding, with the bride gratefully holding the blankets given by Mongatá, drinking the ritual liquor, and offering the cup to him with tears of joy in her eyes. Surround their sunny dwelling near the spring with the garden's freshness, chirping birds, cooing doves, and the two old willows casting shadows over the brimming water. Let the city peek over the hills, bathed in the warm embrace of the sun, symbolizing love, family, sacrifice, and the heroic spirit of Mongatá from the Andean region of Boyacá.</t>
  </si>
  <si>
    <t>Mongatá era un hombre que hacía hermosas piezas de barro, decorándolas con jugos de plantas. Mientras trabajaba, pensaba en su infancia, cuando su padre, un famoso alfarero, recibía visitas de caciques y señores que admiraban su trabajo. Mongatá creció jugando con otros niños y aprendiendo el oficio de su padre. Aunque nunca le faltó comida ni ropa, Mongatá se sentía solo porque su madre había muerto al nacer él y las otras esposas de su padre nunca le mostraron cariño.
Cuando era casi un niño, Mongatá se enamoró de una joven que vivía cerca. Juntos iban a la fuente de Turubiuta, donde ella lavaba la ropa y él la ayudaba. La joven se convirtió en la compañera de sus sueños y Mongatá decidió que quería casarse con ella. Ella aceptó felizmente y guardó las mantas que él le dio como señal de compromiso. El día de su boda, bebieron licor ritual y se casaron.
Vivieron felices en una casa cerca de la fuente de Turubiuta, rodeados de jardines y campos donde cantaban los pájaros. Dos sauces daban sombra a los pozos de agua fresca y la ciudad se veía a lo lejos, bañada por el sol.
Interpretación
Este mito refleja la importancia de la tradición y el legado familiar en la cultura colombiana, donde el oficio de alfarero se pasa de generación en generación. Mongatá, a pesar de su soledad y falta de afecto familiar, encuentra consuelo y propósito en su arte y en el amor que desarrolla por la joven. Su historia es un testimonio de cómo el amor y la pasión por el trabajo pueden llenar vacíos emocionales y dar sentido a la vida.
Filosóficamente, el mito explora la búsqueda de la identidad y la realización personal a través de la creatividad y las relaciones humanas. Sociológicamente, destaca la estructura familiar y las expectativas sociales de la época. Simbólicamente, la fuente de Turubiuta representa la pureza y el origen de la vida, mientras que el barro moldeado por Mongatá simboliza la transformación y la capacidad de crear belleza y significado a partir de la materia prima de la naturaleza.
¿Cómo puedes encontrar belleza y propósito en las tradiciones y relaciones de tu vida, y cómo puedes transformar las experiencias de soledad o carencia en fuentes de inspiración y amor?</t>
  </si>
  <si>
    <t>Mongatá, alfarero de sueños, moldea el barro y su destino. Entre recuerdos de infancia y la dulce mirada de su amada, su arte y corazón se entrelazan en un mito de amor y sacrificio bajo el sol de Turubiuta.</t>
  </si>
  <si>
    <t>Alfarería Andina</t>
  </si>
  <si>
    <t>Descubre la leyenda de Mongatá, alfarero andino cuyo arte y amor trascienden en cada pieza de barro. #MitoAndino #AmorHeroico</t>
  </si>
  <si>
    <t>Mongatá</t>
  </si>
  <si>
    <t>alfarero | barro</t>
  </si>
  <si>
    <t>Familia, Amor, Sacrificio, Andina, Mestizo, Mongatá, Etiológico</t>
  </si>
  <si>
    <t>Amor y Deseo en Tierras Chibchas</t>
  </si>
  <si>
    <t>Create a paper quilling  illustration that captures the essence of a Colombian myth, blending indigenous and mestizo elements in a distinctly Colombian style. The scene should depict Mongatá, a hardworking man, meticulously finishing his beautifully shaped and decorated pottery, reflecting the rich cultural heritage of the Chibcha people. Nearby, his wife, embodying the spirit of dedication and love, is tending to the earth, planting seeds and harvesting yomi tubers, with a large basket overflowing with the fruits of her labor. The background should be filled with the lush Andean landscape, with willow branches gently releasing raindrops, and a flock of pink and silver herons flying across the blue sky towards the vast plains of the East. The atmosphere should be one of melancholic beauty, with a touch of sweet resignation on Mongatá's face as he contemplates the landscape and his life's predicament. The illustration should convey themes of family, love, sacrifice, and the Andean mestizo identity, with a focus on the couple's deep bond and the poignant decision that Mongatá faces.</t>
  </si>
  <si>
    <t>Había una vez una pareja que vivía en las tierras de Colombia. La mujer era muy trabajadora: cuidaba la casa, cocinaba, tejía y sembraba la tierra. El hombre, Mongatá, era un artista que creaba hermosas vasijas de barro, las cocía con cuidado y las decoraba con mucho detalle.
A pesar de tener todo lo necesario para vivir cómodamente, había algo que les faltaba y les causaba mucha tristeza: no podían tener hijos. En su cultura, no tener hijos era visto como una gran desgracia. Habían intentado de todo, desde seguir consejos de sabios hasta tomar remedios y hacer sacrificios a los dioses, pero nada funcionaba.
Un día, mientras Mongatá daba los últimos toques a sus vasijas, pensaba en su vida y en lo mucho que amaba a su esposa. Ella, trabajando la tierra cerca de la choza, también pensaba en su vida. Mongatá sabía que su esposa era perfecta en muchos sentidos, pero la ausencia de un hijo lo hacía considerar la idea de buscar otra mujer que pudiera darle un hijo, aunque la idea de dejar a su amada esposa le partía el corazón.
Mientras tanto, la naturaleza seguía su curso. Los pájaros cantaban, las garzas volaban en el cielo y las gotas de lluvia caían de las hojas de los árboles. La lluvia había cesado y el sol brillaba de nuevo. Mongatá, con una mirada de resignación, se acercó a su esposa, quien estaba recogiendo tubérculos de la tierra, sin darse cuenta de que él la observaba con una mezcla de amor y tristeza.
Interpretación
Este mito refleja la importancia de la descendencia y la fertilidad en la cultura colombiana, especialmente en la comunidad Chibcha. La incapacidad de tener hijos es vista como una tragedia que puede llevar a decisiones difíciles y dolorosas, como la de Mongatá de considerar dejar a su esposa por otra mujer. La historia muestra cómo el deseo de tener una familia puede influir en las relaciones y en la identidad personal.
Filosóficamente, el mito plantea preguntas sobre el significado de la felicidad y la realización personal. A pesar de tener amor, salud y bienestar material, la pareja se siente incompleta sin un hijo. Esto sugiere que la realización personal a menudo se mide por la capacidad de seguir las normas culturales y sociales, en este caso, la procreación. La historia también puede interpretarse como una reflexión sobre el sacrificio y el amor, y cómo a veces el amor por otra persona puede llevar a considerar grandes sacrificios personales.
¿Cómo equilibramos nuestras propias necesidades y deseos con las expectativas culturales y sociales, y qué estamos dispuestos a sacrificar por amor?</t>
  </si>
  <si>
    <t>En la tierra de los Chibchas, Mongatá y su esposa anhelan un hijo, pero la desdicha de la esterilidad pesa sobre ellos. Entre vasijas y surcos, su amor se enfrenta a la decisión más dolorosa.</t>
  </si>
  <si>
    <t>Matrimonio Chibcha</t>
  </si>
  <si>
    <t>Descubre el mito andino de Mongatá: amor, sacrificio y la búsqueda de felicidad en un matrimonio sin hijos. #MitoAndino #AmorYDeseo</t>
  </si>
  <si>
    <t>esterilidad|vasijas</t>
  </si>
  <si>
    <t>Abandono, Maternidad, Resiliencia, Andina, Mestizo, Bochica, Etiológico</t>
  </si>
  <si>
    <t>Amor Prohibido y Destino Cruel</t>
  </si>
  <si>
    <t>Create a paper quilling  illustration that captures the essence of a Colombian myth, blending indigenous and mestizo elements in a distinctly Colombian style. The scene should depict the poignant moment of a young indigenous woman, draped in traditional Andean attire, as she realizes her impending motherhood while alone in the countryside near Guáquira, close to a lake. The background should feature the serene yet somber landscape of Boyacá, with the setting sun casting a warm glow over the earthy tones of the land. Include symbolic references to the god Bochica, revered in Colombian mythology, to represent her silent prayer for protection and strength. The artwork should convey themes of abandonment, resilience, and the nurturing spirit of motherhood, with a focus on the emotional depth and cultural richness of the story.</t>
  </si>
  <si>
    <t>Ella estaba a punto de preparar la comida cuando él le dijo que no trabajara más. Le pidió que tomara lo que quisiera de sus pertenencias y se fuera de la casa, porque al volver él no quería verla partir. Le explicó que tenía que casarse con otra mujer por orden de los dioses y del sacerdote, con la esperanza de convertirse en padre. Después de decir esto, Mongatá se fue a cumplir con sus obligaciones.
La joven, incrédula ante su cruel destino, empacó sus cosas y se dirigió a la casa de una pariente anciana cerca del lago. Pero al llegar, encontró la casa vacía y se sumió en una profunda tristeza. Vivió sola, llorando su pena hasta que la resignación la cubrió como un manto.
Se mantuvo alejada de los vecinos, cultivó la tierra y encontró cómo sobrevivir. Mientras tanto, Mongatá ya tenía una nueva esposa y su vida parecía completa. La mujer abandonada, por otro lado, vivía en soledad y tristeza. Una noche, sintió un movimiento en su vientre, pero no sabía qué era ni tenía a quién preguntarle. Con el tiempo, su cuerpo comenzó a cambiar, señal de que una nueva vida crecía dentro de ella.
Un día, sintió dolores intensos y supo que iba a ser madre. En su soledad, pidió ayuda al dios Bochica, sabiendo que era su único apoyo en ese momento.
Interpretación
Este mito refleja la resiliencia y la capacidad de adaptación de la mujer ante la adversidad. La protagonista, a pesar de ser abandonada por su esposo y enfrentarse a la soledad y al rechazo, encuentra la fuerza para seguir adelante, cultivar la tierra y, finalmente, aceptar su maternidad inesperada. Su historia es un testimonio de la lucha interna entre el dolor y la esperanza, y cómo la naturaleza y la fe en lo divino pueden ofrecer consuelo y un sentido de propósito.
Filosóficamente, el mito plantea cuestiones sobre el destino y la voluntad humana. La mujer se ve obligada a aceptar una decisión impuesta por las creencias culturales y religiosas de su comunidad, lo que la lleva a un camino de autodescubrimiento y transformación personal. La maternidad se convierte en un acto de empoderamiento y una fuente de identidad, desafiando las normas sociales y redefiniendo su lugar en el mundo.
¿Cómo podemos encontrar la fuerza para superar los momentos más difíciles de la vida y qué papel juegan nuestras creencias y la naturaleza en este proceso de curación y autodescubrimiento?</t>
  </si>
  <si>
    <t>Desterrada por amor y mandato divino, una mujer enfrenta la soledad y el abandono. En su vientre crece la vida, un secreto que ni ella misma conoce. Su destino, marcado por la resignación y la esperanza, se entrelaza con lo sagrado.</t>
  </si>
  <si>
    <t>Descubre el mito andino de amor y destino donde una mujer enfrenta el abandono y la maternidad con la bendición de Bochica. #MitoAndino #Resiliencia</t>
  </si>
  <si>
    <t>Abandono</t>
  </si>
  <si>
    <t>abandono|maternidad</t>
  </si>
  <si>
    <t>Amor, Castigo, Familia, Andina, Mestizo, Mayavita, Etiológico</t>
  </si>
  <si>
    <t>Mayavita: Anhelo de Horizontes Lejanos</t>
  </si>
  <si>
    <t>Create a paper quilling  illustration that captures the essence of a Colombian myth, blending indigenous and mestizo elements in a distinctly Colombian style. The scene should depict the poignant moment of a mother, separated from her beloved Mongatá, embracing her newborn daughter Mayavita with intense tenderness. The mother's eyes, filled with a mixture of deep love and sorrow, should reflect the hardship and solitude they've endured. Mayavita, a small yet lively and chubby girl, should inherit her mother's sad gaze and her father's striking resemblance. Surround them with the serene and luminous lagoon, distant mountains, and the local flora and fauna, including the small and swift quinzas (hummingbirds) that Mayavita admires. The illustration should convey themes of love, punishment, family, and the Andean mestizo culture, with a touch of the ethereal, as Mayavita dreams of the world beyond the mountains that cradle their humble abode.</t>
  </si>
  <si>
    <t>En un tiempo lejano, una mujer indígena vivía con el corazón roto. Había sido separada de su amado Mongatá justo cuando su sueño de estar juntos estaba a punto de hacerse realidad. Decidió no contarle a Mongatá que esperaba un hijo suyo, como castigo por su impaciencia y por las decisiones que los habían separado. Ahora, él nunca conocería al bebé que estaba por nacer.
Un día, mientras el sol brillaba en lo alto, la mujer dio a luz entre dolores y desmayos. Al despertar, abrazó a su hija con todo el amor que tenía, decidida a protegerla del mundo cruel que las rodeaba.
La niña, llamada Mayavita, creció rodeada del amor de su madre. A pesar de su tristeza, la madre encontraba consuelo en la sonrisa de su hija, quien era muy parecida a su padre. Mayavita tenía los ojos tristes de su madre, un cuerpo pequeño y ágil, y un carácter suave y melancólico.
La vida de Mayavita se limitaba a su hogar, la laguna cercana, las montañas distantes y los pájaros que cantaban en los árboles. Nunca habló con nadie más que con su madre y no conocía otro mundo más allá de su entorno.
De todos los animales, Mayavita amaba a las quinzas, pequeñas aves rápidas. Las observaba con envidia, soñando con volar lejos, más allá de las montañas, hacia lugares desconocidos y llenos de maravillas.
Interpretación
El mito de Mayavita refleja la complejidad de las emociones humanas y las consecuencias de nuestras decisiones. La madre de Mayavita, al ocultar la verdad a Mongatá, actúa desde un lugar de dolor y deseo de venganza, lo que resalta la naturaleza a veces autodestructiva del resentimiento. Por otro lado, Mayavita simboliza la inocencia y la curiosidad innatas, así como el deseo humano de explorar y descubrir lo desconocido. Su conexión con la naturaleza y su anhelo por horizontes lejanos hablan de la búsqueda de libertad y de un propósito más allá de las limitaciones impuestas por su entorno.
Filosóficamente, el mito plantea preguntas sobre el destino y la autodeterminación. La vida de Mayavita está predestinada por las acciones de su madre, pero su espíritu anhela romper esas cadenas. Sociológicamente, el mito puede interpretarse como una reflexión sobre el aislamiento y el impacto de la crianza en el desarrollo de la identidad individual. La historia de Mayavita es también un recordatorio de que, a pesar de las circunstancias adversas, el espíritu humano siempre busca la luz y la esperanza en el horizonte.
¿Cómo pueden nuestras propias decisiones influir en el destino de otros y qué responsabilidad tenemos en la búsqueda de nuestra propia libertad sin perjudicar a aquellos que nos rodean?</t>
  </si>
  <si>
    <t>Una madre india, separada por el destino de su amado Mongatá, da a luz en soledad. Oculta su hija Mayavita del mundo y del padre que nunca conocerá, criándola en un aislamiento que forjará su destino.</t>
  </si>
  <si>
    <t>Mayavita Anhelo</t>
  </si>
  <si>
    <t>Descubre la leyenda de Mayavita, donde amor y castigo se entrelazan en el corazón andino. Un mito de familia y destino.</t>
  </si>
  <si>
    <t>Mayavita</t>
  </si>
  <si>
    <t>amor|castigo</t>
  </si>
  <si>
    <t>Viaje, Creación, Imaginación, Andina, Mestizo, Mayavita, Etiológico</t>
  </si>
  <si>
    <t>Vuelo Mágico hacia Tierras Soñadas</t>
  </si>
  <si>
    <t>Create a paper quilling  illustration that captures the essence of a Colombian myth, blending indigenous and mestizo elements in a distinctly Colombian style. The scene should depict Mayavita, a young girl with an insatiable curiosity and a longing for the distant lands of light and wonder described by her mother. She should be surrounded by the lush, vibrant foliage of the grao bush, with its green and orange leaves, which she has magically transformed into two large, fantastical birds with a mix of green and orange plumage. The illustration should convey the moment when, driven by her imagination and the ancient stories, Mayavita perfects the leafy creatures, giving them the appearance of being alive. As she extends what she has crafted as the wings of her great birds, they suddenly take flight, carrying the astonished girl towards the unknown distances she has always dreamed of. The style should reflect the Andean region of Boyacá, with a focus on the themes of journey, creation, imagination, and the etiological aspects of the myth.</t>
  </si>
  <si>
    <t>Mayavita siempre soñaba con el mismo deseo: quería volar lejos de su hogar y llegar a un lugar mágico que su madre le describía. Allí, decía su mamá, había criaturas y plantas increíbles, un calor que hacía dormir a la naturaleza y ríos que corrían rápido, haciendo espuma al chocar con las rocas. La niña pedía a su madre que le contara una y otra vez sobre ese lugar maravilloso.
La madre de Mayavita había oído historias de las llanuras calientes a donde iban los hombres a buscar madera para construir templos y casas. Mayavita, que había vivido aislada por mucho tiempo, soñaba con tener alas rápidas para volar a esos lugares desconocidos que tanto la intrigaban.
En el jardín de su casa, había un arbusto de grao muy bonito y bien cuidado, con hojas verdes y naranjas. Mayavita amaba esa planta y pasaba horas bajo sus ramas, soñando con aventuras en lugares lejanos mientras disfrutaba de la sombra fresca.
Un día, llegaron vientos fuertes que dejaron a muchos árboles sin hojas, pero el grao seguía igual, como si algo mágico lo protegiera. Mayavita, jugando bajo el arbusto, empezó a arrancar hojas y, sin darse cuenta, creó dos grandes aves con ellas, mezclando los colores verde y naranja.
La niña se emocionó con su creación y trabajó hasta que las figuras parecían aves reales, listas para volar. Cuando terminó, Mayavita tomó un ala de cada ave y, de repente, las figuras cobraron vida y volaron, llevándola a ella hacia los lugares de sus sueños.
Interpretación
Este mito refleja la naturaleza humana de anhelar lo desconocido y la libertad. Mayavita representa la curiosidad y la imaginación que todos llevamos dentro, especialmente en la juventud, cuando el mundo parece lleno de posibilidades infinitas. Su deseo de escapar de la monotonía y explorar nuevos horizontes es un sentimiento universal que impulsa a las personas a buscar su propio camino y descubrir su identidad.
Filosóficamente, el mito sugiere que la creación y la imaginación tienen el poder de transformar la realidad. La acción de Mayavita de dar vida a las aves a partir de hojas simboliza cómo los pensamientos y sueños pueden materializarse y llevarnos a vivir experiencias extraordinarias. Sociológicamente, el mito también puede interpretarse como una metáfora del paso de la niñez a la adultez, donde la independencia y la autoexploración son pasos cruciales en el desarrollo personal.
¿Cómo puedes usar tu imaginación y creatividad para transformar tu realidad y alcanzar tus propios lugares soñados?</t>
  </si>
  <si>
    <t>Atrapada en su mundo, Mayavita anhela las tierras de luz y maravillas que su madre describía. Bajo un arbusto de grao, su imaginación y manos tejen un escape mágico hacia la ansiada lejanía. #MitoAndino #VueloFantástico</t>
  </si>
  <si>
    <t>Vuelo Mágico</t>
  </si>
  <si>
    <t>Descubre el mágico vuelo de Mayavita hacia tierras de ensueño, donde la imaginación y la naturaleza se fusionan.</t>
  </si>
  <si>
    <t>vuelo|mágico</t>
  </si>
  <si>
    <t>Viaje, Familia, Anhelo, Andina, Mestizo, Mayavita, Heróico</t>
  </si>
  <si>
    <t>Vuelo Mágico de Mayavita al Más Allá</t>
  </si>
  <si>
    <t>Create a paper quilling  illustration that captures the essence of Colombian myths, combining indigenous and mestizo elements in a very Colombian style. The scene should depict the young girl Mayavita, embodying the Andean spirit of Boyacá, as she is carried across the sky by magical creatures. The background should feature a blend of Colombian landscapes, including a luminous lagoon, distant mountains, and the vast, endless jungle with its interminable forests. Rivers should appear as strips of sky cutting through the dense foliage, teeming with birds like jewels, jaguars, and enchanting mysteries. The illustration should convey a sense of family, longing, and the heroic journey of Mayavita, with a touch of the fantastical and the unknown that she dreams of. Emphasize the vibrant colors and textures typical of Colombian art, and infuse the piece with the warmth and light of the god Sua, as it bathes the fields in the morning.</t>
  </si>
  <si>
    <t>En un abrir y cerrar de ojos, Mayavita y las quinzas (unas aves pequeñas y rápidas) se elevaron en el aire, volando sobre campos y lagos, asegurándose de que la niña no cayera. Volaban tan alto que pasaban por encima de pueblos y montañas, desapareciendo en el camino del dios Sua, que iluminaba el cielo cada mañana. Los años pasaban mientras Mayavita viajaba por paisajes que parecían no cambiar nunca.
El viaje de Mayavita era un desfile interminable de lugares nuevos. A lo lejos, se veía una casa solitaria que parecía un castillo en ruinas, aplastado por el horizonte. Dejando atrás las últimas montañas, se abría ante ella la selva infinita, con sus bosques que nunca terminaban. Los ríos brillaban como trozos de cielo entre la espesura llena de pájaros coloridos, jaguares y misterios.
Mayavita, que se parecía mucho a su padre, había heredado de su madre los ojos tristes, un cuerpo pequeño pero encantador, y un carácter suave y melancólico. La madre y la pequeña parcela de tierra alrededor de su choza, la gran laguna luminosa, las montañas lejanas y los pájaros que vivían cerca eran todo el mundo que Mayavita conocía. Nunca había hablado con nadie más que su madre y nunca había visto otro paisaje.
De todos los animales que conocía, Mayavita prefería las quinzas por su vuelo rápido. Cuando las veía, se quedaba quieta para observarlas mejor. Las envidiaba porque podían viajar lejos, más allá de las montañas, hacia donde el dios Sua aparecía cada mañana. Las quinzas desaparecían en la distancia, y Mayavita soñaba con lo que había más allá de las montañas.
Siempre pensaba en escapar y ver la tierra donde nace la luz, donde, según su madre, había seres y plantas maravillosos, ríos impetuosos y flores y animales de formas fantásticas. Los cuentos de su madre alimentaban su imaginación y Mayavita siempre le pedía que se los contara de nuevo.
Interpretación
El mito de Mayavita refleja la curiosidad innata y el deseo de explorar lo desconocido que reside en el corazón humano. La figura de Mayavita simboliza la juventud y la inocencia, así como el anhelo de aventura y descubrimiento. Su viaje con las quinzas representa la transición de la niñez a la madurez y la búsqueda de la identidad propia. La madre de Mayavita, quien comparte historias del mundo exterior, actúa como la voz de la experiencia y la tradición, guiando a la joven en su viaje imaginativo.
Filosóficamente, el mito plantea preguntas sobre la naturaleza de la realidad y la percepción. Mayavita vive en un mundo limitado, pero su imaginación y los relatos de su madre le permiten experimentar una realidad más amplia. Esto sugiere que nuestra comprensión del mundo está influenciada tanto por nuestras experiencias directas como por las historias y conocimientos que recibimos de otros. Sociológicamente, el mito también puede interpretarse como una reflexión sobre el papel de la comunidad y la familia en la formación de la identidad individual.
¿Cómo puede la curiosidad y el deseo de explorar lo desconocido influir en tu propia vida y en la forma en que percibes el mundo a tu alrededor?</t>
  </si>
  <si>
    <t>Mayavita anhela lo desconocido más allá de las montañas. Un vuelo mágico la lleva a cruzar lagunas y selvas, descubriendo un mundo de maravillas y misterios. #MitoAndino #AventuraMística</t>
  </si>
  <si>
    <t>Vuelo Mágico Mayavita</t>
  </si>
  <si>
    <t>Descubre el mágico vuelo de Mayavita en su anhelo por explorar mundos desconocidos y heredar el legado andino. #MitoAndino #AventuraMística</t>
  </si>
  <si>
    <t>viaje|lejanía</t>
  </si>
  <si>
    <t>Viaje, Naturaleza, Exploración, Andina, Mestizo, Mayavita, Etiológico</t>
  </si>
  <si>
    <t>Mayavita y el Encanto de la Selva</t>
  </si>
  <si>
    <t>Create a paper quilling  illustration that captures the essence of the Colombian myth of Mayavita, a young girl yearning for adventure and the unknown. The artwork should be rich in Colombian indigenous and mestizo mythology, reflecting the vibrant and diverse cultural heritage of Colombia. The scene should depict Mayavita standing at the edge of a lush, untamed jungle, her eyes wide with wonder and curiosity. The jungle is alive with the sounds and movements of exotic animals like jaguars, tigers, snakes, armadillos, and turtles, all coexisting in the dense foliage. Towering trees stretch towards the light, their trunks entwined with thick vines and colorful flowers competing for the sun's affection. A metallic blue butterfly flutters by, adding a splash of color to the green canvas. The paper quilling  technique should convey the humidity and heat of the jungle, with rivers reflecting the darkness and light of this vibrant ecosystem. Emphasize the mystical and ethereal quality of the Colombian landscape, using a palette that reflects the natural beauty and the mythological elements of Mayavita's story. The style should be distinctly Colombian, with nods to traditional motifs and the rich tapestry of the country's indigenous and mestizo myths.</t>
  </si>
  <si>
    <t>Mayavita estaba cansada de estar siempre en el mismo lugar. Quería volar como los pájaros rápidos y pequeños para explorar tierras misteriosas que la llamaban con sus secretos. Había pasado muchos años encerrada en su casa por su madre, y eso la hacía sentir aburrida y con ganas de vivir una vida completamente diferente.
En un rincón del jardín de su casa, Mayavita encontró un árbol muy especial. Este árbol tenía caminos antiguos, figuras extrañas y ríos que parecían serpientes gigantes descansando en la selva. Cuando Mayavita tocó la tierra caliente de la selva, se sintió muy feliz y todo le parecía nuevo y sorprendente. La selva era un lugar salvaje donde las plantas luchaban por sobrevivir y crecer hacia la luz del sol. Los árboles altos se estiraban para alcanzar el cielo y cubrirse de hojas que el sol acariciaba. Las enredaderas se aferraban fuerte para escapar de la oscuridad y la humedad del suelo de la selva.
En este lugar, todo era una lucha constante por la luz y los nutrientes. Los árboles y las plantas crecían rápidamente, tratando de superarse unos a otros. Había flores hermosas que competían por el cariño del sol y por ser polinizadas por los insectos. Y debajo de todo esto, el agua se movía, alimentando y cambiando todo a su paso.
Los animales vivían en este reino de plantas, y la mariposa añadía color con sus alas azules. El jaguar, el tigre, la serpiente, el armadillo y la tortuga también vivían allí. Y de repente, la selva se llenaba de sonidos cuando los animales despertaban y reclamaban su lugar. Luego, cansados, volvían a su sueño profundo.
Interpretación
El mito de Mayavita refleja la curiosidad innata del ser humano por explorar lo desconocido y la necesidad de romper con las restricciones impuestas por la sociedad o la familia. La selva simboliza un mundo de posibilidades ilimitadas y la belleza de la naturaleza en su estado más puro y salvaje. La lucha constante de las plantas y animales por la supervivencia es un espejo de la lucha humana por la realización personal y la búsqueda de la luz, que puede interpretarse como la verdad, el conocimiento o la iluminación espiritual.
Filosóficamente, el mito plantea preguntas sobre la libertad individual y la relación del ser humano con el entorno natural. La selva actúa como un maestro que enseña a través de su complejidad y su constante cambio, recordándonos que la vida es un ciclo de crecimiento, competencia y renovación. Sociológicamente, el mito puede verse como una crítica a la vida aislada y monótona que a menudo se impone en las sociedades modernas, y un llamado a reconectar con la naturaleza y con nuestras propias pasiones y deseos.
¿Cómo puedes buscar tu propia selvay explorar lo desconocido en tu vida, rompiendo con las limitaciones que te impiden crecer y descubrir tu verdadero potencial?</t>
  </si>
  <si>
    <t>Mayavita anhela explorar mundos desconocidos, lejos del aislamiento impuesto. La selva la espera con su voraz vida vegetal y criaturas exóticas, un reino de misterio y belleza salvaje.</t>
  </si>
  <si>
    <t>Mayavita Selva</t>
  </si>
  <si>
    <t>Descubre el mito de Mayavita y su anhelo por explorar la selva misteriosa y exótica, donde la naturaleza reina salvaje.</t>
  </si>
  <si>
    <t>selva | vida</t>
  </si>
  <si>
    <t>Familia, Viaje, Nostalgia, Andina, Mestizo, Mayavita, Etiológico</t>
  </si>
  <si>
    <t>Mayavita y el Secreto de las Aves</t>
  </si>
  <si>
    <t>Create a paper quilling  illustration that captures the essence of a Colombian myth, blending indigenous and mestizo elements in a distinctly Colombian style. The scene should depict Mayavita, a young girl who has been led to a magical place by silent birds. She should be surrounded by the vibrant flora and fauna of the Colombian Andes, with a focus on the interaction between her and the birds that have become her companions. The birds should be portrayed teaching their young to speak, as Mayavita looks on with joy. The background should include a large, sheltering tree and hints of the sacred lake that ties back to her longing for home. Emphasize the themes of family, journey, nostalgia, and the Andean region of Boyacá in your composition.</t>
  </si>
  <si>
    <t>Mayavita finalmente había conseguido lo que tanto había deseado. Aunque estaba un poco confundida, se sentía muy feliz de que sus sueños se hubieran hecho realidad. Ya no estaba encerrada y podía explorar libremente un lugar tan hermoso que ni en sus sueños más locos podría haber imaginado. Las aves increíbles que la llevaron a ese lugar se posaron en los árboles más altos y le trajeron frutas deliciosas que comió con gusto.
La mamá de Mayavita estaba muy triste y la buscó por todos lados: en la casa, en el jardín y cerca del lago, pero no hubo respuesta. Pensó que tal vez su hija había caído al agua y que el lago sagrado la había atrapado. Sin esperanzas de volver a abrazar a su hija, la mamá encontró consuelo en sus lágrimas.
A veces, en la noche, la mamá creía oír la voz de Mayavita llamándola con un tono de reclamo. Buscaba de nuevo, sintiendo que su hija estaba viva en algún lugar, pero luego volvía el silencio y la soledad, y la mamá se sentía aún más triste.
Mayavita era muy feliz, cada día descubría cosas nuevas y maravillosas. El aroma de las flores, los nidos de aves con plumajes brillantes, los monos que la hacían reír y le traían frutas. Un árbol grande le daba refugio para dormir.
Notó que las aves que la habían llevado allí no hacían ningún sonido. Así que decidió enseñarles a hablar. Después de mucho tiempo y paciencia, las aves empezaron a balbucear y luego a hablar claramente. Mayavita estaba muy contenta de tener amigos que podían responderle en su idioma.
Un día, Mayavita vio a una de las aves volando de un lado a otro con frutas en el pico. Subió al árbol y vio dos pichones en el nido pidiendo comida, y la mamá ave alimentándolos.
Con el tiempo, Mayavita empezó a extrañar mucho su hogar y a su mamá. Quería volver a ver las aguas claras del lago y abrazar a su familia. Sentía una gran nostalgia que no podía ignorar.
Interpretación
Este mito refleja la complejidad de la experiencia humana, donde la realización de un deseo puede llevar a la separación y al descubrimiento de uno mismo. Mayavita, al alcanzar su libertad y explorar un mundo nuevo, representa la aventura y el crecimiento personal. Sin embargo, su nostalgia y el deseo de regresar a casa simbolizan la conexión inquebrantable con nuestras raíces y la importancia de la familia y el hogar. La comunicación con las aves sugiere la búsqueda de entendimiento y la capacidad de enseñar y aprender de los que nos rodean, destacando la importancia de la interacción y la comunidad.
Filosóficamente, el mito plantea preguntas sobre la naturaleza del deseo y la felicidad. Aunque Mayavita logra lo que quiere, su felicidad no es completa sin compartir su vida con otros. Sociológicamente, el mito puede interpretarse como una reflexión sobre la identidad y la pertenencia, mostrando cómo los individuos pueden sentirse divididos entre el mundo nuevo y el antiguo. Simbólicamente, las aves representan la libertad y la posibilidad de trascender los límites, mientras que su incapacidad para hablar inicialmente refleja las barreras de comunicación que a menudo enfrentamos.
¿Cómo equilibramos la búsqueda de nuevas experiencias y la exploración de lo desconocido con el anhelo de regresar a lo familiar y seguro?</t>
  </si>
  <si>
    <t>Mayavita, liberada por aves mágicas, descubre un mundo de maravillas. Mientras su madre llora su ausencia, ella enseña a hablar a sus amigas aladas. ¿Podrá su nueva habilidad reconectarla con su pasado? #MitoAndino #SecretoDeLasAves</t>
  </si>
  <si>
    <t>Mayavita Aves</t>
  </si>
  <si>
    <t>Descubre el mito de Mayavita: un viaje de libertad, enseñanza y nostalgia andina. #MitoAndino #Mayavita #Leyenda</t>
  </si>
  <si>
    <t>aves | nostalgia</t>
  </si>
  <si>
    <t>Viaje, Sacrificio, Muerte, Andina, Mestizo, Mayavita, Etiológico</t>
  </si>
  <si>
    <t>Vuelo Trágico de Mayavita</t>
  </si>
  <si>
    <t>Create a paper quilling  illustration that captures the essence of a Colombian myth, blending indigenous and mestizo elements in a distinctly Colombian style. The artwork should depict the poignant story of Mayavita, a young indigenous girl who longs for her distant homeland. Illustrate the majestic and rugged beauty of her native landscape, with towering mountain ranges and the iridescent foam of a lake gently dying on the shores like a crystalline cascade of liquid lace. Show Mayavita's deep connection to nature and her journey with two birds, her friends, as they attempt to return her to her home.
The scene should be set in a lush forest clearing by a wide, tranquil river, with the birds' offspring, now grown with large green and yellow wings, fluttering confidently around. Capture the moment of departure, with Mayavita firmly grasping the wings of the adult birds as they take flight. As they soar over the immense green sea of the forest and the distant mountain range, convey the struggle of the birds, now fatigued, carrying the much larger and heavier Mayavita.
Tragically, illustrate Mayavita's fall from the protective wings, her fragile body crashing against the rocks, transforming into a red flower torn apart by a hurricane. Show the birds' plumage stained with the precious purple of her sacrifice, unable to gather her lifeless, scattered limbs.
Conclude the illustration with the birds flying towards Mayavita's homeland to recount the brave girl's deeds. Depict the god Sua illuminating the Chibcha people, with the caciques and the high priest awaiting the homage to the sun god, their army and court shining in gold, amidst a fervent crowd covering the plains, all basking in a moment full of light.
The artwork should evoke themes of Journey, Sacrifice, Death, Andean, Mestizo, and the etiological nature of Mayavita's story, set in the Andean region of Boyacá.</t>
  </si>
  <si>
    <t>Mayavita extrañaba mucho su hogar. Ella recordaba las montañas altas y el lago brillante de su tierra lejana. La selva donde estaba ahora era grande y verde, pero no tenía las colinas ni los picos que la hacían sentir segura y en casa. Pensaba en su madre, sola y triste, y deseaba volver a verla.
Un día, Mayavita le pidió a sus amigos, dos aves grandes y coloridas, que la ayudaran a regresar. Las aves, que ya habían criado a sus hijos, aceptaron. Al día siguiente, se fueron al río y las aves se pusieron a cada lado de Mayavita. Ella se agarró de sus alas y juntos volaron alto en el cielo.
Pasaron por encima de la selva y luego de las montañas. Pero Mayavita ya no era una niña pequeña; era más pesada y las aves comenzaron a cansarse. De repente, Mayavita se soltó y cayó hacia las rocas abajo. Las aves intentaron salvarla, pero no pudieron. Mayavita murió, y su sangre tiñó las plumas de las aves de un color rojo brillante.
Las aves volaron de regreso al hogar de Mayavita para contar la historia de su valiente amiga. Mientras tanto, en la tierra de Mayavita, la gente adoraba al dios del sol, Sua, y celebraba con oro y ceremonias. La muerte de Mayavita se convirtió en una leyenda que adornó las plumas de las aves y se recordó en su tierra natal.
Interpretación
La historia de Mayavita puede verse como una representación de la transición de la niñez a la adultez y el anhelo por volver a las raíces y la seguridad del hogar. La caída de Mayavita simboliza el riesgo y la vulnerabilidad que enfrentamos al buscar nuestra independencia y lugar en el mundo. La transformación de las aves refleja cómo los eventos trágicos pueden dejar una marca indeleble en aquellos que sobreviven, cambiando su apariencia y su historia para siempre.
Desde una perspectiva más amplia, el mito puede interpretarse como una metáfora de la conquista y la mezcla de culturas en Colombia. Mayavita, una figura indígena, se ve atraída por el mundo más allá de su tierra natal, pero su intento de regresar termina en tragedia, reflejando la dolorosa historia de los pueblos originarios durante la colonización. La sangre de Mayavita que colorea las plumas de las aves puede simbolizar la forma en que la cultura indígena ha influido y enriquecido la identidad colombiana a pesar de la violencia y la pérdida.
¿Cómo podemos honrar nuestras raíces y mantener una conexión con nuestro pasado mientras navegamos por los cambios y desafíos de la vida moderna?</t>
  </si>
  <si>
    <t>Mayavita, anhelando su tierra, emprende un vuelo de regreso con aves mágicas. Pero el destino es cruel, y su caída engalana a sus salvadores con un manto de colores iridiscentes. Un mito de valor y sacrificio.</t>
  </si>
  <si>
    <t>Mayavita Vuelo Trágico</t>
  </si>
  <si>
    <t>Descubre el mito andino de Mayavita: un viaje trágico, sacrificio y transformación en un manto de colores iridiscentes.</t>
  </si>
  <si>
    <t>cordillera | aves</t>
  </si>
  <si>
    <t>Creación, Sacrificio, Poder, Andina, Mestizo, Sua, Etiológico</t>
  </si>
  <si>
    <t>Aves de Fuego y Mensajes Solares</t>
  </si>
  <si>
    <t>Create a paper quilling  illustration that captures the essence of a Colombian myth, blending indigenous and mestizo elements. The scene should depict the majestic Sua, a radiant sun deity, rising from a bed of white clouds, casting a strange glow and a reddish light across the land, which confuses the people as the sky is dyed with the color of murex. From Sua, two brilliant birds emerge, their bodies so dazzling that it's unclear whether they are made of light or flames.
These birds, with plumage that reflects the green of cornfields, the bright sheen of gold, the blue of the skies, and a vivid red like the blood of pure sacrificial victims, speak to the indigenous people in their own language, revealing themselves as sacred beings, children of Sua. They are to be the emissaries carrying prayers to the sun.
Illustrate these birds choosing to dwell in the jungles, their feathers a mix of green and yellow, now abundant and joyful. Show how the Chibchas brought these revered birds from the warm regions to their markets and fairs, teaching them words before offering them as sacrifices to their gods, as a substitute for human sacrifice.
Include a representation of the town of Suesca, named in honor of these miraculous events, symbolizing the religious significance of the macaw. Also, depict the ancient custom of the Chibchas venerating a golden macaw figure within a cave, a place that still bears the name Cueva de la Guacamaya.
Incorporate elements that reflect the shared veneration of the macaw by the Chibchas and the Maya-Quiché, showing the bird as a sacred creature in religious masterpieces made of gold, stone, bone, and baked clay by the Chibchas, and in the Mayas' giant stone stelae, altars, and painted codices.
The style should be very Colombian, with a focus on the themes of creation, sacrifice, power, and the Andean mestizo identity, all rooted in the mythological context provided by the story of Sua and the sacred birds.</t>
  </si>
  <si>
    <t>En un tiempo muy antiguo, cuando el mundo aún estaba lleno de misterios, el sol, conocido como Sua, despertó una mañana con un brillo diferente. Su luz era rojiza y parecía cubrir todo el cielo, dejando a la gente de la tierra sorprendida y confundida. De repente, del corazón ardiente de Sua, salieron dos destellos brillantes que parecían rayos de luz. ¡Eran dos aves maravillosas! Brillaban tanto que nadie sabía si lo que veían era luz o fuego.
Los indígenas quedaron asombrados cuando las aves se posaron en los árboles cercanos y comenzaron a hablar en su propio idioma. No había duda de que eran hijos del sol, seres extraordinarios. Tenían un plumaje deslumbrante con colores de maíz verde, oro brillante, cielo azul y un rojo intenso como la sangre de las ofrendas más puras. Sue... Sue...exclamaban los indígenas, y las aves respondían a sus preguntas. Desde ese día, las aves se convirtieron en seres sagrados para los chibchas, mensajeros que llevarían sus plegarias al sol.
Con el tiempo, estas aves se multiplicaron y prefirieron vivir en las selvas, donde habían pasado sus primeros días. Los chibchas comenzaron a llevar muchas de estas hermosas aves desde los climas cálidos a sus ferias y mercados. Les enseñaban palabras y luego las sacrificaban a sus dioses, creyendo que eran un sustituto perfecto para los sacrificios humanos.
Para honrar estos eventos extraordinarios y el significado religioso de la guacamaya, los chibchas nombraron a una de sus poblaciones Suesca, que significa cola de guacamaya. La admiración por las guacamayas, aves de plumaje colorido y capaces de imitar la voz humana, era común en muchos pueblos de América.
En Ramiriquí, una de las principales poblaciones del imperio chibcha, se veneraba una figura de guacamaya hecha de oro en una gruta. Hoy en día, ese lugar todavía se llama Cueva de la Guacamaya. Los Maya-Quiché también consideraban a la guacamaya como un ave sagrada. Hablaban de un ser llamado Gran Guacamayo que se jactaba de ser tan grandioso como el sol y la luna, con ojos de gemas preciosas y dientes que brillaban como el cielo.
Tanto los Chibchas como los Mayas rindieron eterna veneración a este animal, representándolo en obras maestras religiosas hechas de oro, piedra, hueso y arcilla, y esculpiéndolo en estelas y altares de piedra o pintándolo en sus códices.
Interpretación
El mito de las aves de fuego y mensajes solares refleja la profunda conexión que tenían las culturas antiguas con la naturaleza y los fenómenos celestiales. Las aves, emergiendo del sol, simbolizan la comunicación entre el mundo terrenal y el divino, actuando como mensajeros entre los humanos y los dioses. La guacamaya, con su plumaje vibrante y su habilidad para hablar, se convierte en un símbolo de poder espiritual y comunicación sagrada. El acto de sacrificar estas aves refleja la creencia en la transmutación de la vida terrenal a la espiritual, y la importancia de ofrecer lo más valioso a lo divino.
Filosóficamente, el mito plantea cuestiones sobre la identidad y la representación del poder. El Gran Guacamayo se ve a sí mismo como una entidad poderosa, comparable al sol y la luna, lo que sugiere una reflexión sobre cómo las criaturas pueden atribuirse una importancia cósmica. Sociológicamente, el mito muestra cómo las creencias y prácticas religiosas pueden influir en la estructura social y cultural, como se ve en la veneración de las guacamayas y su impacto en el lenguaje y las tradiciones locales.
¿Cómo podemos encontrar maneras de conectar con la naturaleza y el universo en nuestra vida diaria, y qué mensajes podríamos recibir si prestamos atención a las avesque nos rodean?</t>
  </si>
  <si>
    <t>Sua desata aves de fuego que hablan a los mortales. Estos seres sagrados, de plumaje multicolor, se convierten en emisarios celestiales y símbolos de culto en la tierra de los chibchas.</t>
  </si>
  <si>
    <t>Aves Sagradas</t>
  </si>
  <si>
    <t>Descubre el mito andino de Sua y las aves sagradas, emisarios solares venerados por los chibchas y mayas. #MitoAndino #AvesSagradas</t>
  </si>
  <si>
    <t>Sua</t>
  </si>
  <si>
    <t>aves | sacrificio</t>
  </si>
  <si>
    <t>Engaño, Sexualidad, Transformación, Amazonas, Mestizo, bufeo, Etiológico</t>
  </si>
  <si>
    <t>Amazonas&gt;Leticia</t>
  </si>
  <si>
    <t>Encantos y Secretos del Bufeo</t>
  </si>
  <si>
    <t>Create a paper quilling  illustration that captures the essence of Colombian myths, focusing on the indigenous and mestizo legends of the Amazon region, particularly those from Leticia. The artwork should depict the mythical bufeo, a creature known for its enchanting and transformative powers over humans. Illustrate scenes where the bufeo interacts with the local people, either by playing with them in the river, luring them into the water with fruits, or transforming into a human to mingle in the village. Emphasize the mystical and ethereal qualities of the bufeo, incorporating elements of deception, sexuality, and transformation. The style should be very Colombian, with a blend of indigenous and mestizo cultural motifs. Remember to include subtle hints of the bufeo's dual nature, such as a small hole on the top of its head when in human form, and portray the mixed offspring of the bufeo with slight animal features. The atmosphere should be one of mystery and magic, set against the backdrop of the Amazon rainforest and river.</t>
  </si>
  <si>
    <t>En las aguas del Amazonas, existe una criatura mágica conocida como el bufeo, un delfín de río que tiene poderes especiales. Se dice que el bufeo puede cambiar de forma y aparecer como un hombre encantador para atraer a las personas, especialmente a las mujeres. Cuando las personas están cerca del río, el bufeo las invita a nadar y les ofrece frutas deliciosas. Aquellos que aceptan su invitación se sienten hechizados y son llevados al fondo del agua, donde se convierten en parte del mundo del bufeo.
Algunos cuentan que el bufeo puede enamorarse de una mujer y, cuando esto sucede, se transforma en la imagen del hombre que ella ama. De esta manera, el bufeo la lleva consigo al agua. También se dice que los dientes del bufeo son usados para hacer brujería y que quien los posea puede volverse loco, ya que estos dientes tienen una mala energía.
En las noches, cuando los pescadores están lejos y las familias se quedan solas, el bufeo puede acercarse a las casas. Si los perros comienzan a aullar, es señal de que el bufeo está cerca. Si es un humano, responderá al ser confrontado, pero si es el bufeo, simplemente desaparecerá en el agua.
El bufeo también se mezcla entre la gente del pueblo, disfrazado como un hombre común que disfruta de la cerveza y la compañía. Se cuenta que los hijos nacidos de la unión entre un bufeo y una mujer humana pueden tener características animales. El bufeo es astuto y evita lugares con mucha gente o perros, ya que teme ser descubierto. Se dice que tiene un pequeño orificio en la cabeza y que por eso no le gusta que le quiten el sombrero, porque es por ahí por donde respira.
Interpretación
El mito del bufeo refleja la fascinación y el respeto que las culturas amazónicas tienen por la naturaleza y sus misterios. Psicológicamente, el bufeo representa la seducción y el peligro de lo desconocido, así como la transformación que puede ocurrir cuando nos dejamos llevar por nuestras pasiones. Simbólicamente, el bufeo puede ser visto como una metáfora de la sexualidad y la fertilidad, vinculado a la capacidad de la naturaleza para encantar y transformar a los seres humanos.
Sociológicamente, el mito puede interpretarse como una advertencia sobre los peligros que acechan cuando los miembros de una comunidad se encuentran vulnerables o solos, reflejando la importancia de la protección y la cohesión social. Filosóficamente, el bufeo cuestiona la línea entre la realidad y la fantasía, y nos invita a considerar la posibilidad de mundos y experiencias más allá de nuestra comprensión cotidiana.
¿Cómo podemos reconocer y protegernos de las seducciones peligrosas en nuestra propia vida, manteniendo un equilibrio entre la cautela y la apertura a nuevas experiencias?</t>
  </si>
  <si>
    <t>Descubre el misterio del bufeo, un ser encantador que emerge de las aguas amazónicas para seducir y llevarse a los incautos. ¿Te atreverás a conocer sus secretos y resistir su hechizo? #MitoAmazónico #BufeoEncantador</t>
  </si>
  <si>
    <t>Bufeo Amazonas Mito</t>
  </si>
  <si>
    <t>Descubre los secretos del bufeo amazónico: mitos de encanto, transformación y misterio en la cultura mestiza. #MitoAmazónico #Bufeo</t>
  </si>
  <si>
    <t>bufeo</t>
  </si>
  <si>
    <t>agua|encanta</t>
  </si>
  <si>
    <t>Engaño, Sexualidad, Castigo, Amazonas, Mestizo, ninguno, Etiológico</t>
  </si>
  <si>
    <t>Encantos y Maldiciones del Bujeo</t>
  </si>
  <si>
    <t>Create a paper quilling  illustration that captures the essence of a Colombian myth involving the bujeo, a mystical creature from the Amazon region. The artwork should reflect indigenous and mestizo Colombian styles, depicting the bujeo's ability to transform into humans and its interactions with people who misuse its teeth for malicious purposes. The scene should be vibrant and deeply rooted in Colombian folklore, with elements that convey the themes of deception, sexuality, punishment, and the Amazonian setting. The bujeo may be portrayed in its aquatic environment, interacting with locals or in the midst of its transformation, to capture the rich storytelling tradition of the region.</t>
  </si>
  <si>
    <t>En un lugar lejano de Colombia, se cuenta la historia de un animal mágico llamado bujeo. Este ser tiene la habilidad de transformarse en humano y aparecer ante aquellos que han hecho algo malo, como usar sus dientes para hechizar a las mujeres. Los jóvenes a veces cazan al bujeo para obtener sus dientes y con ellos preparan un aceite especial. Si una chica no les presta atención, los chicos usan este aceite para atraerla contra su voluntad.
Pero el bujeo no se queda quieto ante estas acciones. Si alguien usa sus dientes para hacer daño, el bujeo se le aparece en sueños y lo lleva al agua, donde la persona desaparece para siempre. Si un chico ha untado a una chica con el aceite del diente del bujeo, entonces a ella le aparecerá un hombre encantador, pero en realidad es el bujeo disfrazado. Y si es un hombre quien ha sido hechizado, le aparecerá una mujer.
Además, se dice que los bujeos son juguetones y les gusta asustar a la gente, especialmente a los que no son de la zona y se asustan fácilmente. Hay diferentes tipos de bujeos, y el más grande y temido es el bujeo colorado, que puede medir hasta tres metros. Los ancianos cuentan historias de cómo estos seres mágicos podían engañar a las mujeres haciéndose pasar por sus maridos, pero nadie ha visto realmente si esto es cierto.
Interpretación
El mito del bujeo refleja la preocupación por la manipulación y el abuso en las relaciones, especialmente hacia las mujeres. El uso de los dientes del bujeo para hechizar simboliza el poder y la influencia que algunas personas buscan ejercer sobre otras para controlarlas o poseerlas. La aparición del bujeo como castigo a quienes abusan de su poder sugiere una advertencia moral sobre las consecuencias de tales actos. La transformación del bujeo en humano y su capacidad para engañar a las mujeres al hacerse pasar por sus maridos puede interpretarse como una reflexión sobre la identidad, la confianza y la traición en las relaciones íntimas.
Filosóficamente, el mito plantea cuestiones sobre la naturaleza del deseo y la ética en la búsqueda de la satisfacción personal. La figura del bujeo actúa como un regulador moral que castiga a aquellos que transgreden los límites éticos, sugiriendo que la comunidad valora la integridad y el respeto por la voluntad del otro. La historia también puede verse como una metáfora de la lucha entre la naturaleza salvaje y la civilización, donde el bujeo representa la fuerza indomable de la naturaleza que resiste y castiga la arrogancia humana.
¿Cómo podemos asegurarnos de respetar la autonomía y la voluntad de los demás en nuestras interacciones diarias, evitando así convertirnos en los cazadores que abusan de su poder y enfrentan las consecuencias de sus actos?</t>
  </si>
  <si>
    <t>Descubre el oscuro secreto del bujeo, una criatura amazónica que se transforma y seduce, usando sus dientes para hechizar y arrastrar a un destino fatal bajo las aguas. ¿Te atreves a conocer su mito?</t>
  </si>
  <si>
    <t>Bujeo Mito</t>
  </si>
  <si>
    <t>Descubre el mito amazónico del bujeo, una criatura que seduce y castiga con encantos y maldiciones. #MitoAmazónico #BujoMágico</t>
  </si>
  <si>
    <t>Bujeo</t>
  </si>
  <si>
    <t>bujeo|mujer</t>
  </si>
  <si>
    <t>Caos, Engaño, Muerte, Amazonas, Mestizo, cotomachaca, Etiológico</t>
  </si>
  <si>
    <t>Serpiente Bicéfala del Cananguchal</t>
  </si>
  <si>
    <t>Create a paper quilling  illustration that captures the essence of the Colombian myth of the Cotomachaca, a two-headed boa that resides in the Amazon rainforest near Leticia. The top head should be perched on a branch, blending into the canopy, while the bottom head lurks on the forest floor, ready to snatch up any creature that passes by. The snake should be depicted as a master of mimicry, able to imitate the sounds of monkeys and other animals to lure its prey. The scene should be vibrant and mystical, with a Colombian flair, incorporating indigenous and mestizo cultural elements. The atmosphere should convey a sense of chaos, deception, and the lurking danger of death in the Amazon, as the Cotomachaca waits for its next victim.</t>
  </si>
  <si>
    <t>En la selva profunda de Perú, cerca de una laguna escondida llamada Cananguchal, se cuenta la historia de una serpiente muy especial y temida, conocida como Cotomachaca. Esta no es una serpiente común, pues tiene dos cabezas: una que se eleva y se posa en las ramas altas de los árboles, y la otra que se arrastra por el suelo. La cabeza de arriba caza animales que viven en los árboles, como monos y aves, mientras que la de abajo atrapa a los que caminan por la tierra.
La Cotomachaca es tan astuta que puede imitar los sonidos de otros animales, engañando a cualquiera que se acerque. Si un incauto se aventura en su territorio, la serpiente lo atrapa con facilidad, ya sea desde arriba o desde abajo, y lo devora sin dejar rastro, excepto, quizás, por alguna pertenencia olvidada como una escopeta. Los lugareños saben que es mejor evitar esa parte de la selva, pues la Cotomachaca siempre está al acecho, lista para cazar.
Interpretación
La Cotomachaca puede ser vista como una representación de la dualidad de la naturaleza y la vida misma. Por un lado, la cabeza que caza desde las alturas simboliza las aspiraciones elevadas y los peligros que vienen de lo desconocido o lo que está fuera de nuestro alcance. Por otro lado, la cabeza que permanece en la tierra representa los riesgos y desafíos de nuestro entorno inmediato y la realidad cotidiana. La habilidad de la serpiente para imitar sonidos refleja la idea de que las apariencias pueden ser engañosas y que el peligro a menudo se esconde detrás de lo familiar.
Desde un punto de vista más amplio, el mito puede interpretarse como una metáfora de la colonización y la resistencia cultural. La serpiente, un ser de la selva que defiende su territorio, podría simbolizar la resistencia de la naturaleza y las culturas indígenas frente a las fuerzas invasoras o externas. La historia advierte sobre los peligros de adentrarse en lo desconocido sin respeto o conocimiento, y cómo la subestimación de la cultura y el ambiente local puede llevar a la perdición.
¿Cómo podemos aplicar la cautela y el respeto que los lugareños tienen por la Cotomachaca en nuestra vida diaria al enfrentarnos a situaciones desconocidas o al interactuar con culturas diferentes a la nuestra?</t>
  </si>
  <si>
    <t>En las profundidades de la selva amazónica, acecha el cotomachaca, una serpiente de dos cabezas. Una caza en las alturas, la otra en la tierra, engañando a todo ser vivo con su canto mortal. ¿Te atreverás a descubrir su leyenda?</t>
  </si>
  <si>
    <t>Serpiente Bicéfala Amazonas</t>
  </si>
  <si>
    <t>Descubre el mito de la serpiente bicéfala Cotomachaca, terror de la Amazonía y devoradora de todo ser vivo. #MitoAmazónico #Cotomachaca</t>
  </si>
  <si>
    <t>cotomachaca</t>
  </si>
  <si>
    <t>serpiente|selva</t>
  </si>
  <si>
    <t>Engaño, Castigo, Caos, Amazonas, Mestizo, Chuyachaque, Etiológico</t>
  </si>
  <si>
    <t>Chuyachaque: Engaños en el Monte</t>
  </si>
  <si>
    <t>Create a paper quilling  illustration that embodies the essence of Colombian folklore, focusing on the mythical Chuyachaque. The artwork should reflect the indigenous and mestizo myths of Colombia, with a strong Colombian style. The Chuyachaque is depicted as a mischievous, small creature known for leading children astray in the forest with its uneven feet—one small, one large—and a face that looks both forward and backward. The scene should be set in the Amazon near Leticia, with a sense of enchantment, punishment, and chaos. Capture the etiological nature of the Chuyachaque myth, ensuring the illustration is rich in Colombian cultural elements.</t>
  </si>
  <si>
    <t>En un lugar muy lejano, en los bosques profundos de Colombia, se cuenta la historia de un ser misterioso conocido como el Chuyachaque. Este ser es pequeñito, del tamaño de un niño, y tiene una peculiaridad muy extraña: un pie es más pequeño que el otro. Se dice que el Chuyachaque es un travieso que disfruta engañando a la gente, especialmente a los niños. Cuando los niños se aventuran solos en el monte, el Chuyachaque los llama con silbidos y los lleva lejos, nadie sabe exactamente qué les hace.
El Chuyachaque es tan astuto que incluso tiene la habilidad de caminar hacia adelante y hacia atrás sin problema, gracias a la forma en que están sus pies. Hay quienes dicen que su cara mira hacia adelante y sus pies hacia atrás, lo que lo hace aún más confuso y difícil de seguir. En una ocasión, dos amigos fueron al monte a recoger hojas para techar sus casas, pero el Chuyachaque no les permitió trabajar en paz, siempre creando confusión y caos a su alrededor.
Interpretación
El mito del Chuyachaque puede verse como una representación de las fuerzas del caos y la confusión que existen en la naturaleza y, por extensión, en la vida humana. Su figura pequeña y engañosa simboliza cómo algo aparentemente insignificante puede tener un gran impacto en nuestras vidas, llevándonos por caminos inesperados o desviándonos de nuestros objetivos. Psicológicamente, el Chuyachaque podría interpretarse como la personificación de nuestras propias dudas y miedos internos que nos silban y nos alejan de nuestros caminos seguros, especialmente en momentos de vulnerabilidad como la infancia o cuando nos enfrentamos a lo desconocido.
Desde un punto de vista sociológico, el mito puede reflejar la importancia de la comunidad y la protección colectiva frente a los peligros del mundo exterior. La figura del Chuyachaque advierte sobre los riesgos de alejarse del grupo y explorar solo, resaltando la necesidad de la guía y el apoyo comunitario. Filosóficamente, el mito plantea preguntas sobre la naturaleza de la realidad y la percepción, ya que el Chuyachaque desafía la lógica con su apariencia y acciones, invitando a reflexionar sobre lo que damos por sentado en nuestro entendimiento del mundo.
¿Cómo podemos reconocer y enfrentar las distracciones y engaños en nuestra propia vida para mantenernos en el camino hacia nuestros objetivos y no perdernos en el monte de la confusión?</t>
  </si>
  <si>
    <t>En las sombras del monte, el Chuyachaque acecha, un ser de pies dispares que silba a los niños, los seduce y desaparece con ellos. ¿Qué misterios y horrores aguardan a quienes sigue sus pasos?</t>
  </si>
  <si>
    <t>Chuyachaque Mito</t>
  </si>
  <si>
    <t>Descubre el mito del Chuyachaque, el duende que engaña niños en el monte con sus pies desiguales y rostro misterioso. #MitoAndino #Leyenda</t>
  </si>
  <si>
    <t>Chuyachaque</t>
  </si>
  <si>
    <t>engaño|monte</t>
  </si>
  <si>
    <t>Creación, Engaño, Muerte, Amazonas, Mestizo, ninguno, Etiológico</t>
  </si>
  <si>
    <t>La Madre Playa y su Canción Nocturna</t>
  </si>
  <si>
    <t>Create a paper quilling  illustration that embodies the Colombian style, depicting the mythical figure known as 'Madre de playa' from indigenous and mestizo Colombian myths. The scene should be set on a beach at midnight, capturing the moment when this half-woman, half-fish entity emerges from the water. She should be portrayed playing a guitar and singing beautifully, with her enchanting voice luring people into the river. Her hair must be depicted as a vibrant yellow, and her eyes should resemble the unique color of 'mutis' (a reference to the paucara fish), capturing the essence of the Amazon region near Leticia. The artwork should convey themes of creation, deception, and death, while celebrating the rich mestizo culture of Colombia.</t>
  </si>
  <si>
    <t>En un lugar mágico de Colombia, cuentan que existe una criatura llamada la Madre de Playa. Esta ser es especial porque es mitad mujer y mitad pez. Cada noche, cuando el reloj marca las doce, ella emerge de las aguas y se sienta en la arena. Con una guitarra en sus manos, comienza a tocar melodías encantadoras y a cantar con una voz que es pura belleza. Su cabello brilla como el oro bajo la luz de la luna, y sus ojos son de un color especial, parecidos a los del pez paucara, que reflejan destellos como los de los monos rubios. Pero hay que tener cuidado, porque su música tiene el poder de hechizar a las personas y llevarlas consigo al fondo del río.
Interpretación
La Madre de Playa puede ser vista como una representación de la naturaleza y sus misterios, que atraen y a veces engañan al ser humano. Su belleza y su canto seductor simbolizan las tentaciones que pueden llevar a las personas a situaciones peligrosas o desconocidas. Psicológicamente, este mito refleja el poder de los deseos subconscientes y cómo pueden arrastrarnos hacia lo desconocido o prohibido. Simbólicamente, la Madre de Playa podría representar la dualidad de la vida, con su mezcla de mujer y pez, mostrando que hay aspectos de la existencia que son a la vez terrenales y misteriosos.
Desde un punto de vista sociológico, el mito puede interpretarse como una advertencia sobre los peligros de dejarse llevar por las apariencias o las promesas de placer sin considerar las consecuencias. Filosóficamente, nos invita a reflexionar sobre la relación entre la humanidad y la naturaleza, y cómo a menudo nos sentimos atraídos por lo que no comprendemos completamente, lo que puede llevar a nuestra perdición o transformación.
¿Cómo podemos reconocer las canciones nocturnasen nuestra vida que nos seducen y nos pueden llevar por caminos peligrosos, y cómo podemos aprender a escucharlas con cautela para no ser arrastrados por ellas?</t>
  </si>
  <si>
    <t>Descubre el enigma de la Madre Playa, una criatura de belleza y melodía mortales que, con su canto y guitarra, seduce a los incautos bajo la luna, arrastrándolos a las profundidades del río Amazonas.</t>
  </si>
  <si>
    <t>Madre Playa Mito</t>
  </si>
  <si>
    <t>Descubre el mito amazónico de la Madre Playa, una criatura mística mitad mujer, mitad pescado, que encanta con su canto y guitarra a medianoche.</t>
  </si>
  <si>
    <t>Madre Playa</t>
  </si>
  <si>
    <t>Madre|playa</t>
  </si>
  <si>
    <t>Viaje, Supervivencia, Engaño, Amazonas, Mestizo, ninguno, Heróico</t>
  </si>
  <si>
    <t>Escape del Vientre Serpiente</t>
  </si>
  <si>
    <t>Create a paper quilling  illustration that captures the essence of Colombian folklore, blending indigenous and mestizo myths. The scene should depict a dramatic moment from a Colombian myth where a man, after being swallowed by a giant serpent while traveling on the river, uses a knife he had in his pocket to cut through the belly of the beast and escape. Inside the serpent, he finds a deer that had been swallowed before him. Both the man and the deer should be shown emerging into the daylight on the riverbank, with the man appearing weak and covered in the serpent's mucus, while the deer sheds its fur. The setting is the lush Amazon near Leticia, and the style should be very Colombian, with vibrant colors and a heroic atmosphere. The serpent, resembling a whale or a large fish, lies defeated, symbolizing the themes of journey, survival, and cunning.</t>
  </si>
  <si>
    <t>Había una vez un hombre que viajaba en su canoa por el río cuando, de repente, una enorme serpiente lo sorprendió, volcó su embarcación y se lo tragó entero. Afortunadamente, el hombre llevaba consigo un cuchillo en el bolsillo. Dentro del estómago de la serpiente, el hombre no estaba solo; encontró a un venado que también había sido devorado por la criatura. Juntos, esperaron el momento adecuado.
Un día, cuando la serpiente salió a la orilla para disfrutar del calor del sol, el hombre vio una luz que se filtraba a través de la piel del animal. Rápidamente, sacó su cuchillo y cortó la barriga de la serpiente, creando una abertura por la que pudo escapar. El venado lo siguió y ambos salieron a la libertad. La serpiente, herida mortalmente, murió en la orilla del río. El hombre, enfermo y cubierto de la mucosidad del interior de la serpiente, tuvo que buscar la ayuda de curanderos para recuperarse completamente de su aterradora experiencia.
Interpretación
Este mito refleja la lucha por la supervivencia y la astucia necesaria para enfrentar y superar situaciones adversas. La serpiente, un símbolo común de peligro y sabiduría en muchas culturas, representa aquí un obstáculo abrumador, mientras que el cuchillo simboliza la herramienta o habilidad que uno puede utilizar para superar los desafíos. La colaboración con el venado sugiere que incluso en los momentos más oscuros, podemos encontrar aliados inesperados.
Desde una perspectiva más amplia, el mito puede verse como una metáfora de la resiliencia humana y la capacidad de renacer de las circunstancias más difíciles. La experiencia del hombre simboliza un renacimiento literal y figurativo, emergiendo de la muerteque representa el vientre de la serpiente hacia una nueva vida. La necesidad de curación posterior al escape refleja el proceso de recuperación y crecimiento personal que sigue a cualquier gran trauma o cambio en la vida.
¿Cómo puedes utilizar las herramientas y habilidades que posees para superar los desafíos en tu vida, y de qué manera podrías encontrar aliados inesperados en tus propias profundidades?</t>
  </si>
  <si>
    <t>Tragado por una serpiente, un hombre armado con un cuchillo lucha por su vida. Dentro, un venado comparte su prisión. Juntos, buscan la luz y la libertad, desafiando al depredador desde adentro. #MitoDeEscape #AventuraAmazónica</t>
  </si>
  <si>
    <t>Escape Vientre Serpiente</t>
  </si>
  <si>
    <t>Descubre el mito heroico de un hombre que escapa del vientre de una serpiente con astucia y un cuchillo. #MitoAmazónico #Supervivencia</t>
  </si>
  <si>
    <t>cuchillo|barriga</t>
  </si>
  <si>
    <t>Muerte, Familia, Transformación, Amazonas, Mestizo, Honorato, Etiológico</t>
  </si>
  <si>
    <t>José Sangam y la Culebra Voraz</t>
  </si>
  <si>
    <t>Create a paper quilling  illustration that captures the essence of Colombian myths, blending indigenous and mestizo folklore. The scene should depict the dramatic encounter between José Sangam and the serpent from the lakes, as well as the transformation of Honorato Cobragrande. Emphasize the mystical atmosphere of the Amazon, the cultural heritage, and the themes of death, family, and transformation. The style should be very Colombian, with vibrant colors and traditional motifs.</t>
  </si>
  <si>
    <t>José Sangam decidió ir a pescar en el lago un día. Mientras estaba en su canoa, en medio del agua, una gran serpiente apareció y se subió a su embarcación. La serpiente lo atacó, volcó la canoa y se tragó a José entero.
Dentro del estómago de la serpiente, José pasó catorce días. Un día, cuando la serpiente estaba dormida, él usó un cuchillo para cortar su camino hacia la libertad. La serpiente despertó y lo persiguió, pero José logró escalar un árbol y se quedó allí por cuarenta días. Finalmente, un amigo lo encontró y lo llevó a casa. Al llegar, su padre se asustó y su madre lloró al verlo con la cabeza sin cabello.
Por otro lado, había un hombre llamado Honorato Cobragrande, quien estaba encantado en forma de serpiente, al igual que su hermana. Honorato no quería a su hermana porque ella había comido personas y ya no podía volver a ser humana. Un día, Honorato luchó contra su hermana y la mató, pero en la pelea, ella logró herirlo en un ojo, dejándolo parcialmente ciego.
Para romper el encantamiento, Honorato le pidió a un hombre que fuera a la playa a medianoche y esperara a ver algo parecido a un gran barco iluminado, que en realidad sería él. Le dijo al hombre que no se asustara y que le disparara, no para matarlo, sino para liberar la mala sangre. El hombre hizo lo que Honorato le pidió, y con el disparo, Honorato se transformó de nuevo en humano.
Interpretación
Este mito refleja la lucha interna y la transformación personal. José Sangam representa la resiliencia y la capacidad de sobrevivir a pesar de las adversidades, simbolizadas por la serpiente que lo devora. Su escape y supervivencia en el árbol pueden interpretarse como un renacimiento o una purificación después de enfrentar y superar un desafío interno. Por otro lado, la historia de Honorato Cobragrande habla de la confrontación con los aspectos oscuros de uno mismo, representados por la hermana serpiente. La necesidad de que otro le dispare para desencantarse sugiere que a veces necesitamos ayuda externa para enfrentar y superar nuestros propios demonios o traumas.
Ambos relatos también pueden verse como metáforas de la transformación cultural y la identidad en la región del Amazonas, donde la mezcla de creencias indígenas y la influencia de otras culturas han creado una rica tapestria de mitos y leyendas. La transformación de serpiente a humano puede simbolizar la transición entre diferentes estados de ser, culturas o incluso la coexistencia de lo natural y lo sobrenatural en la cosmovisión de los pueblos amazónicos.
¿Cómo puedes enfrentar tus propios desafíos internos y buscar ayuda cuando es necesario para transformarte y crecer como persona?</t>
  </si>
  <si>
    <t>José Sangam sobrevive 14 días dentro de una culebra gigante, escapa y se refugia en un árbol por 40 días. Su regreso a casa es un asombroso renacer. #MitoAmazónico #Supervivencia #Transformación</t>
  </si>
  <si>
    <t>Culebra Voraz Mito</t>
  </si>
  <si>
    <t>Descubre la leyenda de José Sangam, tragado por una culebra y su escape milagroso, y la batalla de Honorato contra su hermana serpiente.</t>
  </si>
  <si>
    <t>culebra|agua</t>
  </si>
  <si>
    <t>Engaño, Poder, Castigo, Amazonas, Mestizo, Petapeta, Etiológico</t>
  </si>
  <si>
    <t>Petapeta y la Canasta Mágica</t>
  </si>
  <si>
    <t>Create a paper quilling  illustration that captures the essence of the Colombian myth of Petapeta, a diminutive yet incredibly hardworking figure who could clear vast tracts of land overnight with the help of his magical basket filled with countless people. The scene should depict the moment when a man, disguised and painted all over, with no clothes, attempts to steal Petapeta's powerful basket. The style should be deeply rooted in Colombian indigenous and mestizo traditions, reflecting the themes of deception, power, and punishment within the lush Amazonian setting near Leticia. Emphasize the rich Colombian cultural elements and the mystical atmosphere of the myth.</t>
  </si>
  <si>
    <t>Había una vez un hombrecito llamado Petapeta, que era muy pequeño pero tenía una habilidad increíble para trabajar la tierra. Con su canasta mágica, podía hacer que aparecieran muchas personas para ayudarlo y así, en una sola noche, era capaz de limpiar y plantar enormes extensiones de tierra. Todos se preguntaban cómo lo hacía y querían descubrir el secreto de su canasta.
Un día, un hombre decidió engañar a Petapeta para robarle la canasta. Se pintó la cara y se escondió en el camino, esperando al pequeño trabajador. Cuando Petapeta lo vio, se sorprendió y se acercó curioso. Empezó a examinar al hombre disfrazado, tocándolo y nombrando cada parte de su cuerpo que descubría. El hombre disfrazado esperaba el momento perfecto para arrebatarle la canasta.
Finalmente, cuando Petapeta llegó a la boca del hombre y exclamó que el disfraz tenía dientes, el hombre lo mordió. Petapeta gritó de dolor y soltó la canasta, y en ese instante, el hombre se levantó y se la quitó. Así fue como Petapeta perdió su canasta mágica.
Interpretación
El mito de Petapeta y la Canasta Mágica refleja la admiración y el temor hacia lo desconocido y la magia, así como la envidia que puede surgir ante las habilidades únicas de alguien. Psicológicamente, muestra cómo la curiosidad puede llevar a la vulnerabilidad, y cómo la astucia puede ser utilizada para aprovecharse de los inocentes. Simbólicamente, la canasta puede representar el conocimiento o el poder que, cuando es codiciado por otros, puede ser arrebatado mediante el engaño.
Desde una perspectiva sociológica, el mito puede interpretarse como una crítica a la explotación laboral y la avaricia. Petapeta, con su canasta, es capaz de realizar el trabajo de muchos, lo que podría verse como una metáfora de la explotación de recursos o personas. Filosóficamente, el mito plantea cuestiones sobre la ética del trabajo y el valor de la astucia frente a la inocencia, así como las consecuencias de la ambición desmedida.
¿Cómo podemos proteger nuestras habilidades y recursos únicos de aquellos que podrían querer aprovecharse de ellos, y cómo podemos asegurarnos de no caer en la envidia o la codicia al observar las habilidades de los demás?</t>
  </si>
  <si>
    <t>Petapeta, un ser diminuto con una canasta mágica, podía tumbar montes en una noche. Codiciado por su poder, un hombre enmascarado intenta robar su secreto. ¿Podrá Petapeta proteger su misteriosa canasta?</t>
  </si>
  <si>
    <t>Canasta Mágica Petapeta</t>
  </si>
  <si>
    <t>Descubre el mito de Petapeta y su canasta mágica que transforma montes en un abrir y cerrar de ojos. #MitoAmazónico #LeyendaMágica</t>
  </si>
  <si>
    <t>Petapeta</t>
  </si>
  <si>
    <t>canasta|trabajar</t>
  </si>
  <si>
    <t>Familia, Engaño, Transformación, Amazonas, Mestizo, ninguno, Etiológico</t>
  </si>
  <si>
    <t>Hermanos Transformados en Micos Blancos</t>
  </si>
  <si>
    <t>Create a paper quilling  illustration that captures the essence of a Colombian myth involving three orphaned children and their older brother with his own grown children. The setting is in the Amazon region near Leticia, Colombia. The style should be deeply rooted in Colombian culture, reflecting indigenous and mestizo influences. The story revolves around family, deceit, and transformation. The children's sister-in-law, driven by jealousy, only feeds them broth while giving her own children the meat from the hunt. To deceive her husband, she smears maize flour on the children's mouths to pretend they have eaten. Eventually, the neglected children leave the home and mysteriously transform into white-faced monkeys, known as 'mico boqui-blanco.' Capture the moment of transformation in the lush Amazonian landscape, with a focus on the emotional intensity and the mystical atmosphere of the scene.</t>
  </si>
  <si>
    <t>Había una vez tres niños que se quedaron sin padres y vivían con su hermano mayor, quien ya tenía su propia familia. La esposa de su hermano no los quería y les negaba la comida. Cuando el hermano mayor regresaba de cazar, su esposa solo les daba a sus hijos la carne y a los tres niños huérfanos solo les daba caldo. Para que el hermano no se diera cuenta, la mujer les manchaba la boca con harina de maíz a los niños, fingiendo que habían comido.
Los niños, cansados de esta situación, decidieron irse de la casa. Un día se les veía y al otro no. El hermano mayor empezó a sospechar y confrontó a su esposa, preguntándole si les tenía rencor a sus hermanos, ya que notaba su ausencia y su comportamiento distante.
Cuando el hermano mayor se dio cuenta de que los niños ya no aparecían, salió a buscarlos. Al encontrarlos, descubrió que se habían transformado en monos. Desde entonces, se dice que existen los monos boqui-blancos.
Interpretación
Este mito refleja la dinámica familiar y las tensiones que pueden surgir cuando se mezclan los lazos de sangre con los intereses personales. La cuñada representa la envidia y el egoísmo, negando a los niños huérfanos el sustento básico y manipulando la situación para su beneficio. La transformación de los niños en monos puede simbolizar la pérdida de su humanidad y la identidad a causa del abandono y la traición. Desde una perspectiva filosófica, el mito plantea cuestiones sobre la naturaleza de la familia y la responsabilidad que tenemos hacia los miembros más vulnerables de la sociedad.
Sociológicamente, el mito puede interpretarse como una crítica a las estructuras familiares que no protegen a todos sus miembros por igual, destacando la importancia de la solidaridad y el apoyo mutuo. La transformación en monos también puede verse como una metáfora de la adaptación y la supervivencia en circunstancias adversas, donde los niños, al no ser cuidados por su propia especie, se convierten en otra para poder seguir adelante.
¿Cómo podemos asegurarnos de que estamos cuidando adecuadamente a todos los miembros de nuestra familia o comunidad, especialmente a los más vulnerables?</t>
  </si>
  <si>
    <t>Tres huérfanos sufren el desdén de su cuñada, quien les niega alimento. Tras huir, su destino los transforma en seres inesperados: los primeros micos blancos.</t>
  </si>
  <si>
    <t>Hermanos Micos Blancos</t>
  </si>
  <si>
    <t>Descubre el mito amazónico de hermanos transformados en micos por la crueldad familiar. Una historia de engaño y metamorfosis.</t>
  </si>
  <si>
    <t>Micos</t>
  </si>
  <si>
    <t>huérfano|transformación</t>
  </si>
  <si>
    <t>Naturaleza, Castigo, Protección, Amazonas, Mestizo, Curupira, Etiológico</t>
  </si>
  <si>
    <t>Guardiana Peluda de la Selva</t>
  </si>
  <si>
    <t>Create a paper quilling  illustration that embodies the Colombian style, drawing inspiration from indigenous and mestizo myths of Colombia. The subject is the Curupira, a mythical guardian of the Amazon rainforest. Depict the Curupira as described in the myths: a short, child-like figure with backward-facing feet and an indistinct face, covered in hair. This enigmatic being is known for leading children away to its home and for protecting the animals of the forest. Illustrate the Curupira making sounds on the leaves of trees as a sign of impending rain, and include elements that represent its role as a punisher for wasteful hunting and a protector of nature. The scene should also hint at the traditional healing practices involving tobacco and banana leaves, as a cure for the ailments the Curupira inflicts on those who disrespect the forest. Emphasize the themes of nature, punishment, protection, and the Amazonian setting of Leticia, with a strong sense of Colombian cultural identity.</t>
  </si>
  <si>
    <t>En un lugar muy lejano, en las profundidades de la selva amazónica, vive un ser mágico conocido como la Curupira. La gente dice que parece una anciana con el cabello largo y desordenado, pero también hay quienes la describen como una criatura pequeña y peluda, similar a un niño, pero con una peculiaridad: sus pies están al revés, con los talones hacia adelante y los dedos apuntando hacia atrás.
La Curupira es muy especial porque es la protectora de los bosques y de todos los animales que en ellos habitan. No le gusta que las personas cacen o maten animales sin necesidad, solo por diversión o para desperdiciarlos. Ella prefiere que solo se cace lo necesario para alimentarse.
Cuando alguien no respeta la selva, la Curupira puede castigarlo de maneras misteriosas, como causándole fiebres o enfermedades extrañas. Para curar estas dolencias, los chamanes locales preparan remedios con tabaco y hojas de plátano, que soplan sobre el enfermo para sanarlo.
La Curupira también tiene el poder de encantar a los niños y llevarlos con ella. Se dice que cuando va a llover, ella golpea las hojas de los árboles para avisar a los animales y a las personas del cambio de clima.
Interpretación
La Curupira, como guardiana de la selva, representa la conciencia ecológica y el respeto por la naturaleza que es esencial para la supervivencia de los ecosistemas y las culturas indígenas. Su figura simboliza la sabiduría ancestral que entiende la importancia del equilibrio natural y la interdependencia entre los seres vivos. La enfermedad que provoca en quienes dañan el bosque puede interpretarse como una metáfora de las consecuencias negativas que nuestras acciones pueden tener en el medio ambiente, y la necesidad de remedios y prácticas tradicionales subraya la importancia de preservar el conocimiento indígena y su rol en la curación y el bienestar.
Filosóficamente, la Curupira desafía nuestra percepción de la realidad y la moralidad, al castigar a quienes actúan en contra de la naturaleza. Su existencia plantea preguntas sobre la relación entre el ser humano y su entorno, y nos invita a reflexionar sobre cómo nuestras acciones afectan a otros seres vivos. La Curupira nos enseña que cada elemento de la naturaleza tiene un valor intrínseco y que debemos actuar con responsabilidad y compasión hacia nuestro planeta.
¿Cómo puedo actuar en mi vida diaria para proteger y respetar la naturaleza, siguiendo el ejemplo de la Curupira?</t>
  </si>
  <si>
    <t>Descubre al Curupira, guardián místico del Amazonas, cuyos pies al revés engañan a cazadores y protegen la selva. ¿Te atreverías a desafiar su ley?</t>
  </si>
  <si>
    <t>Curupira Mito Amazonas</t>
  </si>
  <si>
    <t>Descubre el mito de la Curupira, guardiana peluda del Amazonas que castiga a quienes dañan la naturaleza. Protección y misterio.</t>
  </si>
  <si>
    <t>Curupira</t>
  </si>
  <si>
    <t>Curupira | monte</t>
  </si>
  <si>
    <t>Poder, Engaño, Castigo, Amazonas, Mestizo, Curupira, Heróico</t>
  </si>
  <si>
    <t>Desafío de Fuerza con Curupira</t>
  </si>
  <si>
    <t>Create a paper quilling  illustration that captures the essence of a Colombian myth involving the Curupira, a legendary indigenous and mestizo creature known for its strength and unique appearance. The scene should depict a Colombian man, inspired by the desire to match the Curupira's might, stealthily observing from a canangucho tree as the Curupira eats below. The man should be throwing down canangucho fruits to the unsuspecting Curupira, one eventually hitting the creature on the head. The Curupira, with its distinctive one-sided arm and powerful build, should be portrayed near a body of water, where its reflection and the man's shadow in the water reveal the man's presence. The ensuing confrontation should show the man and the Curupira locked in a fierce struggle, with the man gaining strength after consuming five chuchuwasha plants as instructed by the Curupira. The final moment of triumph should be illustrated with the man defeating the Curupira, who then grants him equal strength by giving him a strand of hair. The style should be very Colombian, with vibrant colors and elements that reflect the Amazon region of Leticia. The themes of power, deception, punishment, and heroism should be interwoven into the composition.</t>
  </si>
  <si>
    <t>En un lugar lejano de Colombia, vivía un hombre que soñaba con ser tan fuerte como la Curupira, una criatura mítica de baja estatura, pero con una fuerza sobrenatural y poco cabello. Un día, el hombre decidió que quería encontrarse con la Curupira y para ello, se escondió en un árbol de canangucho, un fruto que a la Curupira le encantaba.
Mientras la Curupira comía tranquilamente bajo el árbol, el hombre, escondido entre las ramas, comenzó a lanzarle cananguchos sin que ella se diera cuenta. Uno de los frutos golpeó la cabeza de la Curupira, pero ella siguió comiendo sin sospechar nada. Sin embargo, al ver su sombra reflejada en el agua, la Curupira se percató de que alguien estaba en el árbol y le preguntó qué quería.
El hombre bajó del árbol y le confesó a la Curupira su deseo de ser tan fuerte como ella. La Curupira le propuso un desafío: si lograba vencerla en una lucha, le daría su fuerza. Lucharon y la Curupira derrotó al hombre fácilmente, pero le dio una oportunidad para igualarse en fuerza. Le dijo que debía tomar cinco matas de chuchuwasha, una planta mágica, y si no lo hacía, lo mataría.
El hombre aceptó el reto y después de beber dos matas de chuchuwasha, se enfrentó nuevamente a la Curupira. Esta vez, el hombre mostró más resistencia, pero aún no era suficiente. La Curupira le instó a seguir tomando la planta mágica hasta completar las cinco matas. Cuando finalmente lo hizo, volvieron a luchar y el hombre logró derrotar a la Curupira.
Como prometido, la Curupira le concedió su fuerza, arrancándose un pelo y entregándoselo al hombre. Desde ese día, el hombre se volvió invencible, y así termina la historia.
Interpretación
Este mito refleja la búsqueda humana del poder y la fuerza, simbolizando el deseo de superar los límites naturales a través de la confrontación con lo sobrenatural. La Curupira representa un ser superior, cuya fuerza es codiciada y desafiada por el hombre. La lucha y el consumo de la planta mágica chuchuwasha pueden interpretarse como un rito de iniciación, donde el hombre debe pasar por pruebas y transformaciones para alcanzar un estado elevado de poder. La entrega del pelo de la Curupira simboliza la transferencia de poder y conocimiento, un tema común en muchas culturas donde el héroe adquiere atributos de la entidad que desafía.
Desde una perspectiva más amplia, el mito puede verse como una metáfora de la relación entre los seres humanos y la naturaleza. La Curupira, como guardiana del bosque, impone condiciones al hombre que busca su poder, lo que podría interpretarse como una advertencia sobre el respeto y la responsabilidad que se debe tener al manipular las fuerzas de la naturaleza. La historia también puede ser vista como una reflexión sobre la ambición y el sacrificio, y cómo la búsqueda de poder puede requerir enfrentarse a desafíos que ponen a prueba la determinación y la moralidad del individuo.
¿Qué estás dispuesto a enfrentar o sacrificar en tu vida para alcanzar tus propios objetivos de poder o superación personal?</t>
  </si>
  <si>
    <t>Un hombre anhela la fuerza del Curupira. Tras un encuentro furtivo y una lucha desigual, debe consumir chuchuwasha para igualar al ser mítico. ¿Logrará vencer y obtener el poder deseado?</t>
  </si>
  <si>
    <t>Curupira Fuerza Mito</t>
  </si>
  <si>
    <t>Descubre cómo un hombre desafía al mítico Curupira por fuerza sobrenatural en el Amazonas. ¿Logrará igualar su poder?</t>
  </si>
  <si>
    <t>fuerza | pelear</t>
  </si>
  <si>
    <t>Engaño, Castigo, Enfermedad, Amazonas, Mestizo, Madre, Etiológico</t>
  </si>
  <si>
    <t>Encuentro Mágico en la Selva</t>
  </si>
  <si>
    <t>Create a paper quilling  illustration that captures the essence of Colombian folklore, blending indigenous and mestizo myths. The scene should depict the enigmatic 'Madre del Monte' with one foot facing forward and a smaller one facing backward, as she strikes the bamboo, intoxicates people, and takes them to her cave. Incorporate elements of the Amazonas near Leticia, and convey themes of deception, punishment, and illness through the story of a hunter who receives a magical flute from the Madre del Monte, which summons animals for him to hunt. However, after revealing the secret to his envious neighbor while drunk, he is punished by the Madre del Monte with a severe beating and is left sick and reverted to his former unlucky self. The style should be very Colombian, with vibrant colors and traditional motifs.</t>
  </si>
  <si>
    <t>Había una vez un cazador que no era muy bueno en su oficio. Un día, mientras caminaba por el bosque, se encontró con la Madre del monte, una criatura mágica que tenía una pata hacia adelante y otra más pequeña hacia atrás. Ella le preguntó qué hacía y él le dijo que estaba cazando. La Madre del monte lo invitó a su casa, que era un lugar hermoso y bien cuidado, como un parque.
En su casa, la Madre del monte le ofreció al cazador llevarse presas a su hogar y le regaló una flauta mágica. Le explicó que al soplar la flauta, los animales vendrían a él y podría cazar fácilmente. Pero había una condición: no debía contarle a nadie sobre la flauta y su poder.
El cazador aceptó y se llevó la flauta. Pronto, se volvió muy exitoso en la caza y su compadre, que le tenía envidia, le preguntaba constantemente cómo lo hacía. Un día, después de beber mucho, el cazador le reveló su secreto al compadre.
Cuando el cazador volvió a cazar, se encontró con la Madre del monte, quien estaba furiosa porque había roto su promesa. Ella lo castigó severamente, lo llevó a su casa y le dio una bebida hecha de una sustancia extraída de un palo. Después de tomarla, el cazador regresó a su hogar enfermo y golpeado, con fiebre y volvió a ser el mal cazador que era antes. Y así termina la historia.
Interpretación
Este mito refleja la importancia de la palabra dada y las consecuencias de romper promesas. La Madre del monte representa la naturaleza y sus secretos, que pueden ser generosos con aquellos que los respetan, pero severos con quienes los traicionan. La flauta mágica simboliza las oportunidades y dones que la vida nos ofrece, pero que vienen con responsabilidades y la necesidad de mantener la discreción. La envidia del compadre y la debilidad del cazador ante el alcohol sugieren cómo las presiones sociales y los vicios personales pueden llevarnos a tomar malas decisiones que terminan perjudicándonos.
Filosóficamente, el mito plantea cuestiones sobre la ética y la moralidad en las relaciones humanas y con el entorno. La Madre del monte actúa como un agente moral que imparte lecciones a través de sus interacciones con el cazador. La historia nos invita a reflexionar sobre el respeto a lo sagrado y a lo desconocido, así como sobre las implicaciones de nuestras acciones y la integridad personal en el cumplimiento de nuestras promesas.
¿Cómo manejas las promesas y secretos que te son confiados, y qué puedes aprender de las consecuencias que enfrentas cuando no los respetas?</t>
  </si>
  <si>
    <t>Un cazador de mala suerte pacta con la Madre del monte y recibe un don mágico. Pero al revelar su secreto, sufre la ira de la deidad selvática. Castigo y enfermedad siguen a la traición.</t>
  </si>
  <si>
    <t>Madre Monte Cazador</t>
  </si>
  <si>
    <t>Descubre el mito amazónico de la Madre del Monte: engaño, castigo y magia en la selva. #MitoAmazónico #Leyenda #SEO</t>
  </si>
  <si>
    <t>MadreMonte</t>
  </si>
  <si>
    <t>Madre|monte</t>
  </si>
  <si>
    <t>Engaño, Muerte, Resurrección, Amazonas, Mestizo, Curupira, Heróico</t>
  </si>
  <si>
    <t>Cazador, Madre Monte y Engaño Mortal</t>
  </si>
  <si>
    <t>Create a paper quilling  illustration that captures the essence of a Colombian myth involving a hunter and the Mother of the Forest, known as Curupira, in a style that reflects Colombian indigenous and mestizo culture. The scene should depict the tense moment in the Amazon near Leticia where the hunter, surrounded by a makeshift fence of sticks, encounters the Curupira at midnight. The Curupira, an eerie and fearsome creature, demands to eat parts of the hunter's catch, a monkey, and eventually asks for the hunter's own heart. In a heroic twist, the hunter tricks the Curupira by offering its knife, which leads to the creature's temporary downfall. The artwork should convey themes of deception, death, and resurrection, with a focus on the mystical atmosphere of the Amazon and the mestizo heritage. Emphasize the dramatic interaction between the hunter and the Curupira, using vibrant colors and textures to bring the story to life in a very Colombian way.</t>
  </si>
  <si>
    <t>Había una vez un cazador que se adentró en el bosque para cazar. Se le hizo tarde y decidió pasar la noche allí. Para protegerse, construyó una barrera con palos y se quedó dentro de su refugio.
A medianoche, comenzó a escuchar golpes en los palos de su refugio. El cazador, asustado, se quedó en silencio, sosteniendo su escopeta. De repente, apareció la Madre del Monte y le preguntó qué hacía allí. El cazador le explicó que se había hecho tarde y que estaba pasando la noche en el bosque.
La Madre del Monte se sentó junto a él y al poco tiempo dijo que tenía hambre y quería comerse un brazo del cazador. El cazador, aterrorizado, recordó que había cazado un mono y rápidamente le ofreció un brazo del animal. La Madre del Monte lo aceptó y lo comió.
Luego, la Madre del Monte dijo que quería comerse el corazón del cazador. Él, pensando rápido, le ofreció el corazón del mono y ella también lo comió.
Finalmente, la Madre del Monte le dijo al cazador que ahora que ella había comido, quería que él comiera su corazón. El cazador, fingiendo estar de acuerdo, le pidió su cuchillo. Cuando la Madre del Monte le entregó el cuchillo, el cazador la apuñaló y ella cayó al suelo. El cazador se sintió aliviado por haberla matado.
Al amanecer, el cazador se fue y regresó después de quince días para ver el estado del cuerpo. Para su sorpresa, el cuerpo no estaba podrido, sino que se había convertido en un palo seco. El cazador tomó un hacha y golpeó la cabeza del animal, pensando en llevarse una muela como trofeo. Al golpearla, la Madre del Monte se levantó y le dijo que si no hubiera sido por ese golpe, ella no habría despertado de su profundo sueño.
Interpretación
Este mito refleja la compleja relación entre el ser humano y la naturaleza, donde la Madre del Monte representa el espíritu del bosque que protege y castiga a quienes no respetan su dominio. El cazador, por su parte, simboliza la astucia y la supervivencia humana frente a las fuerzas desconocidas y a menudo temidas de la naturaleza. La historia también puede interpretarse como una advertencia sobre las consecuencias de la avaricia y la invasión del hombre en espacios sagrados, donde la naturaleza tiene sus propias reglas y guardianes.
Filosóficamente, el mito plantea cuestiones sobre la moralidad y la ética en situaciones de vida o muerte. El cazador se ve obligado a engañar para sobrevivir, lo que nos lleva a reflexionar sobre los límites de nuestras acciones cuando nos enfrentamos a peligros mortales. Además, la resurrección de la Madre del Monte sugiere que la naturaleza es un ciclo eterno que no puede ser destruido por la violencia humana, ofreciendo una visión de respeto y coexistencia con el mundo natural.
¿Cómo podemos equilibrar nuestra necesidad de sobrevivir con el respeto por la naturaleza y sus criaturas, y qué consecuencias podrían surgir si no mantenemos ese equilibrio?</t>
  </si>
  <si>
    <t>En la selva amazónica, un cazador se topa con la Madre del Monte. Tras una noche de engaños y miedo, enfrenta a la criatura con astucia y acero. ¿Sobrevivirá al despertar de un ser ancestral? Descubre el mito del Curupira.</t>
  </si>
  <si>
    <t>Cazador Curupira</t>
  </si>
  <si>
    <t>Descubre el mito amazónico donde un cazador engaña a la Madre del Monte para sobrevivir. Un relato de astucia y supervivencia.</t>
  </si>
  <si>
    <t>cazador|miedo</t>
  </si>
  <si>
    <t>Engaño, Castigo, Muerte, Amazonas, Mestizo, Taife, Etiológico</t>
  </si>
  <si>
    <t>Taife: Engaños y Redes Mortales</t>
  </si>
  <si>
    <t>Create a paper quilling  illustration that captures the essence of the Colombian myth of Taife, the Mother of the Forest. The image should reflect the indigenous and mestizo cultural styles of Colombia, incorporating elements of deception, punishment, and death as described in the myth. The scene should depict the enigmatic Taife, who can appear in various forms, leading people astray in the jungle, causing illness or misfortune to hunters as a warning. The artwork should also include the cunning old woman who weaves a net to capture children, and the climactic moment where the community uses smoke from chili peppers to force Taife to release the captured children. The style should be very Colombian, with a focus on indigenous myths and the lush Amazonian environment around Leticia. The final piece should be vibrant, mystical, and deeply rooted in the rich storytelling tradition of Colombia.</t>
  </si>
  <si>
    <t>En un lugar muy lejano, en medio de la selva colombiana, vivía una criatura mágica conocida como la Madre del Monte o Taife. Esta criatura podía cambiar de forma y aparecerse a las personas de muchas maneras: alta, baja, como un niño o como cualquier persona común. Taife era muy traviesa y le gustaba engañar a la gente, especialmente a los cazadores, llevándolos por la selva hasta que se perdían. A veces, les daba sustos para que dejaran de cazar o les causaba enfermedades como fiebres o caídas.
En una tribu cercana, las personas iban a trabajar a sus fincas por la mañana. Un día, una anciana llegó a una casa donde vivían unos niños y les pidió que le ayudaran a sacar unas niguas de sus pies. A cambio, les daba pedazos de ñame. Pero había un truco: si el niño reventaba la nigua, recibía un pedazo malo de ñame; si no la reventaba, recibía un buen pedazo.
Un niño astuto le contó a su mamá sobre la anciana y le mostró el ñame que les había dado. La mamá le dijo que la próxima vez marcaran el bastón de la anciana para poder romperlo y así evitar que se fuera. Cuando la anciana volvió, los niños hicieron lo que la mamá había dicho y rompieron el bastón. La anciana, enojada, prometió venganza.
La anciana no apareció por dos semanas, tiempo que usó para tejer una red grande. Cuando regresó, colocó la red en la puerta de la casa y usó una ortiga para arrear a los niños hacia la puerta. Los niños cayeron en la red y la anciana los capturó y se los llevó, excepto a uno que logró escapar por un hueco en la red.
El niño que escapó contó lo sucedido y la tribu decidió actuar. Sembraron ají en gran cantidad y, cuando estuvo listo para cosechar, lo llevaron al hueco por donde la anciana había llevado a los niños. Empezaron a quemar el ají para crear humo y así molestar a Taife. Uno a uno, los niños fueron saliendo del escondite de la criatura, hasta que salió el último Taife, el más dañino, con un aliento terrible. Al final, todos los Taifes murieron por el humo del ají.
Interpretación
El mito de Taife refleja la relación compleja entre los seres humanos y la naturaleza, así como las consecuencias de nuestras acciones. La figura de Taife, que castiga a los cazadores y a los niños, puede interpretarse como una representación de la naturaleza que se defiende ante la explotación humana. La selva y sus criaturas mágicas son un recordatorio de que hay fuerzas más allá de nuestro control y entendimiento. La venganza de la anciana y la respuesta de la tribu con el ají simbolizan la lucha constante entre el ser humano y los elementos, y cómo a veces, para sobrevivir, se debe recurrir a la astucia y a la unión comunitaria.
Filosóficamente, el mito plantea preguntas sobre la moralidad y las consecuencias éticas de nuestras acciones. La anciana, que podría ser vista como una figura de autoridad o sabiduría, se convierte en una amenaza cuando es desafiada. Esto sugiere que el respeto hacia los mayores y hacia lo desconocido es fundamental en la cultura de la tribu. Además, el uso del ají como arma contra Taife puede interpretarse como una metáfora de cómo la cultura y las tradiciones locales pueden ser herramientas poderosas para enfrentar y superar adversidades.
¿Cómo podemos equilibrar nuestra necesidad de utilizar los recursos naturales con la responsabilidad de proteger y respetar el medio ambiente y sus criaturas místicas?</t>
  </si>
  <si>
    <t>En la selva, Taife, la Madre de monte, engaña a los cazadores y los pierde entre los árboles. Una vieja teje redes para capturar niños, pero el humo del ají revelará su destino. #MitoAmazónico #Engaños #RedesMortales</t>
  </si>
  <si>
    <t>Taife Engaños</t>
  </si>
  <si>
    <t>Descubre el mito amazónico de Taife, una entidad que engaña y captura niños con redes mortales. Un relato de engaño y castigo ancestral.</t>
  </si>
  <si>
    <t>Taife</t>
  </si>
  <si>
    <t>selva | engaño</t>
  </si>
  <si>
    <t>Creación, Resurrección, Familia, Amazonas, Mestizo, Sol, Cosmogónico</t>
  </si>
  <si>
    <t>Amanecer del Sol Valiente</t>
  </si>
  <si>
    <t>Create a paper quilling  illustration that captures the essence of a Colombian myth involving indigenous and mestizo elements, deeply rooted in Colombian culture. The scene should depict the transformation of a human into the Sun, outshining the Moon to bring light to the world. Include symbolic references to the Amazon, such as the cumare plant and the vibrant feathers of a macaw, which the protagonist wears as a crown. The illustration should also portray the poignant moment of the mother, turned to ashes by the intense heat of her son's ascent, and her miraculous resurrection when he returns to Earth. Emphasize themes of creation, resurrection, and family within a cosmogonic context, reflecting the rich tapestry of Colombian mythology.</t>
  </si>
  <si>
    <t>Hace mucho tiempo, cuando el mundo era joven, la Luna era la única que iluminaba la noche. Pero su luz era tenue y la gente tenía dificultades porque no podía secar sus cosechas de cumare, ya que no había suficiente claridad.
En aquel entonces, el que ahora conocemos como el Sol, era un hombre como cualquier otro. Él prometió que podría brillar más fuerte que la Luna. La gente dudaba, diciendo que la Luna era un dios poderoso y que nadie podía superar su luz. Pero parece que el destino quería que este hombre se convirtiera en el Sol.
Un día, le dijo a su madre que iba de cacería y le pidió que cocinara achiote para que estuviera hirviendo a su regreso. Su madre, una anciana que amaba mucho a su hijo, no quería que él se fuera al cielo y la dejara sola en la tierra. Pero él estaba decidido.
Regresó de la cacería y bebió el achiote hirviendo. Le advirtió a su madre que se escondiera porque se iba a convertir en algo muy caliente. Pero ella, por el amor que le tenía, no se escondió y terminó quemándose hasta convertirse en cenizas. En ese momento, el hombre se transformó en el Sol y comenzó a iluminar el mundo para siempre.
Tiempo después, el Sol bajó a la tierra para ver si su madre había sobrevivido. La encontró convertida en cenizas debajo de un árbol caído. Con un golpe en la tierra, la resucitó y luego se fue para siempre. Así termina la historia de cómo el Sol comenzó a brillar en el cielo.
Interpretación
Este mito refleja la búsqueda humana por superar las limitaciones naturales y la aspiración a alcanzar un estado más elevado de existencia. El personaje principal, al convertirse en el Sol, simboliza la transformación y el sacrificio personal por el bien común, iluminando y dando vida al mundo. La relación entre madre e hijo destaca la importancia de los lazos familiares y el amor incondicional, incluso frente a la separación y la transformación.
Filosóficamente, el mito puede interpretarse como una representación de la dualidad entre la luz y la oscuridad, y cómo el progreso y la innovación pueden surgir de la insatisfacción con el estado actual de las cosas. La resurrección de la madre sugiere una visión cíclica de la vida y la muerte, y la posibilidad de renacimiento y redención. Sociológicamente, el mito puede reflejar la cohesión y la estructura de las comunidades tradicionales, donde los roles y las expectativas están claramente definidos, pero también pueden ser desafiados y transformados.
¿Cómo puedes superar tus propias limitaciones y contribuir con tu luz al mundo que te rodea?</t>
  </si>
  <si>
    <t>En tiempos ancestrales, la Luna dominaba el cielo, pero su luz era tenue. Un joven, desafiando su destino, prometió un amanecer más brillante. Con sacrificio y magia, ascendió al cielo, convirtiéndose en el Sol, iluminando el mundo y cambiando el destino de todos.</t>
  </si>
  <si>
    <t>Sol y Luna</t>
  </si>
  <si>
    <t>Descubre el mito amazónico del valiente que se convirtió en Sol para iluminar el mundo y resucitar a su madre. #MitoDelSol</t>
  </si>
  <si>
    <t>Sol | Luna</t>
  </si>
  <si>
    <t>Creación, Incesto, Castigo, Amazonas, Mestizo, ninguno, Etiológico</t>
  </si>
  <si>
    <t>Luna Negra: Castigo Celestial Inesperado</t>
  </si>
  <si>
    <t>Create a paper quilling  illustration that embodies the rich Colombian style, drawing inspiration from indigenous and mestizo myths of Colombia. The artwork should depict the ethereal and transformative tale from the Amazonas region, specifically Leticia, where a man is punished for the sin of incest by being turned into the Moon. The scene should capture the pivotal moment when the man, stained with black dye by his sister whom he wronged, is discovered at dawn and ascends to the sky, his face forever marked as the lunar surface. Emphasize the themes of creation, transgression, and retribution, while infusing the piece with the vibrant cultural essence of Colombia.</t>
  </si>
  <si>
    <t>Hace mucho tiempo, en una comunidad lejana, vivía un hombre que cometió un acto prohibido: tuvo una relación con su propia hermana. La joven, confundida y asustada, le reveló a su madre que estaba esperando un bebé. La madre, decidida a descubrir al responsable de tal acto, ideó un plan astuto.
Una noche, mientras la muchacha descansaba en su hamaca, su madre le dio unas tinturas negras muy especiales. La joven las aplicó en la cara del hombre cuando este se acercó a ella en la oscuridad. Al llegar la mañana, el hermano intentó desesperadamente limpiar las manchas de su rostro, pero fue en vano. Las marcas lo delataron ante todos, y como castigo por su acción, fue enviado al cielo, transformándose en la Luna que todos podemos ver.
Interpretación
Este mito refleja la importancia de las normas sociales y las consecuencias de transgredirlas. El incesto, un tabú en muchas culturas, es castigado con un exilio que eleva al culpable a la vista de todos, convirtiéndolo en un recordatorio constante de la falta cometida. La Luna, con sus manchas oscuras, simboliza las cicatrices que quedan tras un acto de deshonra, visibles para la comunidad como un espejo de la vergüenza y el arrepentimiento.
Filosóficamente, el mito plantea cuestiones sobre la naturaleza humana y la moralidad. La transformación del hermano en un cuerpo celeste sugiere una dualidad entre la inmortalidad y el castigo, y cómo nuestras acciones pueden tener repercusiones que trascienden nuestra existencia terrenal. La Luna, entonces, se convierte en un símbolo de la justicia cósmica, reflejando la idea de que el universo mismo puede ser un árbitro de nuestras acciones.
¿Cómo pueden nuestras acciones influir en la forma en que somos recordados, y qué legado queremos dejar en nuestro propio cielopersonal?</t>
  </si>
  <si>
    <t>En la selva amazónica, un amor prohibido engendra la Luna. Una joven embarazada y una trampa nocturna revelan al culpable, cuyo destino es ascender al cielo, marcado para siempre como nuestro satélite eterno.</t>
  </si>
  <si>
    <t>Origen Lunar Mito</t>
  </si>
  <si>
    <t>Descubre el mito amazónico de la Luna Negra: un relato de pasión prohibida y castigo divino convertido en astro nocturno.</t>
  </si>
  <si>
    <t>Luna|Castigo</t>
  </si>
  <si>
    <t>Creación, Agua, Engaño, Amazonas, Mestizo, ardiya, Etiológico</t>
  </si>
  <si>
    <t>El Árbol que Dio Ríos</t>
  </si>
  <si>
    <t>Create a paper quilling  illustration that captures the essence of a Colombian myth involving indigenous and mestizo elements. The scene should depict the ancient struggle of people without access to water, their attempts to fell a massive tree whose trunk and branches are believed to be the source of rivers and the sea. Include the mischievous sapito, a dry, gutless frog from the lakes, using its magic to heal the tree every time it's about to fall. Show the moment when a clever, smaller ardiya (squirrel) outsmarts its larger counterpart by using chili pepper to blind the creature holding the tree to the sky, causing it to release its grip and the tree to fall, thus creating rivers and the sea. Emphasize the vibrant Colombian Amazon landscape, the desperation and ingenuity of the people, and the dynamic action of the animals involved in this creation myth.</t>
  </si>
  <si>
    <t>Hace mucho tiempo, la gente no tenía agua para beber ni ríos para viajar. Solo tenían un poquito de agua, apenas suficiente para tomar un sorbo. No había ríos ni nada parecido, hasta que un día alguien sugirió que si derribaban un árbol gigante, podrían tener ríos y quebradas para obtener agua. Decían que el mar era como el tronco del árbol, y los ríos eran como las ramas que se habían caído y esparcido por todas partes.
La gente intentaba cortar el árbol una y otra vez, pero había un animal, un sapito seco y sin tripas, que cada vez que el árbol estaba a punto de caer, decía unas palabras mágicas para que el corte se cerrara y el árbol volviera a estar entero. Así, la gente seguía intentando sin éxito.
Pasó el tiempo y un día llegó un animalito que les dijo que nunca podrían derribar el árbol porque había otro animal agarrado al cielo con sus patas y al árbol con sus manos. Les explicó que para hacer caer el árbol, tenían que subir y echarle ají en los ojos al animal para que soltara el árbol del dolor.
Entonces, una ardilla se ofreció a subir. Le prometieron que si lograba hacer soltar al animal, le darían una hermosa hermana que tenían. Pero había otra ardilla más pequeña y más rápida que dijo que ella podía hacerlo aún mejor. Al final, la ardilla pequeña demostró ser la más rápida y se ganó la hermana.
La ardilla rápida subió al árbol con el ají, lo echó en los ojos del animal y este soltó el árbol. La ardilla huyó rápidamente y el árbol cayó, creando ríos y el mar. El mar era como el tronco del árbol, y los ríos grandes eran como las ramas más gruesas. Así fue como nacieron los ríos.
Interpretación
Este mito refleja la relación intrínseca entre la humanidad y la naturaleza, y cómo nuestras acciones pueden transformar el entorno. Psicológicamente, el sapito que repara el árbol puede representar obstáculos internos o externos que impiden el cambio y el progreso. La ardilla, por otro lado, simboliza la astucia y la determinación necesarias para superar desafíos. Sociológicamente, el mito puede interpretarse como una narrativa sobre la cooperación y la competencia dentro de una comunidad, donde el éxito se logra a través de la habilidad y la rapidez, y se recompensa con estatus social.
Filosóficamente, el mito plantea cuestiones sobre la manipulación del mundo natural para satisfacer las necesidades humanas, y cómo la tecnología o la magia (en este caso, el ají mágico) pueden ser herramientas para lograrlo. También sugiere una reflexión sobre el sacrificio y el costo de alterar el equilibrio natural, representado por el animal que sufre para que el árbol caiga y los ríos fluyan.
¿Cómo podemos equilibrar nuestras necesidades con el respeto por la naturaleza y los seres que la habitan, y qué sacrificios estamos dispuestos a hacer para lograr un cambio significativo en nuestro entorno?</t>
  </si>
  <si>
    <t>En tiempos ancestrales, la sed asolaba a la gente sin ríos ni mar. Un palo gigante, custodiado por un sapito mágico y un animal celestial, era la clave. ¿Podría la astucia de una ardilla cambiar el destino y dar nacimiento a las aguas del mundo?</t>
  </si>
  <si>
    <t>Título SEO: Árbol Ríos Mito</t>
  </si>
  <si>
    <t>Descubre el mito amazónico de cómo los ríos nacieron de un árbol mágico, protegido por un sapo y un animal celestial. #MitoDelÁrbol #OrigenDeR</t>
  </si>
  <si>
    <t>Ardiya</t>
  </si>
  <si>
    <t>Engaño, Castigo, Creación, Amazonas, Mestizo, Ariana, Etiológico</t>
  </si>
  <si>
    <t>Canasta Mágica de la Santa Hambrienta</t>
  </si>
  <si>
    <t>Create an illustration using paper quilling  techniques that captures the essence of a Colombian myth involving a saint named Ariana. The style should be deeply rooted in Colombian culture, reflecting indigenous and mestizo traditions. The scene should depict the following narrative:
A time when people suffered from hunger, lacking basic foods like yucca and plantains, and had to rely on forest seeds for sustenance. Saint Ariana, who possessed a magical basket that produced an abundance of fruits and food, would leave behind peels and scraps of her meals, which the indigenous people found and tasted, discovering their delicious flavors.
The people, desperate to have such plants for themselves, sought out Saint Ariana. After much effort, they managed to steal her basket, which led to her demise due to starvation. The man who took the basket became greedy, refusing to share the bounty with others.
During a fishing event by a creek, the man was tricked into leaving the basket unattended, and it was stolen from him. The new thief, also unwilling to share, shook the basket, and various foods fell out, but eventually, he too was outwitted, and the basket was taken from him.
In the end, the community learned to plant the seeds and cuttings that fell from the basket, leading to the cultivation of yucca, plantains, and other crops that sustain them to this day.
The illustration should capture the lush Amazonian environment of Leticia, the desperation and cunning of the people, the mystical presence of Saint Ariana, and the eventual triumph of the community as they learn to cultivate their own food. The artwork should be vibrant and detailed, with a sense of folklore and magic that is unique to Colombian storytelling.</t>
  </si>
  <si>
    <t>Hace mucho tiempo, en una época en la que la gente pasaba hambre y no tenía nada para comer, vivían unos indígenas que solo se alimentaban de semillas silvestres. No tenían yuca, plátano ni ningún otro alimento cultivado. Pero había una santa que siempre dejaba rastros de comida por donde pasaba. Comía plátanos maduros y dejaba las cáscaras, y a veces se encontraban pedazos de yuca asada o ñame que ella había probado.
Los indígenas, maravillados por estos alimentos desconocidos, querían saber cómo conseguirlos. Un día, después de mucho buscar, encontraron a la santa comiendo y notaron que llevaba consigo una canasta pequeña. Cuando ella quería algo de comer, golpeaba la canasta y de ella salían todo tipo de frutas y alimentos. Los indígenas querían esa canasta mágica.
Finalmente, uno de ellos logró robar la canasta de la santa. Pero en lugar de compartir la comida con los demás, se escondió y acaparó todo para sí mismo. La santa, sin su canasta, se debilitó y murió de hambre.
Los indígenas persiguieron al hombre que había robado la canasta, pues ahora él tenía el poder de producir comida. Pero él era tacaño y no compartía. Durante una pesca en una quebrada, el hombre se distrajo y otro indígena aprovechó para robarle la canasta con un garabato.
El nuevo poseedor de la canasta también fue egoísta al principio, pero al sacudirla, cayeron semillas y brotes de plantas que nunca habían visto. Los indígenas se dieron cuenta de que podían plantar esos brotes. Así que comenzaron a talar el monte y a sembrar. Con el tiempo, cosecharon yuca, plátano, caña y muchas otras plantas que hoy conocemos.
Interpretación
Este mito refleja la lucha humana por la supervivencia y la búsqueda de recursos en un mundo hostil. La figura de la santa con su canasta mágica simboliza la naturaleza, que ofrece sus dones a la humanidad, pero también enseña una lección sobre la avaricia y la importancia de compartir. La muerte de la santa por la codicia de un hombre muestra las consecuencias negativas del egoísmo, mientras que la eventual distribución de las semillas y el cultivo de alimentos representan la cooperación y el trabajo en comunidad como claves para el progreso y la prosperidad.
Filosóficamente, el mito plantea cuestiones sobre la propiedad y el uso de los bienes comunes. La canasta mágica podría verse como una metáfora de los recursos naturales, que deben ser administrados con responsabilidad y equidad para el bienestar de todos. La historia también sugiere que la tecnología y el conocimiento (simbolizados por la canasta) deben ser compartidos y no monopolizados, lo que conduce a una reflexión sobre la ética del conocimiento y la innovación en la sociedad.
¿Cómo podemos aplicar la lección de compartir y cooperar en nuestra vida diaria para mejorar el bienestar de nuestra comunidad y entorno?</t>
  </si>
  <si>
    <t>Descubre el mito de una santa antigua cuya canasta mágica alimentaba a los indígenas hambrientos. Un relato de codicia y redención que revela el origen de la yuca y el plátano en la Amazonía.</t>
  </si>
  <si>
    <t>Canasta Mágica</t>
  </si>
  <si>
    <t>Descubre el mito de la Santa y su canasta mágica que dio origen a la yuca y el plátano en la Amazonía. Una historia de astucia y supervivencia.</t>
  </si>
  <si>
    <t>Canasta</t>
  </si>
  <si>
    <t>canasta|mágica</t>
  </si>
  <si>
    <t>Castigo, Familia, Resurrección, Amazonas, Mestizo, ninguno, Etiológico</t>
  </si>
  <si>
    <t>Baile Nocturno y Pierna Robada</t>
  </si>
  <si>
    <t>Create an illustration using paper quilling  techniques that embodies the essence of Colombian style, inspired by indigenous and mestizo Colombian myths. The scene should depict a traditional dance, known as a 'pelazón,' set in the Amazonas near Leticia. In the midst of the dance, a man and his brother prepare for a hunting expedition. After a successful hunt, they find their roasted game mysteriously disappearing at night. One night, the man decides to stay awake to discover the thief. The following day, they stumble upon a plate with a piece of fried liver. Despite warnings, the hungry brother eats it. That night, a tumultuous wind breaks through the forest, bringing forth all manner of animals. The brother who ate the liver is attacked by a creature claiming its liver back, losing his leg in the process. The man then uses a special tree, which in local language has a specific name, to regenerate his brother's leg by walking around it. Capture the dramatic moment of confrontation with the animals, the brother's realization of his mistake, and the mystical process of the leg's regeneration, all while reflecting the rich cultural tapestry of Colombian Amazonian myths.</t>
  </si>
  <si>
    <t>Había una vez en Colombia, dos hermanos que se fueron de cacería en la selva. Después de un día exitoso, colgaron la carne que habían cazado para asarla sobre el fuego. Pero algo extraño sucedía cada noche: partes de la carne desaparecían misteriosamente. Decididos a descubrir al ladrón, uno de los hermanos se quedó despierto para escuchar. Sin embargo, esa noche no ocurrió nada.
Al día siguiente, mientras seguían cazando, encontraron un plato con hígado frito y papas en el suelo. El hermano mayor advirtió al menor que no tocara la comida porque no sabían de dónde venía. Pero el hermano menor, impulsado por el hambre, no hizo caso y comió todo sin que el otro lo viera.
Por la noche, cuando ya era tarde, se escucharon ruidos extraños y vieron acercarse a una multitud de animales. El hermano mayor sospechó que algo malo iba a pasar debido a lo que el menor había hecho durante el día. Mientras el hermano menor dormía, el mayor escuchó gritos que decían: ¡Mi hígado, mi hígado!.
De repente, un animal se acercó al hermano dormido, le arrancó una pierna y se la llevó. El hermano mayor, desesperado por ayudar, recordó que había un árbol mágico que podía curar la pierna de su hermano. Lo cargó hasta el árbol y comenzó a caminar alrededor de él. Milagrosamente, la pierna del hermano menor comenzó a crecer de nuevo hasta que estuvo completamente restaurada.
Interpretación
Este mito refleja la importancia de la prudencia y las consecuencias de ignorar las advertencias y señales de peligro. El hermano menor, al actuar impulsivamente y sin considerar las palabras de su hermano mayor, enfrenta un castigo severo que pone en riesgo su vida. Sin embargo, el mito también muestra la redención y el poder del amor fraternal, ya que el hermano mayor hace todo lo posible para salvar y curar al menor, incluso cuando este último ha cometido un error. La presencia del árbol mágico simboliza la esperanza y la posibilidad de sanación y renacimiento, incluso en las circunstancias más desesperadas.
Desde una perspectiva más amplia, el mito puede interpretarse como una metáfora de la relación entre los seres humanos y la naturaleza. La comida encontrada en la selva representa los recursos naturales, y el acto de consumir sin reflexionar sobre su origen puede llevar a consecuencias negativas, como la pérdida de una parte de uno mismo. La restauración de la pierna simboliza la capacidad de la naturaleza para recuperarse si se le da el respeto y cuidado adecuados, así como la necesidad de armonía entre el hombre y su entorno.
¿Cómo podemos aplicar la prudencia en nuestras decisiones diarias y qué podemos hacer para reparar las relaciones dañadas, ya sea con otros seres humanos o con la naturaleza?</t>
  </si>
  <si>
    <t>En la selva amazónica, un baile ancestral desata una cacería fraterna. Pero cuando la carne cazada desaparece misteriosamente, un hígado frito sellará el destino de dos hermanos. ¿Qué secretos esconde la noche selvática? #MitoAmazónico #BaileNocturno #PiernaRobada</t>
  </si>
  <si>
    <t>Baile Pierna Robada</t>
  </si>
  <si>
    <t>Descubre el mito amazónico del baile nocturno y la pierna robada: un relato de cacería, robo misterioso y consecuencias sobrenaturales.</t>
  </si>
  <si>
    <t>cacería|hígado</t>
  </si>
  <si>
    <t>Familia, Castigo, Transformación, Amazonas, Mestizo, ninguno, Etiológico</t>
  </si>
  <si>
    <t>Espera Traicionada, Hermano Gavilán</t>
  </si>
  <si>
    <t>Create a paper quilling  illustration that captures the essence of a Colombian myth involving indigenous and mestizo elements. The scene should depict a Colombian woman, filled with frustration and anger, as she throws away the chicha she prepared for her husband's return. The husband, in the midst of a transformative moment, is pushed by the woman and falls, causing his brother's partially regrown leg to break. The setting is the lush Amazonas near Leticia, with a mystical atmosphere. As the story unfolds, the brother, left behind, eventually transforms into a majestic hawk, symbolizing freedom and change. The artwork should be vibrant and deeply rooted in Colombian cultural motifs, reflecting the themes of family, punishment, and transformation.</t>
  </si>
  <si>
    <t>Había una vez una mujer que esperaba con ansias el regreso de su esposo. Ella había preparado chicha, una bebida especial, para celebrar su llegada, ya que él había prometido volver en una fecha concreta. Pero el tiempo pasaba y él no aparecía. La mujer, enfadada por la espera, tiró la chicha y sacó a la muchacha que tenía guardada para el baile de bienvenida.
Decidida a encontrar a su esposo, la mujer siguió el camino que él había tomado. Al llegar, encontró a su esposo ayudando a su hermano, cuya pierna estaba creciendo de nuevo después de haber sido cortada. La mujer, al ver esto, se llenó de ira y pensó que su esposo había descuidado sus responsabilidades por ayudar a su hermano.
En un arranque de furia, la mujer empujó a su esposo, quien cayó sobre su hermano y le rompió la pierna que estaba sanando. El esposo, desolado, dijo que ya no había solución. La mujer, arrepentida por su acción, regresó a su casa.
El esposo, sin saber qué hacer, le preguntó a su hermano cuál sería el siguiente paso. El hermano le pidió que lo dejara solo, asegurando que algún día se iría a otro lugar. El esposo se negó a abandonarlo y decidió quedarse con él.
El esposo salía a cazar y un día, al regresar, no encontró a su hermano. Lo buscó sin éxito hasta que una madrugada escuchó un canto. Miró al cielo y vio a su hermano convertido en un hermoso gavilán. El hermano le dijo que ya era hora de partir y se elevó en el aire, libre y transformado en ave.
Interpretación
Este mito refleja la complejidad de las relaciones humanas y la tensión entre el deber y el deseo personal. La mujer representa la expectativa y la frustración que surgen cuando las promesas no se cumplen, llevándola a actuar impulsivamente y causar daño. El esposo simboliza la lealtad y el sacrificio, eligiendo quedarse con su hermano herido en lugar de cumplir con las expectativas sociales. La transformación del hermano en gavilán puede interpretarse como una liberación de las ataduras terrenales y el inicio de una nueva existencia, sugiriendo que a veces las tragedias pueden dar paso a nuevos comienzos y formas de ser.
Filosóficamente, el mito plantea cuestiones sobre la naturaleza del destino y la capacidad de cambio. La metamorfosis del hermano en gavilán sugiere que incluso en las circunstancias más adversas, hay potencial para la transformación y la transcendencia. La historia nos invita a reflexionar sobre cómo nuestras acciones impulsivas pueden tener consecuencias duraderas y cómo la redención puede encontrarse en la aceptación y la adaptación a las nuevas realidades.
¿Cómo podemos manejar nuestras expectativas y frustraciones para evitar causar daño a los demás, y cómo podemos encontrar la fortaleza para transformar las adversidades en oportunidades de crecimiento y cambio?</t>
  </si>
  <si>
    <t>Una mujer, traicionada por la espera, desata una tragedia. Al encontrar a su esposo, su ira rompe la esperanza de su cuñado. La desdicha culmina en pluma y vuelo: el hermano se convierte en gavilán.</t>
  </si>
  <si>
    <t>Hermano Gavilán</t>
  </si>
  <si>
    <t>Descubre el mito amazónico de la Espera Traicionada y la transformación del Hermano Gavilán. Castigo y metamorfosis en una leyenda mestiza.</t>
  </si>
  <si>
    <t>chicha|transformación</t>
  </si>
  <si>
    <t>Diluvio, Castigo, Sacrificio, Amazonas, Mestizo, Guinadoma, Etiológico</t>
  </si>
  <si>
    <t>Diluvio y Descreído: Un Final Hundido</t>
  </si>
  <si>
    <t>Create an image using paper quilling  illustration techniques that embodies the essence of Colombian style, inspired by indigenous and mestizo myths of Colombia. The scene should depict the myth of a great flood, similar to the story of Noah, where all kinds of animals, such as snakes, spiders, and centipedes, coexist peacefully on a hill called Anequi, as the waters rise around them. In the foreground, illustrate the skeptical man, Guinadoma, who built an oven-like structure filled with food, now opening its door to the deluge, only to find the waters do not recede. Show the desperation of the people on the hill, suffering from cold and hunger, with one man being deceived into sacrificing his child to the waters in the vain hope of lowering the flood. Then, introduce an old man, Fusiñamuy, who is perceived as a deity, arriving with a staff that parts the waters, allowing the people to descend to the drying land. As the land hardens and the forest begins to grow, the scene should transition to the buried skeptic, whose drumming can be heard underground, symbolizing his eternal entrapment. The style should be vibrant and expressive, capturing the emotional depth and cultural richness of this Colombian myth.</t>
  </si>
  <si>
    <t>Había una vez un hombre que no creía en las advertencias de los demás. Un día, le avisaron que debía irse a un lugar alto porque una gran inundación estaba por llegar. Pero este hombre, llamado Guinadoma, decidió no hacer caso y en su lugar construyó un horno de barro, bien sellado, y lo llenó con todo tipo de alimentos para poder comer bien durante la inundación.
Cuando el diluvio llegó, Guinadoma abrió la puerta de su horno para que el agua se derramara. Pero el agua seguía subiendo y él se hundía cada vez más. En un cerro cercano, como en la historia de Noé, todos los animales, incluyendo serpientes y arañas, convivían en paz, sin hacerse daño. La gente que había corrido hacia el cerro sufría de frío y hambre, y se preguntaba cuándo bajaría el agua, pero no había respuesta.
En medio de esta crisis, alguien sugirió que si sacrificaban a un niño, el agua disminuiría. Un padre desesperado creyó en esta mentira y sacrificó a su hijo, pero el nivel del agua no bajó. La gente seguía sufriendo sin saber a quién pedir ayuda.
Entonces, apareció un anciano de repente, que parecía ser un dios. La gente le contó su sufrimiento y él, con su bastón, tocó el río y el agua comenzó a bajar hasta secarse completamente. La gente pudo bajar del cerro, pero tuvo que esperar a que la tierra se endureciera para poder caminar sobre ella. Con el tiempo, la vegetación creció y la tierra se volvió fértil de nuevo.
Mientras tanto, Guinadoma, el hombre que no creyó en la inundación, quedó atrapado bajo tierra. A pesar de que se escuchaba el sonido de su tambor, nadie pudo encontrarlo para rescatarlo, y así terminó su historia.
Interpretación
Este mito refleja la resistencia humana al cambio y a las advertencias, simbolizando cómo la negación puede llevar a la catástrofe. Guinadoma representa a aquellos que, a pesar de las evidencias y los consejos, eligen ignorar los peligros inminentes, confiando en sus propias soluciones. La inundación es una metáfora de las crisis que pueden sobrevenir en la vida, y la historia muestra que la negación y la falta de preparación pueden tener consecuencias fatales. Por otro lado, el anciano que aparece para salvar a la gente simboliza la sabiduría y la esperanza que a menudo llegan en los momentos más oscuros, recordándonos que incluso en la adversidad, hay posibilidades de redención y recuperación.
Filosóficamente, el mito plantea cuestiones sobre la responsabilidad individual y colectiva frente a las advertencias de desastres naturales o sociales. La figura del anciano podría interpretarse como una representación de un poder superior o de la sabiduría ancestral que interviene para restaurar el equilibrio. La historia también invita a reflexionar sobre el valor de la vida y las consecuencias éticas de los sacrificios humanos, prácticas que han sido parte de muchas culturas pero que hoy en día son vistas como inmorales y crueles.
¿Cómo podemos asegurarnos de estar escuchando y tomando en serio las advertencias que podrían salvarnos de futuras catástrofes?</t>
  </si>
  <si>
    <t>En tierras altas, Jitoma advirtió del diluvio, pero Guinadoma, incrédulo, se encerró en un horno de barro con comida. El agua subió, y en el cerro, hombres y bestias convivieron en paz. Un acto desesperado no detuvo las aguas, hasta que un viejo misterioso las secó con su bastón.</t>
  </si>
  <si>
    <t>Diluvio Mito Amazonas</t>
  </si>
  <si>
    <t>Descubre el mito amazónico del diluvio y el destino del incrédulo Guinadoma en un relato de castigo y supervivencia.</t>
  </si>
  <si>
    <t>Diluvio</t>
  </si>
  <si>
    <t>diluvio | incrédulo</t>
  </si>
  <si>
    <t>Engaño, Viaje, Abandono, Amazonas, Mestizo, Neimuada, Etiológico</t>
  </si>
  <si>
    <t>Engaño Diabólico en la Montaña</t>
  </si>
  <si>
    <t>Create a paper quilling  illustration that captures the essence of a Colombian myth involving Neimuada, a man who deceives his nieces into following him into the Amazon jungle, only to reveal himself as a devilish figure with a glowing presence, reminiscent of a burning ember or a lantern. The scene should be set in the pre-dawn darkness of the dense Amazon forest, with the nieces carrying baskets and cassava bread, following the alluring yet treacherous path laid out by their 'uncle.' Emphasize the traditional Colombian indigenous and mestizo elements, reflecting the rich cultural tapestry and the ethereal, mystical atmosphere of the tale. The artwork should convey the themes of deception, journey, abandonment, and the enigmatic spirit of the Amazon, with a focus on the indigenous perspective of the story.</t>
  </si>
  <si>
    <t>Había una vez un hombre llamado Neimuada que invitó a su sobrina a ir a cazar hormigas arrieras para comer. Le pidió a su hermano que le permitiera llevarse a sus hijas y el hermano aceptó. Neimuada les dijo a las muchachas que estuvieran listas a las tres de la mañana y que él pasaría a llamarlas.
Sin embargo, un diablo escuchó los planes de Neimuada y decidió hacerse pasar por él. Este diablo, que podía parecerse a un hombre, tenía un brillo especial, como si llevara una linterna. Cuando llegó a buscar a las muchachas, ellas pensaron que era su tío y se alegraron de ir con él.
La sobrina más joven tomó su canasta, su comida y siguió al que creía que era su tío. Pero el diablo caminaba rápido y siempre se mantenía a una distancia que no permitía que la sobrina lo alcanzara. A medida que avanzaban, se adentraron en la montaña, donde no había caminos.
Mientras tanto, el verdadero Neimuada llegó a la casa del hermano y preguntó por su sobrina. El hermano, confundido, le dijo que ya se había ido con él. Neimuada se dio cuenta de que algo andaba mal y se fue solo.
La sobrina, engañada por el diablo, siguió caminando y caminando hasta que amaneció y se encontró perdida en la montaña. No había hormigas que cazar; todo había sido una mentira del diablo. La muchacha fue abandonada en la montaña, sin saber dónde estaba ni cómo volver a casa.
Interpretación
Este mito refleja el temor al engaño y la traición, así como la vulnerabilidad de la inocencia frente a las fuerzas oscuras y desconocidas. La figura del diablo representa el mal y la capacidad de engañar, mientras que la sobrina simboliza la confianza y la pureza que pueden ser fácilmente manipuladas. La historia también puede verse como una advertencia sobre los peligros de seguir ciegamente a los demás sin cuestionar sus verdaderas intenciones.
Filosóficamente, el mito plantea cuestiones sobre la identidad y la confianza. ¿Cómo podemos realmente conocer a alguien o algo? Sociológicamente, destaca la importancia de la comunidad y la protección que ofrece contra las amenazas externas. La pérdida de la sobrina en la montaña puede interpretarse como una metáfora de la pérdida de la inocencia y la necesidad de cautela en un mundo lleno de engaños.
¿Cómo podemos asegurarnos de que las personas en quienes confiamos son realmente quienes dicen ser?</t>
  </si>
  <si>
    <t>Un engaño diabólico acecha en la montaña. Neimuada, confundido por un ser oscuro, envía a su sobrina a una travesía sin retorno. ¿Sobrevivirá al abandono en la espesura amazónica? Descubre su destino.</t>
  </si>
  <si>
    <t>Descubre el mito amazónico de Neimuada y el engaño diabólico que lleva a la perdición en la montaña. #Mito #EngañoDiabólico</t>
  </si>
  <si>
    <t>Neimuada</t>
  </si>
  <si>
    <t>engaño|montaña</t>
  </si>
  <si>
    <t>Engaño, Viaje, Castigo, Amazonas, Mestizo, ninguno, Etiológico</t>
  </si>
  <si>
    <t>Encuentro con el Diablo Tentador</t>
  </si>
  <si>
    <t>Create an image using paper quilling  illustration techniques that captures the essence of a Colombian myth, incorporating indigenous and mestizo elements. The scene should be deeply rooted in Colombian culture, reflecting the story of two sisters who encounter various mystical beings on their journey. The illustration should depict the moment when the sisters find a beautiful milpesotree, with a man and a devil sitting above it, offering them a path to his house filled with tempting food that is actually part of his body. The image should also include the encounter with the old lady who offers them hammocks and promises that her son, a hideous centipede, will be their groom. The artwork should convey the sisters' reactions and the vibrant, yet eerie atmosphere of the myth, with a focus on the lush Amazonian environment of Leticia. The style should be whimsical and colorful, with a touch of magical realism typical of Colombian folklore.</t>
  </si>
  <si>
    <t>Había una vez dos hermanas que buscaban un lugar para descansar y comer. Mientras caminaban, encontraron una planta de milpesos y una de ellas exclamó lo hermosa que era. En ese momento, un hombre que estaba sentado cerca, que también era un diablo, las llamó y les ofreció comida y un lugar para descansar en su casa.
Les dijo que no tuvieran miedo y que siguieran un camino para llegar a su hogar, donde encontrarían frutas, carne ahumada y cazabe. Pero lo que no sabían las hermanas era que toda esa comida era parte del diablo, y que comerla podría traerles problemas.
Las hermanas llegaron a la casa del diablo, comieron y, aunque al principio no les gustó, decidieron irse sin molestarlo. Más tarde, cuando buscaban un lugar para dormir, se encontraron con una anciana que les ofreció posada. La anciana les dijo que su hijo llegaría pronto y que era muy guapo, y que ellas podrían ser sus nueras.
Las hermanas esperaron al hijo, imaginando que sería muy atractivo, pero cuando llegó, resultó ser un ciempiés enorme y feo. Las hermanas se rieron y decidieron irse de inmediato.
Continuaron su viaje y llegaron a la casa de un hombre que hacía cazabe. El hombre vivía solo y las hermanas comieron su cazabe. Sin embargo, notaron que, a pesar de comer bien, se sentían cada vez más débiles. Una de las hermanas sugirió que debían averiguar cómo se hacía el cazabe, ya que siempre que regresaban de bañarse, encontraban cazabe fresco, pero nunca veían al hombre hacerlo.
Decidieron llevar una tinaja al río como excusa para bañarse y así descubrir el misterio del cazabe.
Interpretación
Este mito refleja la curiosidad y la cautela que deben tener las personas al enfrentarse a lo desconocido. La oferta del diablo simboliza las tentaciones que pueden parecer atractivas al principio, pero que esconden peligros y consecuencias no deseadas. La reacción de las hermanas al ciempiés y su decisión de irse resalta la importancia de confiar en el propio juicio y no dejarse engañar por las apariencias o promesas vacías.
Por otro lado, el misterio del cazabe que se hace solo puede interpretarse como una metáfora de los procesos ocultos de la vida y la naturaleza que a menudo damos por sentado. La determinación de las hermanas para descubrir la verdad detrás del cazabe sugiere un llamado a la observación y la investigación para comprender mejor el mundo que nos rodea y las fuerzas que actúan en él.
¿Cómo podemos discernir entre las oportunidades genuinas y las tentaciones engañosas en nuestra propia vida?</t>
  </si>
  <si>
    <t>En la selva profunda, dos hermanas encuentran un milpeso y un diablo tentador les ofrece un festín de engaños. ¿Podrán resistir la seducción de un banquete que es más de lo que parece? Descubre su destino en este mito de astucia y consecuencias.</t>
  </si>
  <si>
    <t>Encuentro Diablo</t>
  </si>
  <si>
    <t>Descubre el mito amazónico del encuentro con el Diablo Tentador y su engaño en la búsqueda de la verdad. #Mito #Leyenda #Cultura</t>
  </si>
  <si>
    <t>Diablo</t>
  </si>
  <si>
    <t>comida | cazabe</t>
  </si>
  <si>
    <t>Viaje, Familia, Engaño, Amazonas, Mestizo, ninguno, Etiológico</t>
  </si>
  <si>
    <t>Encuentro Mágico en la Quebrada</t>
  </si>
  <si>
    <t>Create a paper quilling  illustration that captures the essence of a Colombian myth involving indigenous and mestizo elements. The scene should depict a mystical moment by a creek, where a woman passes by while another stays near a doorway. In the background, a man is burning leaves under an oven and preparing cazabe, a traditional manioc flatbread. The atmosphere should be charged with the enchantment of the Amazon, reflecting the cultural richness of Leticia. Include symbolic motifs such as the caraná leaf, the cazabe, and the ethereal figure of the man who turns into a skeleton, representing deceit and the consequences of selfishness. The color palette should be vibrant yet earthy, capturing the lushness of the Amazon and the depth of the myth. The style should be distinctly Colombian, with a blend of indigenous and mestizo influences, creating a narrative that is both visually stunning and culturally significant.</t>
  </si>
  <si>
    <t>Había una vez dos mujeres que se dirigieron a una quebrada. Una de ellas se quedó cerca de la entrada, mientras la otra caminó por el sendero. Mientras tanto, un hombre que había visto a la mujer dirigirse a la quebrada, comenzó a quemar hojas de caraná debajo de un horno y con su orina marcó su territorio, cantando una extraña canción y esparciendo cazabe, un tipo de pan hecho de yuca.
La mujer que estaba cerca de la entrada vio lo que el hombre estaba haciendo y corrió a contarle a su hermana. Ambas decidieron que no podían vivir con un hombre tan sucio y se marcharon sin decir nada. Al día siguiente, las mujeres fueron a trabajar al campo, quemando maleza y preparando la tierra. Regresaron temprano y, con sus hijos, hicieron cazabe de verdad, exprimiendo la yuca ellas mismas y sin ayuda del hombre.
Cuando el hombre se dio cuenta de que las mujeres se habían ido, su secretario comenzó a gritar preguntándose dónde estaban. El hombre, confundido, no sabía quién gritaba ni dónde buscar a las mujeres. Una de las mujeres regresó disimuladamente para buscar algo y escuchó los gritos. Al abrir la puerta, encontró al hombre, pero no era más que un esqueleto delgado.
El esqueleto acusó a las mujeres de no compartir la carne y el cazabe con él, y por eso estaba gritando. Las mujeres le dieron comida y el esqueleto dejó de gritar. Luego, las mujeres se marcharon y llegaron a la casa de una anciana que vivía sola con su hijo. La anciana les ofreció quedarse y les dio una hamaca para descansar. Las mujeres estaban atentas, preocupadas por la hora en que el hijo de la anciana regresaría, mientras pensaban en su padre perdido.
Interpretación
Este mito refleja la importancia de la reciprocidad y el respeto en las relaciones humanas. El hombre que marca su territorio y esparce cazabe sin compartirlo con las mujeres simboliza la avaricia y el egoísmo, lo que lleva a su soledad y eventual transformación en un esqueleto, una imagen de la muerte y la desolación. La huida de las mujeres representa la búsqueda de un entorno más saludable y justo, donde el trabajo y los recursos se comparten equitativamente.
Filosóficamente, el mito plantea cuestionamientos sobre la naturaleza de la existencia y las consecuencias de nuestras acciones. La transformación del hombre en esqueleto puede interpretarse como una manifestación de su esencia interna, revelando que lo que somos por dentro eventualmente se reflejará en el exterior. Sociológicamente, el mito también puede verse como una crítica a las estructuras de poder que favorecen a unos pocos en detrimento de la comunidad, y la necesidad de romper con esas estructuras para encontrar una vida más armoniosa.
¿Cómo podemos asegurarnos de que nuestras acciones y la forma en que compartimos nuestros recursos reflejen los valores de reciprocidad y respeto en nuestras comunidades?</t>
  </si>
  <si>
    <t>En la quebrada, dos hermanas enfrentan la traición de un hombre que, con cantos y rituales, revela su verdadera naturaleza. Su huida las lleva a un destino incierto, donde la magia y la supervivencia se entrelazan.</t>
  </si>
  <si>
    <t>Encuentro Mágico</t>
  </si>
  <si>
    <t>Descubre el mito amazónico de engaño y magia donde mujeres enfrentan un misterioso destino. #MitoAmazónico #EncuentroMágico</t>
  </si>
  <si>
    <t>cazabe</t>
  </si>
  <si>
    <t>cazabe | quebrada</t>
  </si>
  <si>
    <t>Engaño, Castigo, Muerte, Amazonas, Mestizo, ninguno, Etiológico</t>
  </si>
  <si>
    <t>Desvelo y Venganza de la Boa</t>
  </si>
  <si>
    <t>Create a paper quilling  illustration that captures the essence of a Colombian myth involving indigenous and mestizo elements, deeply rooted in the Amazonas region near Leticia. The scene should depict two elderly women by a small fire in their humble dwelling, one warning the other not to fall asleep because of a menacing boa that has consumed several women in the area. The atmosphere is tense as they try to stay awake, stoking the fire through the night. At dawn, one woman goes to work on the farm, while the other deals with the boa by pouring boiling water into the jar where the snake resides, causing it to burst. The illustration should also include a representation of the aftermath, with the old woman calling out in a traditional chant, expressing grief and seeking retribution for the death of her son,the boa. The style should be vibrant and expressive, with a focus on the cultural and mythological aspects of the story, reflecting the rich tapestry of Colombian folklore.</t>
  </si>
  <si>
    <t>Había una vez dos abuelitas que vivían juntas en una casita en el bosque. Siempre mantenían una pequeña fogata encendida para calentarse y cocinar. Pero el sueño es algo muy poderoso, y a veces es difícil mantenerse despierto.
Una de las abuelitas necesitaba agua, así que la otra fue a buscarla. Antes de irse, la que se quedaba advirtió a la otra:
—Por favor, no te duermas. Si te duermes, la gran serpiente, la boa, vendrá y te comerá. No te duermas, mantente alerta.
Cuando la abuelita que había ido por agua regresó, encontró a la otra hablando con su nuera.
—¿Qué estás haciendo? —preguntó.
—Oh, solo estoy charlando con mi nuera —respondió la otra abuelita, aunque en realidad le había advertido sobre el peligro de la boa.
Ambas pasaron la noche sin dormir, manteniendo la fogata viva. Deberían haberse turnado para descansar, pero ninguna de las dos cerró los ojos. Justo antes del amanecer, cuando el sueño se volvió casi irresistible, una de ellas se quedó dormida en la hamaca y vio a la boa justo encima de ella.
—¡Ay, hermana! ¿Qué es esto?
La serpiente ya había hecho su movimiento, asustando a la joven y ensuciándola. La joven se lavó rápidamente y no dijo nada más.
Al amanecer, la joven fue a trabajar al campo y no regresó hasta las siete u ocho de la mañana. Trajo consigo cáscaras de madera para la fogata, pero su suegra ya no estaba allí.
La boa, mientras tanto, vivía en un gran cántaro en la casa. Las mujeres llenaron el cántaro con agua y lo pusieron a hervir. Cuando el agua estaba hirviendo, la vertieron sobre la boa que estaba dentro del cántaro. El agua caliente quemó a la serpiente, que explotó y sus entrañas salieron disparadas.
Después de hacer esto, la joven se fue y poco después regresó la abuelita. Cuando estaba en el bosque, la abuelita gritó:
(Canto núm. 3):
¡Han quemado a mi hijo, atrápenlas, háganles algo!
Y la otra abuelita respondió con otro canto:
(Canto núm. 4):
Yo estaba haciendo mis cántaros de barro y escuché que ellas corrían. Pero están muy lejos, ya no están aquí.
La abuelita mintió, ya que en realidad se habían escondido.
Interpretación
Este mito refleja la constante lucha entre la vigilancia y el peligro, y cómo la precaución puede salvar vidas. La advertencia de la abuelita sobre la boa simboliza la sabiduría que se transmite de generación en generación para proteger a los seres queridos. La historia también muestra cómo el miedo y la amenaza pueden mantener a las personas alerta, pero también cómo el cansancio y la necesidad de descanso son humanos y a veces inevitables.
Filosóficamente, el mito plantea cuestiones sobre la naturaleza del engaño y la supervivencia. La abuelita que engaña a la serpiente y a la otra abuelita representa la astucia como una herramienta de supervivencia. Sociológicamente, el mito puede verse como una representación de cómo las comunidades manejan las amenazas externas, uniendo fuerzas y utilizando la inteligencia colectiva para superar los peligros. La historia también puede interpretarse como una metáfora de la purificación y la renovación, ya que la serpiente es destruida y la comunidad puede continuar.
¿Cómo podemos aplicar la sabiduría de la precaución y la vigilancia en nuestra vida diaria sin caer en el agotamiento o el miedo paralizante?</t>
  </si>
  <si>
    <t>En la penumbra de la selva, dos viejitas luchan contra el sueño para evitar el abrazo mortal de una boa. Una trama de astucia y supervivencia se entreteje en la noche amazónica. ¿Podrán engañar a la muerte?</t>
  </si>
  <si>
    <t>Mito Amazonas Boa</t>
  </si>
  <si>
    <t>Descubre el mito amazónico de astucia y supervivencia donde dos mujeres enfrentan el peligro de una boa vengativa. #MitoAmazonas #Supervivencia</t>
  </si>
  <si>
    <t>Desvelo</t>
  </si>
  <si>
    <t>desvelo|venganza</t>
  </si>
  <si>
    <t>Muerte, Engaño, Familia, Amazonas, Mestizo, ninguno, Etiológico</t>
  </si>
  <si>
    <t>Danza Mortal y el Tío Barrigón</t>
  </si>
  <si>
    <t>Create a paper quilling  illustration that captures the essence of a Colombian myth involving indigenous and mestizo elements. The scene should depict a lively indigenous dance, a woman playfully interacting with her husband, and a moment of transformation and trickery involving a bee's nest in the Amazon. Emphasize the rich Colombian cultural motifs and the vibrant, yet mystical atmosphere of the story.</t>
  </si>
  <si>
    <t>Había una vez en un lugar lejano, dos hermanas que viajaban por el mundo hasta que encontraron a un hombre que les propuso matrimonio. Una de las hermanas aceptó y pronto iba a tener un hijo con él. Un día, mientras el hombre estaba trabajando, su tío barrigón se quedó en casa con la mujer embarazada. Ella, juguetona, empezó a hacerle cosquillas al tío hasta que no pudo parar de reír y, sin querer, se orinó. La risa fue tanta que la mujer murió.
El hombre, al volver y encontrar a su esposa muerta, decidió darle el cuerpo a su tío para que se lo comiera. La otra hermana, horrorizada por lo que había pasado, decidió esconderse. Al día siguiente, el tío barrigón salió a orinar y, sin saber que la hermana estaba escondida, intentó hacerla reír con sus payasadas, pero ella estaba demasiado triste y enojada porque él había comido a su hermana.
Más tarde, el tío anunció que iría a recolectar miel de abejas. Cantando felizmente, se fue al bosque y encontró un árbol con un panal de abejas. Se embadurnó de barro para protegerse de las picaduras y subió al árbol para obtener la miel. La hermana sobreviviente lo siguió en secreto y empezó a recoger la miel que caía. Cuando el tío la descubrió, ella le dijo que sabía cómo hacer un culopara que él pudiera ensuciarse, ya que él no tenía uno. El tío, interesado, le pidió que le hiciera uno cuando bajara del árbol.
Interpretación
Este mito refleja la complejidad de las relaciones humanas y la naturaleza a menudo trágica de la vida. La muerte accidental de la mujer embarazada por una acción tan inocente como las cosquillas muestra cómo la alegría puede convertirse rápidamente en tragedia. El canibalismo del tío y la reacción de la hermana sobreviviente ilustran la delgada línea entre la civilización y la barbarie, y cómo el dolor y la pérdida pueden llevar a las personas a actos extremos de supervivencia o venganza.
Filosóficamente, el mito plantea preguntas sobre la moralidad y la ética en situaciones extremas. La decisión del hombre de alimentar a su tío con el cuerpo de su esposa muerta puede verse como un acto de desesperación o como una violación de los tabúes más sagrados. La hermana sobreviviente, al ofrecer hacerle un culoal tío, podría estar planeando su venganza, lo que sugiere que incluso en el dolor más profundo, la astucia y la resiliencia humana pueden encontrar una salida.
¿Cómo manejamos el equilibrio entre la alegría y la tragedia en nuestras propias vidas, y qué límites estamos dispuestos a cruzar cuando nos enfrentamos a situaciones extremas de supervivencia o venganza?</t>
  </si>
  <si>
    <t>En la selva amazónica, una danza mortal sella el destino de una mujer juguetona y su hermana. Tras un encuentro con un hombre y su tío barrigón, la risa se convierte en tragedia, y la venganza aguarda en las sombras de los árboles.</t>
  </si>
  <si>
    <t>Danza Mortal Tío</t>
  </si>
  <si>
    <t>Descubre el mito amazónico de la Danza Mortal y el Tío Barrigón, una historia de muerte, engaño y familia.</t>
  </si>
  <si>
    <t>Danza</t>
  </si>
  <si>
    <t>danza|mortal</t>
  </si>
  <si>
    <t>Violencia, Engaño, Viaje, Amazonas, Mestizo, ninguno, Etiológico</t>
  </si>
  <si>
    <t>Encuentro Fatal y Transformación Mágica</t>
  </si>
  <si>
    <t>Create a paper quilling  illustration that captures the essence of a Colombian myth involving indigenous and mestizo elements. The scene should depict a mystical transformation where a woman, after a confrontation involving a sharp stick and an axe, escapes into the mountains. As she flees, the remnants of the axe morph into a tiger, symbolizing deceit and violence. The tiger encounters various creatures, each with a tale of the woman's passage, until it is tricked by a lizard. The woman, now alone, finds solace sleeping at the base of a bamba tree, free from mosquitoes. At dawn, she is greeted by a large green butterfly, which knows her father and offers to guide her on a difficult journey along the river to her father's chagra. The artwork should be vibrant and deeply rooted in Colombian culture, reflecting the Amazonas region and the city of Leticia. Emphasize the themes of violence, deception, and journey in a style that is unmistakably Colombian, with a focus on the indigenous and mestizo mythos.</t>
  </si>
  <si>
    <t>Había una vez un hombre que bajó del cielo y se encontró con una joven. Le pidió que sacara un palo de un árbol y lo afiló hasta que quedó muy puntiagudo. Luego le dijo a la joven que se pusiera en cuatro patas y que se preparara para lo que venía. Con el palo afilado, el hombre la golpeó fuertemente, diciéndole que así lo había hecho su padre y que ella debía soportarlo. La joven gritaba de dolor, pero el hombre insistía en que tenía que aguantar. Finalmente, el palo se clavó en la tierra y el hombre quedó fijado al suelo, mientras la joven, dejando caer el hacha, huyó del lugar.
La joven, que había comido a su hermana, se sentía recuperada después de matar al hombre. Caminaba sola por la montaña y el mango del hacha que había dejado atrás se transformó en un tigre que la seguía para devorarla. El tigre encontró a varios animales en su camino y les preguntaba si habían visto a la joven. Todos le decían que sí, excepto una lagartija que negó haberla visto y ocultó su rastro. La joven maldijo al tigre, condenándolo a ser pequeño y a tener que cazar para comer.
La joven continuó su camino y se durmió al pie de un árbol. Al amanecer, escuchó una voz que preguntaba quién conocía el nombre de su padre. Ella respondió que quería hablar con quien lo supiera para poder regresar a casa. Una mariposa grande y verde le dijo que conocía a su padre y que podía llevarla a él, pero que el camino era difícil y que la joven tendría que seguir a la mariposa por la orilla del río mientras ella volaba sobre el agua.
Interpretación
Este mito puede interpretarse como una representación de la violencia y el engaño que a menudo se encuentran en las relaciones humanas. El acto de afilar el palo y herir a la joven simboliza la traición y el dolor que puede surgir de la confianza depositada en otros. La transformación del mango del hacha en un tigre refleja cómo las acciones y las herramientas pueden convertirse en amenazas cuando se usan con malas intenciones. La joven, al enfrentarse a la adversidad y sobrevivir, muestra una resiliencia que le permite seguir adelante y buscar su origen y hogar, simbolizando un viaje de autodescubrimiento y superación.
Filosóficamente, el mito plantea cuestiones sobre la naturaleza del sufrimiento y la capacidad de recuperación del ser humano. La joven, a pesar de la traición y el dolor, encuentra la fuerza para continuar su viaje, lo que sugiere una visión optimista de la capacidad humana para superar las adversidades. La maldición que impone sobre el tigre puede verse como una reflexión sobre las consecuencias de nuestras acciones y cómo estas pueden definir nuestro destino.
¿Cómo podemos identificar y superar las traiciones y adversidades en nuestras propias vidas para encontrar nuestro verdadero camino y hogar?</t>
  </si>
  <si>
    <t>En la selva amazónica, una mujer traicionada busca venganza. Con astucia y un hacha, enfrenta al hombre que devoró a su hermana. Pero la venganza desata una persecución feroz, donde la naturaleza misma se convierte en cazador y presa. ¿Podrá escapar de la maldición del tigre?</t>
  </si>
  <si>
    <t>Encuentro Fatal</t>
  </si>
  <si>
    <t>Descubre un mito amazónico de engaño y transformación mágica, donde la violencia y el viaje revelan secretos ancestrales.</t>
  </si>
  <si>
    <t>violencia | transformación</t>
  </si>
  <si>
    <t>Transformación, Engaño, Castigo, Amazonas, Mestizo, ninguno, Etiológico</t>
  </si>
  <si>
    <t>Mariposa y el Secreto Indígena</t>
  </si>
  <si>
    <t>Create an illustration using paper quilling  techniques that embodies the essence of a Colombian myth involving indigenous and mestizo elements. The scene should depict a mystical butterfly leading a young woman through a dark, dense Amazonian landscape, filled with indigenous flora and fauna. The woman, daughter of Jatacoremui, follows the butterfly to her father's trap-laden farm, where a guara bird (perhaps a macaw or a similar species) has been ensnared. The guara, having brought the woman to her destination, is injured by the trap. The father, upon discovering the scene, scolds the daughter for her treatment of the guara and offers the bird a basket of yuca as compensation. The daughter, disinterested in her father's world, paints her face with traditional markings using achiote and transforms into a parrot, flying away to curse young men to be formal in their courtship. The style should be very Colombian, with vibrant colors and a touch of magical realism, capturing the transformation, deception, and punishment themes of the myth. The setting is near Leticia in the Amazonas region, and the artwork should reflect the rich cultural tapestry of the area.</t>
  </si>
  <si>
    <t>Había una vez una mariposa que siempre seguía el mismo camino, volando lento y siempre detrás de algo que no alcanzaba. Daba vueltas alrededor de una quebrada y siempre terminaba en el mismo lugar. Cuando se hizo tarde y oscuro, la mariposa se quedó dormida al pie de un árbol.
Mientras dormía, la mariposa fue dejada atrás por el río. Al despertar, vio una luz y se preguntó qué sería. Se acercó y encontró un huevo de guacamayo. El guacamayo, sorprendido, preguntó quién lo tocaba. La mariposa respondió que era hija de Jatacoremui y que estaba buscando a su padre. El guacamayo le dijo que conocía a su padre y que le llevaría hasta él.
Al amanecer, la mariposa, ahora en forma de una joven, siguió al guacamayo. Llegaron a una trampa en la finca de su padre. La joven usó la trampa para atrapar al guacamayo, que cayó y se lastimó. Los padres de la joven llegaron corriendo y, al ver lo sucedido, regañaron a su hija por haber herido al animal que la había ayudado. Como agradecimiento por traer a la hija de vuelta, le dieron al guacamayo un cesto de yuca.
La joven regresó a casa y, aunque su padre la quería, ella no quería saber nada de lo sucedido. Se puso a maquillarse frente a un espejo y, de repente, se transformó en un loro y voló lejos, maldiciendo a los jóvenes para que sean formales al buscar pareja. Desde entonces, cuando un joven quiere encontrar una mujer, escucha el canto del loro, que revela los secretos de los indígenas.
Interpretación
Este mito refleja la importancia de la gratitud y las consecuencias del engaño y la traición. La mariposa, que se transforma en una joven, representa la inocencia y la búsqueda de uno mismo, pero también la capacidad de engañar para lograr un objetivo. El guacamayo, al ser engañado y herido, simboliza la confianza rota y las repercusiones de las acciones egoístas. La transformación final de la joven en loro puede interpretarse como un castigo por su comportamiento, pero también como una liberación de las ataduras sociales y familiares, permitiéndole volar libre y llevar un mensaje de moralidad.
Desde una perspectiva más amplia, el mito puede verse como una reflexión sobre las relaciones humanas y la naturaleza cíclica de la vida. La mariposa sigue un camino repetitivo, al igual que las personas pueden quedar atrapadas en patrones de comportamiento. La historia también sugiere que nuestras acciones tienen consecuencias que pueden afectar no solo a nosotros mismos, sino también a los que nos rodean. La maldición del loro y su canto como presagio de noviazgo resalta la importancia de la honestidad y la formalidad en las relaciones, un valor que se mantiene en la cultura indígena.
¿Cómo podemos asegurarnos de que nuestras acciones reflejen gratitud y respeto hacia aquellos que nos ayudan en nuestro camino?</t>
  </si>
  <si>
    <t>Una mariposa persistente, un encuentro con un guara y una trampa que se cierra. Una hija vuelve a casa, pero su destino cambia al pintarse con achote. De humano a lorito, vuela revelando secretos de amor indígena.</t>
  </si>
  <si>
    <t>Mariposa Indígena</t>
  </si>
  <si>
    <t>Descubre el mito amazónico de la mariposa y su viaje eterno, un relato de transformación y secretos ancestrales. #MitoIndígena #LeyendaAmazonas</t>
  </si>
  <si>
    <t>Mariposa</t>
  </si>
  <si>
    <t>mariposa | trampa</t>
  </si>
  <si>
    <t>Engaño, Amor, Viaje, Amazonas, Mestizo, ninguno, Etiológico</t>
  </si>
  <si>
    <t>Robo Nocturno y Amor Acuático</t>
  </si>
  <si>
    <t>Create a paper quilling  illustration that captures the essence of a Colombian myth, blending indigenous and mestizo elements into a very Colombian style. The scene should depict a young man confronting a captain for stealing his pineapples, which he had worked hard to grow. As the story unfolds, the young man discovers that the thief is not a person but a group of enchanting water maidens emerging from the river at night. One of these maidens is caught by the man, and after a conversation, she promises to bring him a sister as a wife. The illustration should capture the mystical encounter by the river, the exchange between the man and the water maiden, and the eventual underwater journey to the realm of the 'sirenos' where the man is introduced to a secret plant that allows him to breathe underwater. Emphasize the lush Amazonian environment, the ethereal beauty of the water maidens, and the cultural fusion of the indigenous myth with mestizo influences.</t>
  </si>
  <si>
    <t>Un joven campesino se dio cuenta de que alguien le estaba robando las piñas que con tanto esfuerzo había sembrado. Molesto, confrontó al capitán de la zona, quien negó estar robando y sugirió que esperara para descubrir al verdadero ladrón. El joven se quedó toda la noche en su finca, masticando coca para mantenerse despierto y alerta. En la oscuridad, vio a unas hermosas mujeres salir del río y empezar a recoger sus piñas. Decidido a atrapar a una, logró capturar a una de ellas, pero ella le dijo que no podía ser su mujer porque era diferente, y le prometió traerle a su hermana al día siguiente si la soltaba.
El joven aceptó y, efectivamente, la mujer del río cumplió su promesa. La hermana resultó ser una mujer con la que el joven pudo vivir. Le traía pescado y camarones, pero ella no comía nada de eso; solo comía carne de monte. Vivieron juntos y ella quedó embarazada. Cuando llegó el momento de dar a luz, la mujer del río quiso llevar a su esposo a su hogar bajo el agua. Para que él pudiera sumergirse, los seres del río le dieron una planta mágica que le permitió respirar bajo el agua y así pudo acompañar a su esposa a su mundo acuático, donde descubrió una comunidad de seres increíbles que nunca antes había visto.
Interpretación
Este mito puede interpretarse como una representación de la curiosidad y el deseo humano de explorar lo desconocido. La figura del joven representa la valentía y la determinación para enfrentar lo misterioso, mientras que las mujeres del río simbolizan lo inalcanzable y mágico que atrae al ser humano. La unión entre el joven y la mujer del río refleja la fusión de dos mundos distintos, lo terrenal y lo acuático, lo conocido y lo desconocido, lo humano y lo sobrenatural. La aceptación del joven de sumergirse en el río con la ayuda de la planta mágica sugiere la idea de que el amor y la conexión pueden trascender barreras y llevar a la integración de nuevas realidades y experiencias.
Filosóficamente, el mito plantea cuestiones sobre la identidad y la transformación. El joven, al integrarse en el mundo acuático, experimenta una metamorfosis que lo lleva a cuestionar su propia naturaleza y su lugar en el mundo. La planta mágica funciona como un catalizador para este cambio, simbolizando la posibilidad de adaptación y evolución. Sociológicamente, el mito puede reflejar la interacción entre diferentes culturas y la forma en que estas interacciones pueden resultar en la creación de nuevas identidades y relaciones. La historia también puede verse como una metáfora de la colonización y la mezcla de culturas que caracteriza la historia de muchas regiones, incluida la Amazonía.
¿Cómo podríamos abrirnos a nuevas experiencias y realidades sin perder nuestra esencia, y qué podemos aprender de la integración de lo desconocido en nuestras vidas?</t>
  </si>
  <si>
    <t>Un joven descubre que las misteriosas desapariciones de sus piñas son obra de encantadoras criaturas acuáticas. Al capturar a una, su vida se entrelaza con un mundo subacuático de secretos y amor prohibido.</t>
  </si>
  <si>
    <t>Robo Amor Acuático</t>
  </si>
  <si>
    <t>Descubre el mito amazónico del robo nocturno y amor acuático, donde un hombre desvela el misterio de sus piñas robadas.</t>
  </si>
  <si>
    <t>Robo</t>
  </si>
  <si>
    <t>robo|agua</t>
  </si>
  <si>
    <t>Engaño, Castigo, Viaje, Amazonas, Mestizo, Boyaima, Etiológico</t>
  </si>
  <si>
    <t>Robo Furtivo del Chontaduro Mágico</t>
  </si>
  <si>
    <t>Create an illustration using paper quilling  techniques that captures the essence of a Colombian myth involving indigenous and mestizo elements. The scene should depict the mischievous act of stealing chontaduro fruits, a moment of realization and consequence, and the mystical transformation involving the character Boyaima. The style should be vibrant and deeply rooted in Colombian folklore, with visual references to the Amazon region near Leticia. The artwork should convey the themes of deception, punishment, and journey, with a focus on the indigenous and mestizo cultural fusion.</t>
  </si>
  <si>
    <t>En un lugar lejano, había un hombre que visitaba con frecuencia a su cuñada, la esposa de su hermano. Con el tiempo, la mujer se cansó de sus visitas y le sugirió que mejor fuera a ver a su tío. El hombre aceptó y se fue con su tío, quien ya tenía la confianza de la mujer y había recibido de ella un objeto mágico, el piripiri, que colocó en su corona.
Un día, mientras jugaban a la pelota, el hombre notó un hermoso árbol de chontaduro con frutos grandes y gordos. Quiso robar algunos, a pesar de que su compañero le advirtió que no lo hiciera, ya que los dueños del árbol podrían castigarlos. Sin embargo, el hombre insistió y logró hacer caer una fruta, que pisó accidentalmente, haciendo que una semilla se alojara en su tobillo.
Los dueños del árbol, seres mágicos conocidos como sirenos, se dieron cuenta de que faltaba una semilla y comenzaron a buscarla. A pesar de que hicieron vomitar al hombre, la semilla no apareció, ya que estaba escondida en su tobillo.
Al día siguiente, la esposa del hombre se despertó con el canto de un pájaro que anunciaba la presencia de chontaduros. Para su sorpresa, encontró que el árbol había explotado y había chontaduros por todas partes. La mujer, aprovechando la situación, tomó el piripiri de su esposo y se llevó a su hijo, huyendo con ellos.
El hombre, llamado Boyaima, intentó seguirla, pero no pudo. Se quedaba atrás, incapaz de alcanzarla. Finalmente, se resignó a su suerte y dejó de seguirla. Así, el mito nos cuenta la historia del robo furtivo del chontaduro mágico y las consecuencias que trajo.
Interpretación
Este mito refleja la tensión entre la lealtad familiar y la tentación de lo prohibido. Psicológicamente, el robo del chontaduro puede interpretarse como un acto impulsivo que desafía las normas establecidas, lo que lleva a consecuencias inesperadas y a menudo negativas. Simbólicamente, el chontaduro representa la abundancia y la tentación, mientras que el piripiri simboliza el poder y la confianza que se puede ganar o perder.
Sociológicamente, el mito puede verse como una advertencia contra la codicia y el egoísmo, mostrando cómo estos defectos pueden dañar las relaciones y la armonía comunitaria. Filosóficamente, plantea cuestiones sobre el destino y la responsabilidad personal, ya que el protagonista enfrenta las consecuencias de sus acciones y debe aceptar la pérdida y el cambio como parte de la vida.
¿Cómo podemos equilibrar nuestros deseos personales con nuestras responsabilidades hacia los demás, y qué podemos aprender de las consecuencias de nuestras acciones?</t>
  </si>
  <si>
    <t>En la selva amazónica, un cuñado traiciona la confianza de los sirenos al robar un chontaduro mágico. Su codicia desata una cadena de eventos que transformará su destino y el de su familia para siempre. Descubre el poder del piripiri y el castigo de los espíritus de la naturaleza.</t>
  </si>
  <si>
    <t>Robo Chontaduro Mágico</t>
  </si>
  <si>
    <t>Descubre el mito amazónico del robo mágico del chontaduro y su castigo etiológico. #MitoAmazónico #ChontaduroMágico</t>
  </si>
  <si>
    <t>chontaduro|pepa</t>
  </si>
  <si>
    <t>Engaño, Castigo, Muerte, Amazonas, Mestizo, Boyaima, Etiológico</t>
  </si>
  <si>
    <t>Chontaduro y Venganza Sirena</t>
  </si>
  <si>
    <t>Create a paper quilling  illustration that captures the essence of a Colombian myth involving indigenous and mestizo elements. The scene should depict the nocturnal activities of a figure deeply engaged in the laborious task of digging up various types of fish and the root of the chontaduro palm. The atmosphere should be mystical, with a Colombian flair, showing the two lazy mojarras who fail to properly extract a root, leading to the chontaduro having very little butter. In the background, include the mythical sirenos with their abundant chontaduro. The illustration should also portray the moment of revenge where a siringa (rubber tree) is dropped, and as it consumes worms, the fish eagerly rise to feed on these worms. A woman carrying her child in an aperina (child carrier) should be present, witnessing the scene. Finally, illustrate the tragic outcome where the fish are poisoned, turning white, and a large picalón fish dies, symbolizing the vengeance of Boyaima. The style should be vibrant and expressive, with a focus on the rich cultural tapestry of the Amazonas region near Leticia, Colombia.</t>
  </si>
  <si>
    <t>En una noche oscura, a las dos de la mañana, un hombre comenzó a trabajar arduamente. Excavaba en la tierra buscando pescados de todas las clases y arrancaba las raíces de los chontaduros, una fruta tropical, desde la punta hasta el final. Cavaba aquí y allá, arrancando y llevando, una y otra vez.
Sin embargo, había dos perezosos que seguían trabajando incluso después de que amaneciera. No habían hecho bien su trabajo y, como resultado, los chontaduros que nosotros tenemos hoy en día no son tan buenos como los que tienen los sirenos; los nuestros tienen muy poca manteca.
El hombre, al darse cuenta de que no podía seguir recogiendo chontaduros y conocedor de la naturaleza de su gente, decidió vengarse. Se preguntó qué comían ellos y se dio cuenta de que comían gusanos.
Entonces, lanzó un pedazo de caucho al agua, que atrajo a los gusanos. Los gusanos cayeron al agua y los peces empezaron a subir para comerlos. La mujer del hombre llegó con su bebé en un cargador y se puso a comer gusanos también.
El hombre, viendo a su mujer, se sintió satisfecho y procedió a tender una trampa. Construyó una cerca en la parte superior del río y vertió veneno en el agua. Los peces se volvieron blancos y murieron.
El hombre, tartamudo, exclamó con alegría y satisfacción por haber vengado a su mujer. Los peces ya no podían ser expulsados del agua y murieron. Un gran pez, el picalón, también murió. Así, Boyaima se vengó por su mujer y decidió no tener más que ver con el asunto.
Interpretación
Este mito refleja la naturaleza humana y las consecuencias de nuestras acciones. La pereza de los dos hombres resulta en una calidad inferior de los chontaduros, lo que simboliza cómo el esfuerzo y la dedicación influyen en el resultado de nuestro trabajo. La venganza del hombre muestra cómo las emociones pueden llevar a acciones destructivas, afectando no solo al objetivo de la venganza sino también al entorno y a los seres inocentes.
Filosóficamente, el mito plantea preguntas sobre la justicia y la moralidad. ¿Es justificable la venganza si se siente que se ha sido perjudicado? Sociológicamente, el mito puede reflejar la dinámica de poder y las relaciones dentro de una comunidad, donde las acciones de unos pocos pueden tener un impacto en toda la comunidad. Simbólicamente, el chontaduro y los peces pueden representar los recursos naturales y cómo la codicia o la venganza pueden llevar a su destrucción.
¿Cómo pueden nuestras acciones impulsivas, especialmente aquellas motivadas por emociones negativas como la venganza, afectar a los demás y al mundo que nos rodea?</t>
  </si>
  <si>
    <t>En la selva amazónica, un mito cuenta cómo la pereza y la venganza entrelazan a hombres y sirenas. Un acto de traición sobre el sagrado chontaduro desata una cadena de eventos que culmina en engaño mortal. Descubre el precio de la codicia y el poder de la naturaleza en esta leyenda ancestral.</t>
  </si>
  <si>
    <t>Chontaduro Venganza</t>
  </si>
  <si>
    <t>Descubre el mito amazónico de engaño y venganza donde el chontaduro y la astucia de Boyaima desatan un trágico destino. #MitoAmazonas #Leyenda</t>
  </si>
  <si>
    <t>chontaduro</t>
  </si>
  <si>
    <t>chontaduro|venganza</t>
  </si>
  <si>
    <t>Transformación, Engaño, Castigo, Amazonas, Mestizo, Jonás, Etiológico</t>
  </si>
  <si>
    <t>Transformaciones Mágicas de Díjoma</t>
  </si>
  <si>
    <t>Create an illustration using paper quilling  techniques that embodies the Colombian style, drawing inspiration from indigenous and mestizo Colombian myths. The artwork should depict the story of Díjoma, who is akin to Jonás, a wise healer who has learned to cure by absorbing the essence of various creatures such as mermaids, tigers, hawks, and more, allowing him to transform into these beings. The focus should be on the moment when, after forgetting the prohibition against drinking water, Díjoma inadvertently transforms into a small snake that falls into the water. Illustrate the two daughters of the man teaching Díjoma, with Nibagueño being the more charming and beautiful, and Ecofueyaño being less so. Capture the scene where the snake, which is pure water, slips through their fingers on a bridge as they try to catch it. Include the father obtaining a finely woven sieve from a mermaid to capture the elusive water snake. Finally, visualize the transformation of the snake into a large body of water, as it grows to form a lake, and the interaction with the daughters, highlighting the preference of the snake for the more beautiful sister, Nibagueño. Emphasize the cultural and mythical elements of the Amazonas region, particularly around Leticia, and infuse the piece with a sense of transformation, deception, and punishment, all central themes of this Colombian myth.</t>
  </si>
  <si>
    <t>Había una vez un hombre llamado Jonás que quería ser muy sabio y poder defenderse. Para lograrlo, aprendió a curar y tomó muchas plantas especiales. También usó cosas de sirenas, tigres y gavilanes. Con todo esto, Jonás podía transformarse en tigre, boa, gavilán, águila y más.
Un anciano que le enseñaba le advirtió que no bebiera agua dulce, pero un día, por olvido y sed, Jonás tomó agua y se convirtió en una pequeña serpiente que cayó al agua.
El hombre tenía dos hijas, Nibagueño, la más bonita y simpática, y Ecofueyaño, que no era tan bonita. Las hijas iban a la finca todos los días y veían a la serpiente en un puente, la cual siempre caía al agua. Intentaron atraparla, pero era imposible porque se deslizaba como si fuera agua pura.
El padre decidió pedir ayuda a las sirenas, quienes le dieron un cedazo muy fino. Con él, lograron atrapar a la serpiente y la pusieron en un cántaro con agua. Pero la serpiente era tan poderosa que llenaba cualquier recipiente con agua, así que tuvieron que cavar un gran hueco en el patio para que viviera allí y se formó un lago.
La serpiente solo comía cuando la hija bonita le daba de comer, y un día, incluso le mordió el dedo. Así, la serpiente y las hijas vivieron juntas por un tiempo.
Interpretación
Este mito refleja la búsqueda del conocimiento y el poder, y las consecuencias de desobedecer las reglas. Jonás, al transformarse en serpiente por su desobediencia, representa la caída del sabio que no respeta los límites. La diferencia en cómo la serpiente reacciona a las dos hermanas puede simbolizar la importancia de la belleza y la simpatía en la cultura, y cómo estas cualidades pueden influir en la naturaleza y en los seres mágicos.
Filosóficamente, el mito plantea preguntas sobre la identidad y la transformación. Jonás se convierte en algo completamente diferente, lo que nos lleva a reflexionar sobre si seguimos siendo nosotros mismos cuando cambiamos radicalmente. Sociológicamente, el mito puede verse como una narrativa sobre la integración de lo desconocido o lo otro en la comunidad, representado por la serpiente que se convierte en parte de la vida de la familia.
¿Cómo podemos equilibrar nuestra sed de conocimiento y poder con la necesidad de respetar las reglas y límites naturales o impuestos por la sociedad?</t>
  </si>
  <si>
    <t>Jonás, el sabio transformista, prohibido de beber agua dulce, sucumbe a la sed y se deshace en serpiente. Dos hermanas lo encuentran, pero solo una logra alimentarlo. Descubre el mito de metamorfosis y amor prohibido.</t>
  </si>
  <si>
    <t>Transformaciones Mágicas</t>
  </si>
  <si>
    <t>Descubre el mito de Díjoma: Jonás, sabiduría ancestral y transformaciones mágicas. #MitoAmazónico #Leyendas #Magia</t>
  </si>
  <si>
    <t>Jonás</t>
  </si>
  <si>
    <t>curar|agua</t>
  </si>
  <si>
    <t>Castigo, Engaño, Muerte, Amazonas, Mestizo, Díjoma, Etiológico</t>
  </si>
  <si>
    <t>El Engaño de la Boa Voraz</t>
  </si>
  <si>
    <t>Create a paper quilling  illustration that captures the essence of a Colombian myth involving indigenous and mestizo elements. The scene should depict the dramatic moment when a monstrous boa, which has turned into a criminal creature in the Amazon, swallows a young girl as an act of deception and punishment. The girl's father, a mestizo man named Díjoma, is tricked into becoming the boa's next victim. He prepares an earthenware pot to place on his head and arms himself with an ambil and a cuchillo, traditional tools, to confront the beast. The illustration should show Díjoma sitting atop a pile of yuca and canangucho, ready to face the boa that has been terrorizing the river, capsizing canoes, and consuming people. The artwork should convey the themes of betrayal, vengeance, and the mystical atmosphere of the Amazon rainforest near Leticia, with a focus on the rich Colombian cultural heritage.</t>
  </si>
  <si>
    <t>Había una vez una joven que no era considerada bonita y a quien nadie quería darle comida. Cuando ella intentaba ofrecer comida, la gente le daba la espalda. En ese lugar, había un lago muy grande, de aproximadamente un kilómetro de largo, y en él vivía una enorme boa. Esta serpiente había cavado un túnel que la conectaba con el río Putumayo, y por ahí salía a cazar y a causar problemas. La boa se había vuelto muy peligrosa, volcaba canoas y se comía a las personas.
Un día, la joven fue a darle de comer a la boa, y la serpiente se la tragó de un bocado. El padre de la joven, al ver lo sucedido, se dio cuenta de que su propia arrogancia y falta de paciencia habían contribuido a la maldad de la boa. Decidió enfrentar a la serpiente y para protegerse, se puso una olla de barro en la cabeza y llevó consigo tabaco y un machete. Se sentó sobre una pila de yuca y esperó a que la boa lo tragase también.
Una vez dentro de la boa, el hombre comenzó a cortarla desde adentro. La serpiente, sintiendo un dolor intenso, se dio cuenta de que había tragado algo que le estaba causando daño. A pesar de beber agua caliente para intentar aliviar el dolor, la boa no pudo soportarlo y finalmente murió. El hombre, siguiendo los consejos de su espíritu, había logrado vencer a la criatura sin necesidad de cortarla demasiado, y así puso fin a la maldad de la boa en los ríos.
Interpretación
Este mito refleja la lucha interna entre la sabiduría ancestral y los impulsos destructivos. La boa representa las fuerzas oscuras y voraces que pueden surgir en la sociedad o en el individuo, consumiendo recursos y causando daño. El padre de la joven simboliza la sabiduría y la estrategia, utilizando herramientas culturales y espirituales para enfrentar y superar el mal. La historia sugiere que, a menudo, los problemas más grandes pueden ser superados con astucia y paciencia, en lugar de fuerza bruta.
Filosóficamente, el mito plantea cuestiones sobre la responsabilidad y las consecuencias de nuestros actos. El padre reconoce su parte en la creación del monstruo y toma medidas para corregir su error. Esto nos enseña que somos en parte responsables de los males que afligen a nuestra comunidad y que tenemos el poder de rectificar nuestros errores. La transformación del padre, de un ser pasivo a un agente de cambio, es un llamado a la acción y a la reflexión personal sobre cómo nuestras acciones afectan al mundo que nos rodea.
¿Cómo podemos identificar y enfrentar los monstruosen nuestras propias vidas, y qué herramientas culturales o personales podemos utilizar para superarlos?</t>
  </si>
  <si>
    <t>Una boa voraz aterroriza la Amazonía, devorando todo a su paso. Tras engullir a una joven, su padre busca venganza. ¿Podrá su astucia superar la maldad de la serpiente gigante y restaurar la paz en los ríos? Descubre el mito del engaño mortal.</t>
  </si>
  <si>
    <t>Boa Voraz Engaño</t>
  </si>
  <si>
    <t>Descubre el mito amazónico del engaño y castigo de una boa voraz. Un relato de traición y venganza ancestral. #MitoAmazónico #Leyenda</t>
  </si>
  <si>
    <t>Boa</t>
  </si>
  <si>
    <t>boa|maldad</t>
  </si>
  <si>
    <t>Castigo, Transformación, Venganza, Amazonas, Mestizo, Díjoma, Etiológico</t>
  </si>
  <si>
    <t>Dijoma: Venganza del Águila Amarga</t>
  </si>
  <si>
    <t>Create a paper quilling  illustration that captures the essence of a Colombian myth involving indigenous and mestizo elements, deeply rooted in Colombian culture. The scene should depict the spirit of Dijoma urging a man to cut with more force, leading to the death of a boa on a beach. From the boa emerges a yuca stick, which is later planted by the man's daughter. The yuca grows rapidly and produces a unique egg made of starch, which is found and eaten by some children. In a fit of rage, the man uses a painted leaf and the root of a yarumo tree to transform into an eagle. As an eagle, he preys upon the people, one by one, from the rooftop of his wife's house. Eventually, a trap is set by the stepfather, leading to the eagle-man's demise. The artwork should convey themes of punishment, transformation, vengeance, and the Amazonian setting of Leticia, with a focus on the mestizo character of Dijoma and the etiological nature of the myth.</t>
  </si>
  <si>
    <t>Había una vez un hombre que se transformó en un águila poderosa. Todo comenzó cuando el espíritu de Dijoma le dijo que cortara más fuerte con su cuchillo. El hombre, obedeciendo, cortó la vena del corazón de una gran serpiente y esta se arrastró hasta morir en la playa donde él vivía. De la serpiente, el hombre sacó un palo de yuca y se lo llevó a su casa para plantarlo.
Al llegar a casa, su hija le informó que su mamá ya tenía otro marido. El hombre le pidió a su hija que plantara el palo de yuca, y así lo hizo. La yuca creció rápido y de ella sacaron unos huevos de almidón. Los muchachos del lugar, curiosos como son, encontraron uno de esos huevos, lo cocinaron y se lo comieron.
El hombre se enfureció tanto que decidió transformarse en águila. Pidió a su hija una hoja especial y la raíz de una planta llamada yarumo. Con estos elementos, se convirtió en un águila majestuosa y voló hasta el techo de la casa de su exmujer. Desde allí, comenzó a devorar a las personas una por una, nadie podía escapar de su furia.
Pero la traición no tardó en llegar. Cuando el águila tenía hambre, bajaba a pedir comida a su hija. El nuevo marido de su exmujer convenció a la hija de que su padre ya no era humano, sino un diablo, y que debían tenderle una trampa para matarlo. Así que cuando el águila fue a comer, la hija activó la trampa y acabó con la vida de su padre. Y así termina la historia de Dijoma, el hombre que se convirtió en águila por venganza.
Interpretación
Este mito refleja la complejidad de las emociones humanas y las consecuencias de nuestras acciones. La transformación del hombre en águila simboliza el poder de la ira y el deseo de venganza, que pueden llevar a una persona a perder su humanidad y convertirse en algo que no reconoce. La historia también muestra cómo la violencia engendra más violencia, y cómo incluso los seres queridos pueden verse atrapados en un ciclo destructivo.
Desde una perspectiva más amplia, el mito puede verse como una metáfora de la resistencia cultural y la lucha contra la opresión. El hombre, al convertirse en águila, se eleva por encima de su situación y se convierte en un ser poderoso capaz de desafiar a aquellos que lo han perjudicado. Sin embargo, su transformación también lo aísla y lo convierte en un ser temido y malentendido, lo que finalmente lleva a su caída a manos de su propia familia.
¿Cómo podemos manejar nuestras emociones negativas, como la ira y el deseo de venganza, para evitar que nos transformen en algo que no queremos ser?</t>
  </si>
  <si>
    <t>Un hombre traicionado se convierte en águila para vengarse, devorando a quienes le hicieron mal. Pero la traición acecha, y su destino pende de una trampa mortal. Descubre la venganza de Díjoma.</t>
  </si>
  <si>
    <t>Venganza Dijoma</t>
  </si>
  <si>
    <t>Descubre el mito de Díjoma: venganza, transformación y castigo en el corazón de la Amazonía. #MitoAmazónico #LeyendaEtiológica</t>
  </si>
  <si>
    <t>Díjoma</t>
  </si>
  <si>
    <t>venganza | transformación</t>
  </si>
  <si>
    <t>Engaño, Castigo, Poder, Amazonas, Mestizo, Nonuetoma, Etiológico</t>
  </si>
  <si>
    <t>Desposada Mortal y la Trampa Animal</t>
  </si>
  <si>
    <t>Create an illustration using paper quilling  techniques that embodies the essence of a Colombian myth, with a focus on indigenous and mestizo folklore. The scene should depict the treacherous beauty of Novuideitoma's daughter, surrounded by a myriad of dangerous animals such as snakes, scorpions, spiders, and centipedes, all hidden within her allure, ready to strike at any suitor who dares to approach her. In the background, the father, a figure of deceit and darkness, watches as the brave Nonuetoma, who is as cunning and powerful as a tiger, prepares to confront the perilous challenges set by the father. The battle between Nonuetoma and Novuideitoma should be intense and transformative, showing their struggle in the water where they both take on the form of tigers, with elements of magical realism such as limbs transforming into creatures of contrasting colors, symbolizing the battle between good and evil. The illustration should also include a scene of Nonuetoma outwitting Novuideitoma by surviving his venomous traps and healing him, further highlighting the themes of deception, punishment, and power within the Amazonian setting of Leticia. The style should be vibrant and very Colombian, capturing the essence of the myth in a single, powerful image.</t>
  </si>
  <si>
    <t>Había una vez un hombre que tenía una hija muy hermosa llamada Novuideitoma. Muchos jóvenes querían casarse con ella, pero había un problema: cada vez que alguien intentaba estar con la hija, moría. Esto sucedía porque la hija tenía muchos animales peligrosos como serpientes, escorpiones, arañas y ciempiés que atacaban al pretendiente, y al final, el padre se comía al pobre joven.
Un día, un hombre muy valiente y astuto llamado Nonuetoma decidió pedir la mano de la hija. Él sabía de los peligros y estaba preparado para enfrentarlos. Cuando llegó a la casa, la madre de la chica le dio la bienvenida y le ofreció dormir en una hamaca junto a su hija, pero Nonuetoma prefirió dormir solo, diciendo que la chica ya le pertenecía.
El padre de la chica, queriendo probar a Nonuetoma, le pidió que lo ayudara a arreglar unas trampas para pescar en un río cercano. Mientras estaban en el agua, Nonuetoma y el padre se transformaron en tigres y lucharon ferozmente. Nonuetoma logró herir al padre, dejando su brazo negro, mientras que el suyo se volvió blanco, simbolizando su pureza y conexión con lo divino.
A pesar de los intentos del padre por matar a Nonuetoma, no lo logró. Incluso intentó envenenar la comida, pero Nonuetoma, siendo sabio, evitó caer en la trampa. Finalmente, el padre le pidió a Nonuetoma que recogiera frutos de un árbol muy alto, pero Nonuetoma entendió que era otra trampa y se negó a caer en ella.
Interpretación
Este mito refleja la lucha entre el bien y el mal, la sabiduría frente a la astucia malintencionada. Nonuetoma representa la inteligencia y la fuerza del espíritu humano que puede superar incluso las pruebas más peligrosas. Su capacidad para evitar las trampas y su transformación en un tigre blanco simbolizan la pureza y la protección divina frente a las fuerzas oscuras representadas por el padre y su brazo negro. La historia también puede verse como una metáfora de los rituales de iniciación y las pruebas que un joven debe superar para alcanzar la madurez y ganar su lugar en la sociedad.
Desde un punto de vista filosófico, el mito plantea cuestiones sobre la naturaleza del poder y la autoridad, así como la relación entre los seres humanos y el mundo natural. La transformación en animales sugiere una conexión profunda con la naturaleza y la capacidad de cambiar y adaptarse para superar los desafíos. La historia también puede interpretarse como una crítica a la codicia y el abuso de poder, ya que el padre utiliza su posición para intentar destruir a los que considera inferiores o amenazantes.
¿Cómo podemos aplicar la astucia y la sabiduría de Nonuetoma en nuestras propias vidas para superar los desafíos y evitar las trampas que nos pone la vida?</t>
  </si>
  <si>
    <t>Una hija mortal, un padre devorador. Quien la desee, enfrentará bestias letales. Pero Nonuetoma, el tigre astuto, desafía el ciclo mortal. ¿Sobrevivirá al engaño y la furia de la naturaleza? #MitoAmazónico #DesposadaMortal</t>
  </si>
  <si>
    <t>Desposada Mortal</t>
  </si>
  <si>
    <t>Descubre el mito amazónico de Nonuetoma, un astuto tigre que desafía al devorador Novuideitoma y su trampa mortal. #MitoAmazónico #Leyenda #SEO</t>
  </si>
  <si>
    <t>Nonuetoma</t>
  </si>
  <si>
    <t>Desposada|Mortal</t>
  </si>
  <si>
    <t>Engaño, Poder, Sabiduría, Amazonas, Mestizo, Novuideitoma, Heróico</t>
  </si>
  <si>
    <t>Desafiando al Canangucho: Hazaña de Novuideitoma</t>
  </si>
  <si>
    <t>Create a paper quilling  illustration that captures the essence of a Colombian myth involving indigenous and mestizo elements. The scene should depict the heroic figure Novuideitoma, a man of great wisdom and strength, as he cleverly defeats the challenges posed by the canangucho tree. The artwork should be vibrant and deeply rooted in Colombian style, showcasing the lush Amazonas near Leticia. Include symbolic representations of deception, power, and wisdom, as well as the indigenous and mestizo influences that are central to the story. The illustration should convey the tension and drama of Novuideitoma's encounters with the spirit world and the natural elements, culminating in his triumphant use of cunning strategies to overcome the threats to his life.</t>
  </si>
  <si>
    <t>Había una vez un hombre llamado Novuideitoma que vivía en una casita en el bosque. Un día, decidió subir a un árbol muy alto llamado canangucho para recoger sus frutos. Mientras subía, el viento sopló fuerte y casi lo tira del árbol. Pero el espíritu del hombre, que era muy sabio, le dijo que se transformara en una araña para bajar y así poder arrancar el árbol desde la raíz. Novuideitoma hizo lo que el espíritu le sugirió y, convertido en araña, logró tumbar el árbol.
Después, el hombre se enfrentó a otro problema: un árbol peligroso que amenazaba con caer sobre su casa. El espíritu le aconsejó que construyera una especie de sombrilla grande alrededor del árbol para protegerse de las piedras que caían. Mientras Novuideitoma cortaba el árbol, las piedras rebotaban en la sombrilla y no le hacían daño. Pero el árbol no caía porque estaba atado por una cuerda. Entonces, el espíritu le dijo que enviara un tábano grande para picar al hombre que estaba atado al árbol. Cuando el hombre se sacudió por la picadura, la cuerda se soltó y el árbol cayó.
Finalmente, Novuideitoma y su novia se fueron a la montaña. El espíritu le aconsejó que no durmiera todavía y que preparara una pesca para alimentar bien a la muchacha. Mientras ella dormía, él debía exprimir barbasco en sus pertenencias para matar a los animales peligrosos como serpientes, arañas y alacranes.
Interpretación
Este mito refleja la lucha constante del ser humano contra las adversidades de la naturaleza y su entorno. Novuideitoma, representando la astucia y la adaptabilidad, utiliza su ingenio para superar los obstáculos que se le presentan. La transformación en araña simboliza la capacidad de cambiar y adaptarse a situaciones difíciles para encontrar soluciones creativas. La presencia del espíritu guía sugiere que la sabiduría interna y la intuición son herramientas poderosas para enfrentar los desafíos de la vida.
Desde una perspectiva más amplia, el mito puede verse como una metáfora de la supervivencia y la resiliencia humana. La figura de Novuideitoma encarna el espíritu heroico que desafía las fuerzas que amenazan su existencia y la de su comunidad. La utilización de estrategias ingeniosas y la escucha de la voz interior reflejan la importancia de la sabiduría y el conocimiento ancestral en la cultura amazónica, donde la conexión con la naturaleza y el respeto por sus leyes son fundamentales para la supervivencia.
¿Cómo puedes utilizar tu propia sabiduría interna y creatividad para superar los desafíos en tu vida diaria?</t>
  </si>
  <si>
    <t>Desafiando al Canangucho: En un acto de astucia y valentía, Novuideitoma enfrenta al árbol amenazante. Transformándose y usando su ingenio, lucha contra la naturaleza y su destino.</t>
  </si>
  <si>
    <t>SEO Mito Amazonas</t>
  </si>
  <si>
    <t>Descubre la astucia de Novuideitoma enfrentando al Canangucho en un relato de engaño y poder en la Amazonía.</t>
  </si>
  <si>
    <t>Canangucho</t>
  </si>
  <si>
    <t>canangucho|hombre</t>
  </si>
  <si>
    <t>Poder, Engaño, Castigo, Amazonas, Mestizo, Novuideitoma, Heróico</t>
  </si>
  <si>
    <t>Fuga Mágica del Yerno Ardiente</t>
  </si>
  <si>
    <t>Create a paper quilling  illustration that captures the essence of a Colombian myth involving indigenous and mestizo elements. The scene should depict the dramatic moment when a man, after being tricked into a deadly situation by his father-in-law, transforms into a hummingbird to escape a raging fire, only to be injured and fall. In desperation, he then becomes a chameleon, dashing through the flames towards a creek for safety. Once submerged, he heals his burns and emerges unscathed, powerful as ever. The illustration should also include the man testing the ashes with a piece of cassava, searching for the taste of the man he was supposed to burn, while his father-in-law looks on in confusion. The style should be very Colombian, with vibrant colors and traditional motifs, reflecting the rich cultural tapestry of the Amazonas region near Leticia. Emphasize the themes of power, deception, punishment, and the heroic figure of Novuideitoma.</t>
  </si>
  <si>
    <t>Había una vez un hombre que, para poder casarse con la mujer que amaba, tuvo que someterse a un ritual en el que se le extrajo un veneno que llevaba dentro. Este veneno se manifestó en forma de serpientes, arañas y otras criaturas peligrosas. Una vez liberado de este mal, pudo casarse y tuvieron un hijo. Sin embargo, el padre de la mujer no estaba contento y quería matar al yerno.
Un día, el suegro le pidió al yerno que prendiera fuego alrededor de la finca y luego en el centro. El yerno obedeció, pero mientras rezaba para que el fuego se intensificara, su espíritu le advirtió que se transformara en un colibrí para escapar de las llamas. A pesar de intentarlo, el yerno se quemó una ala y cayó al suelo. Luego, su espíritu le sugirió que se convirtiera en un camaleón y corriera hacia un arroyo para salvarse. Así lo hizo, y al sumergirse en el agua, sanó su ala quemada y salió ileso.
El suegro, creyendo que había matado al yerno, buscó sus restos entre las cenizas, pero no encontró nada. Mientras tanto, el yerno, viendo que su vida estaba en peligro, decidió abandonar a su esposa e hijo y huir a otro lugar. En su nueva vida, encontró a otra mujer y formó una nueva familia, pero siempre con el temor de que su antiguo suegro lo encontrara y tratara de matarlo nuevamente.
Interpretación
Este mito refleja la lucha por la supervivencia y la adaptabilidad del ser humano ante las adversidades. El yerno, enfrentado a la muerte por parte de su suegro, utiliza su ingenio y la ayuda de su espíritu para transformarse y escapar de situaciones mortales. Esto puede verse como una metáfora de la resiliencia humana y la capacidad de superar obstáculos a través de la transformación personal y el cambio.
Por otro lado, el mito también puede interpretarse como una representación de las tensiones familiares y el conflicto generacional. El suegro, que representa la autoridad y el poder, intenta eliminar al yerno, quien simboliza lo nuevo y posiblemente amenazante para el orden establecido. La huida del yerno y la formación de una nueva familia pueden simbolizar la búsqueda de la independencia y la creación de una nueva identidad lejos de las influencias y expectativas familiares.
¿Cómo puedes adaptarte y transformarte ante los desafíos que enfrentas en tu vida, y qué puedes aprender sobre la importancia de la independencia y la creación de tu propia identidad?</t>
  </si>
  <si>
    <t>En un mundo donde las criaturas venenosas emergen de un hechizo oscuro, un yerno desafiante se transforma para escapar de la ira ardiente de su suegro. Magia, metamorfosis y una fuga desesperada en la selva amazónica.</t>
  </si>
  <si>
    <t>Mito Amazonas Mágico</t>
  </si>
  <si>
    <t>Descubre el mito amazónico de traición y magia donde un yerno escapa de la muerte transformándose y engañando a su suegro. #Mito #Magia #Amazonas</t>
  </si>
  <si>
    <t>Novuideitoma</t>
  </si>
  <si>
    <t>candela | poderoso</t>
  </si>
  <si>
    <t>Traición, Muerte, Familia, Amazonas, Mestizo, Nonuetoma, Moral</t>
  </si>
  <si>
    <t>Traición y Venganza en la Tribu</t>
  </si>
  <si>
    <t>Create a paper quilling  illustration that captures the essence of a Colombian myth involving indigenous and mestizo elements. The scene should depict Nonuetoma living peacefully with his wife until he is betrayed and sent to fish by his tribe as part of a plot to kill him. The artwork should show the lush Amazonian environment near Leticia, with Nonuetoma gathering almonds in the forest, unaware of the assassin waiting to strike. The tension of the impending betrayal should be palpable. Include symbolic elements such as the tiger representing the assassin's ferocity, the act of coca chewing for spiritual protection, and the innocent children fishing, tying their catch to their legs to prevent theft. The illustration should convey themes of treachery, death, and family, with a strong sense of place and cultural identity.</t>
  </si>
  <si>
    <t>Había una vez un hombre llamado Nonuetoma que vivía felizmente con su esposa en su tribu. Un día, la tribu decidió traicionarlo y pagaron a un asesino para que lo matara. La esposa, sin saber del complot, le pidió a Nonuetoma que fuera a pescar con sus hijos y sobrinos para traer comida a casa.
Nonuetoma no quería ir, pero su esposa insistió y lo llevó al monte, donde su padre tenía un terreno. El asesino planeaba matarlo allí, pero no encontraba la oportunidad. Nonuetoma, siguiendo el consejo de su esposa, se fue a otra parte del monte para pescar solo con ella.
Mientras Nonuetoma recogía almendras, el asesino se le acercó y lo amenazó, diciéndole que le cortaría el cuello. Pero Nonuetoma, valiente y astuto, tomó su ambil y se defendió. El asesino, fingiendo ser un tigre, intentó engañarlo, pero Nonuetoma no se dejó engañar y lo enfrentó. El asesino, viendo que Nonuetoma era fuerte, trató de apaciguarlo ofreciéndole coca y pidiéndole perdón.
Nonuetoma, creyendo que el asesino había cambiado, bajó la guardia y fue entonces cuando el asesino aprovechó para matarlo. La esposa de Nonuetoma, al enterarse de la traición y la muerte de su esposo, maldijo a sus hermanos y a su familia.
Los dos hijos de Nonuetoma, siguiendo las instrucciones de su madre, fueron a pescar, pero los tíos les quitaban el pescado. Uno de los hijos, más astuto, escondió el pescado que atrapaba en su pierna. Al regresar, le contó a su madre lo que sus tíos habían hecho. La madre, llena de ira, les dio a sus hijos un remedio que su padre había dejado y les dijo que fueran a vengar su muerte. La familia había sido traicionada, y ahora buscaban venganza.
Interpretación
Este mito refleja la complejidad de las relaciones humanas y la fragilidad de la confianza. La traición de la tribu hacia Nonuetoma simboliza cómo la envidia o el miedo pueden corromper a una comunidad y llevarla a cometer actos atroces contra uno de los suyos. La insistencia de la esposa para que Nonuetoma vaya a pescar, sin saber que lo llevaba hacia su muerte, muestra cómo las personas pueden ser instrumentos involuntarios en la ejecución de planes malévolos. La venganza que busca la esposa a través de sus hijos refleja el deseo de justicia y el ciclo de violencia que a menudo sigue a la traición.
Filosóficamente, el mito plantea cuestiones sobre la moralidad y las consecuencias de nuestras acciones. La decisión de la tribu de asesinar a Nonuetoma y la posterior venganza de su familia ilustran el dilema ético de si el fin justifica los medios. La historia también puede interpretarse como una advertencia sobre la importancia de la prudencia y la cautela en quien confiamos, así como una reflexión sobre la inevitabilidad del karma y cómo nuestras acciones pueden regresar para afectarnos.
¿Cómo podemos evitar ser partícipes involuntarios en la traición de otros y qué medidas podemos tomar para fomentar la confianza y la lealtad en nuestras propias comunidades?</t>
  </si>
  <si>
    <t>Traicionado por su tribu y enviado a la muerte, Nonuetoma enfrenta la perfidia con valentía. Su legado inspira venganza y justicia en el corazón de sus hijos. Descubre este mito de traición y supervivencia.</t>
  </si>
  <si>
    <t>Traición Familiar</t>
  </si>
  <si>
    <t>Descubre el mito amazónico de traición y venganza donde Nonuetoma enfrenta la muerte por la codicia de su tribu. #MitoAmazónico #TraiciónVenganza</t>
  </si>
  <si>
    <t>pesca|traición</t>
  </si>
  <si>
    <t>Familia, Engaño, Muerte, Amazonas, Mestizo, ninguno, Etiológico</t>
  </si>
  <si>
    <t>Transformación Fatal del Tigre Hambriento</t>
  </si>
  <si>
    <t>Create a paper quilling  illustration that captures the essence of a Colombian myth involving indigenous and mestizo elements. The scene should depict the transformation of a father and son into tigers, as they are surrounded by the smoke of a traditional yanera gathering. The atmosphere should be one of treachery and enchantment, with two children narrowly escaping the tigers' wrath by running into the guasaí. In the background, include a subtle reference to the deceitful act of poisoning a basket and the cooking of a human heart, with the characters offering chili peppers as a ruse. The setting should be the Amazon region near Leticia, and the mood should convey themes of family, deception, and death. Incorporate the sorrowful cry of a morrocoy to hint at the unfinished tale. The style should be very Colombian, with vibrant colors and cultural motifs that reflect the rich tapestry of Colombian indigenous and mestizo myths.</t>
  </si>
  <si>
    <t>Había una vez un joven que heredó de su padre, que era un tigre, la habilidad de transformarse en uno de estos poderosos felinos. Él y su padre, ambos convertidos en tigres, se encontraron con que sus parientes estaban reunidos, comiendo y disfrutando, completamente desprevenidos. Mientras los parientes dormían plácidamente, los dos tigres atacaron y devoraron a todos, excepto a dos niños que lograron escapar corriendo hacia el bosque.
Más tarde, uno de los niños, astuto y vengativo, envenenó una canasta de comida:
—Mira, mamá —dijo—, esto nos lo envía tu tío.
Mientras tanto, el otro niño estaba cocinando los corazones de las víctimas:
—¿Qué estás cocinando? —preguntó alguien.
—Estamos preparando cayampa, solo cayampa para nosotros —respondió, mientras ofrecía ají negro y engañaba diciendo que era un regalo de un tío o un hermano.
Después de este engaño, los dos muchachos abandonaron la casa de los difuntos. Uno de ellos estaba destinado a morir. Llegaron a una casa donde un morrocoy lloraba, pero lamentablemente, la historia termina aquí y no sabemos qué sucedió después.
Interpretación
Este mito refleja la complejidad de las relaciones humanas y la dualidad de nuestra naturaleza. La transformación en tigres simboliza la liberación de los instintos más salvajes y primarios que residen en cada ser humano, mostrando cómo, bajo ciertas circunstancias, podemos ser capaces de actos de violencia y crueldad inimaginables. La venganza de los niños, por otro lado, representa la astucia y la capacidad de supervivencia, así como las consecuencias de los actos de traición y engaño.
Filosóficamente, el mito plantea preguntas sobre la identidad y la herencia. ¿Hasta qué punto somos moldeados por las características y legados de nuestros antepasados? Sociológicamente, destaca la ruptura del tejido social cuando la confianza es traicionada y la violencia se desata dentro de una comunidad. La historia también puede interpretarse como una advertencia sobre los peligros de subestimar a los más jóvenes o vulnerables, quienes pueden tener recursos inesperados para enfrentar adversidades.
¿Cómo podemos reconocer y controlar nuestros propios instintos de tigrepara vivir en armonía con los demás y con nosotros mismos?</t>
  </si>
  <si>
    <t>Dos hermanos se transforman en tigres y devoran a su tribu, excepto a dos niños. Con astucia y veneno, la venganza y el engaño se entrelazan en un mito de muerte y metamorfosis en el corazón del Amazonas.</t>
  </si>
  <si>
    <t>Transformación Tigre</t>
  </si>
  <si>
    <t>Descubre el mito amazónico de transformación y engaño donde un tigre devora a una familia y la astucia de dos niños para sobrevivir.</t>
  </si>
  <si>
    <t>tigre | engañando</t>
  </si>
  <si>
    <t>Engaño, Familia, Astucia, Amazonas, Mestizo, Jirayauma, Moral</t>
  </si>
  <si>
    <t>Engaño Mortal y Astucia Indígena</t>
  </si>
  <si>
    <t>Create a paper quilling  illustration that captures the essence of a Colombian myth involving indigenous and mestizo elements. The scene should depict the cunning Jirayauma, a mestizo man, who outwits his malicious mother-in-law in the lush Amazon near Leticia. The mother-in-law, a figure of deception and danger, is shown sharpening an axe on a stone, her intentions malevolent. Jirayauma, aware of her schemes, avoids sleeping with her daughter and survives her traps in the jungle, where animals are startled into a frenzy. The artwork should convey themes of trickery, family dynamics, and the cleverness of Jirayauma, set against a backdrop of the vibrant and mystical Amazon landscape. Emphasize the cultural richness with Colombian indigenous and mestizo styles in the paper quilling  technique.</t>
  </si>
  <si>
    <t>Había una vez una mujer que tenía dos hijas muy hermosas. Los jóvenes del lugar siempre querían casarse con ellas. Pero la madre tenía un secreto oscuro: cada vez que un joven se casaba con una de sus hijas, ella lo mataba por la noche. Nadie sabía por qué los jóvenes desaparecían después de casarse con las hijas de esta mujer.
Un día, un hombre llamado Jirayauma decidió descubrir qué estaba pasando. Se ofreció para casarse con una de las hijas, pero a diferencia de los demás, no pasó la noche con su nueva esposa. La madre de la chica se preguntó por qué no quería dormir con su hija, a lo que Jirayauma respondió que ya que era su esposa, no necesitaba hacerlo.
La suegra, enfadada porque Jirayauma no caía en su trampa, intentó matarlo de otras maneras. Cuando él iba de caza, ella le tendía trampas en el bosque, pero él siempre lograba escapar, incluso cuando los animales salvajes eran espantados hacia él.
La suegra, frustrada y hambrienta de venganza, le pidió a Jirayauma que cortara un campo para ella. Ella afiló un hacha y lo mandó a trabajar, pero el hacha se rompía cada vez que él intentaba usarla. Jirayauma sospechó que algo andaba mal y decidió espiar a su suegra mientras afilaba el hacha. Descubrió que ella usaba una piedra mágica para afilar el hacha y que era eso lo que causaba que se rompiera. En un acto de astucia, Jirayauma rompió la piedra mágica de la suegra.
La suegra, derrotada y enojada, no tuvo más remedio que aceptar su derrota. Jirayauma, aunque nunca durmió con su esposa, tuvo dos hijos con ella y demostró ser más astuto que su malvada suegra.
Interpretación
Este mito refleja la lucha entre la astucia y la maldad, donde la inteligencia y la precaución son las herramientas para sobrevivir en un mundo lleno de engaños. La figura de la suegra representa un peligro oculto dentro de la familia, una amenaza que se disfraza de normalidad pero que tiene intenciones mortales. Jirayauma, por otro lado, simboliza la sabiduría y la astucia necesarias para desenmascarar y superar los engaños y las trampas de la vida. Su victoria no solo es un triunfo personal, sino también una lección moral sobre la importancia de la prudencia y la inteligencia frente a la adversidad.
Desde un punto de vista más amplio, el mito puede verse como una representación de la lucha entre las culturas indígenas y las fuerzas colonizadoras o externas que buscan dominarlas. La suegra podría simbolizar las influencias externas que intentan destruir la cultura y la identidad indígena, mientras que Jirayauma representa la resistencia y la capacidad de adaptación de los pueblos originarios. La destrucción de la piedra mágica puede interpretarse como la ruptura de las cadenas de opresión y la afirmación de la propia identidad y autonomía.
¿Cómo puedes aplicar la astucia y la precaución en tu vida diaria para enfrentar los desafíos y engaños que se te presenten?</t>
  </si>
  <si>
    <t>Un joven desafía a una suegra letal que mata a sus yernos. Con astucia y valor, Jirayauma busca desentrañar el misterio mortal y sobrevivir a las trampas de la matriarca. ¿Logrará desvelar su secreto sin caer en su letal engaño?</t>
  </si>
  <si>
    <t>Engaño Mortal</t>
  </si>
  <si>
    <t>Descubre el mito amazónico de astucia y engaño donde Jirayauma desafía a una suegra mortal. #Mito #AstuciaIndígena #CulturaMestiza</t>
  </si>
  <si>
    <t>Jirayauma</t>
  </si>
  <si>
    <t>engaño|mortal</t>
  </si>
  <si>
    <t>Engaño, Muerte, Castigo, Amazonas, Mestizo, Jirayauma, Moral</t>
  </si>
  <si>
    <t>Suegra Maldita y el Ají Negro</t>
  </si>
  <si>
    <t>Create a paper quilling  illustration that captures the essence of a Colombian myth involving indigenous and mestizo elements. The scene should depict the story of Jirayauma, a man who discovers his mother-in-law, an embodiment of deceit and malevolence, poisoning his children's food with a cursed substance. The artwork should illustrate the pivotal moment when Jirayauma, having secretly observed his mother-in-law's actions, confronts her. He cuts off the source of the poison, a mystical growth, and disposes of it, leading to a confrontation where he ultimately uses his blowgun to end her life as she transforms into a malevolent spirit. The style should be very Colombian, with vibrant colors and traditional motifs, reflecting the Amazonas region near Leticia. The illustration should also include the spirit of the mother-in-law, Jira-yauma, hauntingly singing as she warns her daughter of her fate, adding a layer of eerie beauty to the composition.</t>
  </si>
  <si>
    <t>En un pequeño pueblo de Colombia, había una mujer que se levantaba muy temprano, a las tres de la mañana, para preparar su ají negro y la comida del día. Pero esta mujer tenía un secreto oscuro: ella exprimía su crista, una parte de su cuerpo, en la comida para envenenarla y así hacer que los hijos de su yerno se enfermaran y murieran.
El yerno, extrañado por ver a sus hijos siempre tan flacos a pesar de que él cazaba y traía comida todos los días, decidió espiar a su suegra para descubrir qué estaba pasando. Una noche, fingió estar dormido en su hamaca y observó cómo su suegra sacaba su crista y la exprimía en la comida. Cuando la suegra se fue, él tomó la crista y la tiró lejos.
Al día siguiente, los niños comieron sin problemas porque él no les dio de la comida envenenada. La suegra, al darse cuenta de que su crista había desaparecido, preguntó por ella, pero el yerno le reveló que la había descubierto y desechado su crista. La suegra no dijo nada y se fue.
El yerno, enfurecido, tomó su pucuna, una especie de cerbatana, y se fue al monte. Cuando la suegra regresó, intentó usar el resto de su crista para hacer daño, pero el yerno la sorprendió y la mató con su pucuna. Desde entonces, la suegra se convirtió en un espíritu que cantaba por los caminos, advirtiendo a su hija de lo que había pasado.
Interpretación
Este mito refleja la desconfianza y los conflictos familiares que pueden surgir entre los miembros de una familia extendida, especialmente entre yernos y suegras. La figura de la suegra malvada que intenta dañar a sus nietos es un arquetipo que se encuentra en muchas culturas, simbolizando el miedo a la influencia externa y la protección de la unidad familiar. La acción del yerno al descubrir y deshacerse de la crista representa la lucha por mantener la integridad y la salud de la familia, así como la justicia y el castigo para aquellos que intentan hacer daño.
Desde un punto de vista filosófico, el mito plantea cuestiones sobre la moralidad y las consecuencias de nuestros actos. La muerte de la suegra a manos del yerno puede verse como un acto de defensa propia y de protección hacia sus hijos, pero también plantea preguntas sobre la violencia y si es justificable en ciertas circunstancias. El mito también puede interpretarse como una advertencia sobre las consecuencias de la traición y el engaño dentro de las relaciones familiares.
¿Cómo podemos identificar y protegernos de las influencias negativas en nuestras vidas sin recurrir a la violencia o al engaño?</t>
  </si>
  <si>
    <t>Una suegra malvada envenena la comida de sus nietos con ají negro. El yerno, sospechando, descubre su secreto y toma venganza. La muerte y el engaño se entrelazan en la selva amazónica.</t>
  </si>
  <si>
    <t>Suegra Maldita</t>
  </si>
  <si>
    <t>Descubre el mito amazónico de Jirayauma, donde engaño y venganza llevan a la muerte de una suegra maldita. #MitoAmazonas #LeyendaMestiza</t>
  </si>
  <si>
    <t>Suegra</t>
  </si>
  <si>
    <t>comida | suegra</t>
  </si>
  <si>
    <t>Castigo, Amor, Sufrimiento, Amazonas, Mestizo, Ngútapa, Moral</t>
  </si>
  <si>
    <t>Amor Forzado y Trágica Cacería</t>
  </si>
  <si>
    <t>Create a paper quilling  illustration that captures the essence of a Colombian myth involving the indigenous and mestizo cultures. The scene should depict the tragic tale of a young woman named Chimuiyaé and a man called Ngútapa, set in the lush Amazonas near Leticia. Ngútapa, an avid hunter who married Chimuiyaé against her will, takes her hunting in the dense forest. He skillfully uses his blowgun to hunt monkeys, instructing her to collect the fallen animals. However, Chimuiyaé, disinterested and possibly resentful, fails to gather them. In a twist of fate, the animals she does attempt to collect mysteriously vanish, perhaps taken by an unseen force.
Frustrated by her lack of cooperation and interpreting it as a sign of her disdain for him, Ngútapa decides to punish Chimuiyaé. He ties her to a tree with the fearsome tangarana vines, known for their aggressive ants, and leaves her exposed and defenseless. As a result, she endures the torment of the jungle's insects and creatures.
The illustration should capture the moment of her suffering, with the Amazonian wildlife encroaching upon her. The style should be deeply rooted in Colombian aesthetics, with vibrant colors and a sense of the mystical creatures of the region. The haunting call of the duúi, a creature of the night, echoes in the background, symbolizing her cries of pain and the dark side of love and punishment in this myth. The artwork should convey the emotions of the story: the sorrow of Chimuiyaé, the anger of Ngútapa, and the moral complexities of their tale.</t>
  </si>
  <si>
    <t>Había una vez un hombre llamado Ngútapa que se casó con una muchacha. A ella no le gustaba él, pero a él le encantaba la cacería. Un día, Ngútapa llevó a la muchacha de cacería, pero ella no quería estar con él. A pesar de esto, él la obligó a ir. Durante la cacería, él le ordenó recoger los monos que él cazaba, pero ella se negó. Al final, él la castigó cruelmente y la dejó atada a un árbol, donde fue atacada por animales salvajes. Al día siguiente, un animal de la selva cantó mientras la muchacha sufría.
Interpretación:
Este mito representa el amor forzado y la tragedia que puede resultar de imponer el deseo de uno sobre el otro. La figura de Ngútapa simboliza el control y la dominación, mientras que la muchacha representa la víctima de un amor no correspondido. La crueldad del castigo y el sufrimiento de la muchacha reflejan la falta de empatía y el abuso de poder. Además, la canción del animal de la selva al final del mito sugiere que el sufrimiento de la muchacha no pasó desapercibido, incluso en la naturaleza.
¿Cómo podemos evitar imponer nuestros deseos sobre los demás y respetar el libre albedrío en nuestras relaciones interpersonales?</t>
  </si>
  <si>
    <t>Un matrimonio forzado y una cacería revelan la cruel verdad del desamor. En la selva amazónica, Ngútapa castiga a su esposa indiferente con la furia de la naturaleza, desatando un destino trágico. #MitoAmazónico #CastigoSelvático</t>
  </si>
  <si>
    <t>Amor Forzado</t>
  </si>
  <si>
    <t>Descubre el mito amazónico de amor forzado y castigo en la cacería. Una trágica historia de Ngútapa y su esposa.</t>
  </si>
  <si>
    <t>cacería|castigo</t>
  </si>
  <si>
    <t>Castigo, Engaño, Viaje, Amazonas, Mestizo, ninguno, Etiológico</t>
  </si>
  <si>
    <t>Encantamiento y Redención de la Avispa</t>
  </si>
  <si>
    <t>Create a paper quilling  illustration that captures the essence of a Colombian myth involving indigenous and mestizo elements. The scene should depict a mystical encounter between a woman and a small, magical creature that has the power to grant her wishes. The woman, once in distress and pleading for her life, is now being offered a magical comb by the creature, which will transform her into the most beautiful lady, unlike any other. The setting is the lush Amazon rainforest near Leticia, with vibrant flora and fauna. The illustration should include the woman using the comb, animals falling to the ground at her command, and a broken hammock that hints at the presence of a creature with a sharp shell. Emphasize the enchantment and the blend of indigenous myths and mestizo culture in a very Colombian style.</t>
  </si>
  <si>
    <t>Había una vez una mujer que estaba atrapada y en muy mal estado, pues había sido picada por avispas y otros animales. Un día, mientras estaba atada, le rogó a Dios que la liberara y prometió cambiar su mala conducta si se salvaba. Un animalito que la escuchaba le preguntó si realmente quería ser liberada, a lo que ella respondió que sí. El animalito la soltó y ella le agradeció por salvarle la vida.
Al día siguiente, la mujer, que estaba muy hambrienta, vio pasar unos loros y deseó que Dios le enviara una caja de fósforos para poder cocinarlos. Por suerte, el mismo animalito que la había liberado le concedió el deseo y le dijo que el hombre que la había castigado también sería castigado. Le entregó un peine y un espejo, diciéndole que se convertiría en una mujer hermosa y única, pero le advirtió que estaba lejos de su familia y que había llegado a un lugar encantado.
La mujer preguntó cómo podía salir de allí, pero el animalito le dijo que no podía ayudarla porque también era de esa tierra. Le dio un peine mágico que podía hacer caer muertos a los animales con solo un gesto.
La mujer continuó su viaje y, aunque tenía cómo hacer fuego, no encontraba comida. Un día, encontró una carretera que la llevó a una casa hermosa. Al acercarse, vio una hamaca rota y se preguntó quién podría haberla roto, ya que parecía nueva. Decidió remendarla, pensando que podría pertenecer a alguien más.
Interpretación
Este mito puede interpretarse como una reflexión sobre la redención y la transformación personal. La mujer, inicialmente en una situación desesperada, promete cambiar su comportamiento a cambio de ayuda, lo que sugiere la idea de que las crisis pueden ser oportunidades para el crecimiento personal y la mejora moral. La intervención del animalito podría simbolizar la ayuda inesperada que a veces recibimos en la vida, así como la importancia de la gratitud y la promesa de justicia universal.
Por otro lado, el mito también toca temas de encantamiento y la búsqueda de la identidad. La mujer se encuentra en un lugar mágico, lejos de su familia y su realidad conocida, lo que puede interpretarse como una metáfora del viaje de autodescubrimiento y la lucha por encontrar el propio lugar en el mundo. El peine mágico y el espejo reflejan la transformación externa e interna, y la hamaca rota podría simbolizar la fragilidad de la vida y la necesidad de reparar lo que está roto, ya sea material o espiritualmente.
¿Cómo podemos identificar las oportunidades de transformación personal en los momentos de crisis y qué papel juega la gratitud en nuestra capacidad para cambiar y crecer?</t>
  </si>
  <si>
    <t>Una mujer atrapada en un hechizo ruega por libertad. Un animalito escucha y le ofrece una salida mágica: un peine con poderes. ¿Podrá usarlo para regresar a su mundo o quedará atrapada en tierras encantadas? Descubre su destino en este mito de engaño y redención.</t>
  </si>
  <si>
    <t>SEO Título: Encantamiento Avispa</t>
  </si>
  <si>
    <t>Meta descripción SEO: Descubre el mito amazónico de engaño y redención, donde una avispa busca libertad y sabiduría para enfrentar su destino.</t>
  </si>
  <si>
    <t>Encantamiento</t>
  </si>
  <si>
    <t>Encantamiento|Redención</t>
  </si>
  <si>
    <t>Engaño,Escape,Peligro, Amazonas, Mestizo, ninguno, Etiológico</t>
  </si>
  <si>
    <t>Hamaca Mágica y el Diablo Astuto</t>
  </si>
  <si>
    <t>Create a paper quilling  illustration that captures the essence of a Colombian myth involving indigenous and mestizo elements. The scene should depict a woman following the advice of a wise tortoise to escape the clutches of a devil. The devil, who has been tricking her into servitude by making her fetch water and cook local foods like chontaduro and yuca, is depicted lounging in a hammock, speaking in riddles that hint at his intention to eat her. The woman cleverly breaks a jug and ties a rope to it, creating a noise that distracts the devil each time he pulls on it, thinking she is still there. The artwork should incorporate the vibrant colors and textures of the Amazon, with a focus on the cunning escape plan and the cultural elements of the myth. The style should be very Colombian, reflecting the rich tapestry of indigenous and mestizo myths.</t>
  </si>
  <si>
    <t>Había una vez una mujer que tejió una hamaca muy bonita. Dios debió querer que las cosas fueran así, porque cuando terminó, la hamaca quedó perfecta. Un día, mientras caminaba, se encontró con un morrocoy que subió a la hamaca y se sentó en ella. La mujer se dio cuenta de que la hamaca se rompía porque el morrocoy la usaba.
El morrocoy le habló y le dijo: Estás en peligro aquí, este es el hogar de un diablo que quiere comerte. Te hará trabajar mucho, cocinar y cargar agua, y cuando vayas al río, te dejará solo con una cuerda. Si tardas, te jalará con ella. Pero yo te ayudaré a escapar para que puedas volver con tu padre. Te mostraré el camino.
Siguiendo el consejo del morrocoy, la mujer hizo varios viajes al río para recoger agua. En el último viaje, rompió la tinaja y ató la cuerda a algo para que hiciera ruido cuando el diablo la jalara. Mientras tanto, el diablo estaba en la hamaca, roncando y murmurando palabras que significaban que quería comerse a la mujer. Ella lo despertaba y le decía que su nariz estaba haciendo ruidos de querer comerla. El diablo, molesto, se golpeaba la nariz con una piedra hasta sangrar.
Así, la mujer continuó engañando al diablo hasta que pudo escapar y encontrar el camino a casa, gracias a la ayuda del morrocoy.
Interpretación
Este mito puede interpretarse como una representación de la astucia y la inteligencia frente a la adversidad. La mujer, simbolizando la vulnerabilidad, se enfrenta a un peligro inminente, el diablo, que representa las fuerzas oscuras o los desafíos de la vida. La ayuda del morrocoy, un animal lento pero sabio, sugiere que a veces la sabiduría y la paciencia son más valiosas que la velocidad o la fuerza. La mujer utiliza su ingenio para engañar al diablo, lo que puede verse como una metáfora de superar los obstáculos con creatividad y estrategia.
Filosóficamente, el mito plantea cuestiones sobre la libertad y el destino. La intervención divina al principio del relato y la presencia del morrocoy podrían interpretarse como la idea de que, aunque hay fuerzas mayores que influyen en nuestras vidas, tenemos la capacidad de tomar decisiones y cambiar nuestro destino. Sociológicamente, el mito refleja la importancia de la comunidad y la enseñanza, ya que la mujer recibe ayuda y consejo de un ser que considera parte de su entorno y aprendizaje.
¿Cómo puedes utilizar tu ingenio y los recursos a tu alrededor para superar los desafíos que enfrentas en tu vida diaria?</t>
  </si>
  <si>
    <t>Descubre el mito de la Hamaca Mágica: una mujer ingeniosa enfrenta al diablo astuto en el Amazonas. Engaños, peligros y un morrocoy aliado en una lucha por la supervivencia. #MitoAmazónico #IngenioVsAstucia</t>
  </si>
  <si>
    <t>Hamaca Diablo</t>
  </si>
  <si>
    <t>Descubre el mito amazónico de la Hamaca Mágica y el Diablo Astuto: engaño, escape y peligro en una historia mestiza etiológica.</t>
  </si>
  <si>
    <t>Hamaca</t>
  </si>
  <si>
    <t>hamaca|diablo</t>
  </si>
  <si>
    <t>Engaño, Viaje, Castigo, Amazonas, Mestizo, Chimuiyae, Etiológico</t>
  </si>
  <si>
    <t>Travesía Astuta de Chimuiyae</t>
  </si>
  <si>
    <t>Create a paper quilling  illustration that captures the essence of a Colombian myth involving indigenous and mestizo elements. The scene should depict Chimuiyae, a mestizo character, on her journey through the Amazon near Leticia, as she cleverly evades the old devil by destroying the natural trail behind her. Include symbolic Colombian flora and fauna such as the lopuna tree and a large frog, as well as the transformation of the devil into a hairy caterpillar that tries to make her laugh with its antics. Emphasize the tension and the mystical atmosphere of the Amazon, using vibrant colors and traditional Colombian artistic styles to bring the myth to life.</t>
  </si>
  <si>
    <t>Había una vez una mujer llamada Chimuiyae que se encontró con el diablo en su camino. El diablo le dijo que debía matar a todos los animales que encontrara en su camino, de lo contrario él la seguiría. Chimuiyae siguió el consejo del diablo y mató a todas las hormigas y animales que encontró. Sin embargo, el diablo no pudo seguirla y ella continuó su viaje. Finalmente, se encontró con otro diablo que intentó hacerla reír, pero Chimuiyae se mantuvo seria y no cayó en la trampa. Al final, logró superar todas las pruebas y continuar su viaje.
Interpretación:
Este mito puede interpretarse como una representación simbólica de la lucha interna de una persona contra la tentación y la adversidad. Chimuiyae representa la fuerza de voluntad y la determinación para superar los obstáculos que se le presentan en el camino. Los diablos simbolizan las pruebas y tentaciones que enfrentamos en la vida, y la capacidad de Chimuiyae para resistirlos representa la fortaleza del espíritu humano.
Pregunta para reflexionar:
¿Cómo puedo aplicar la determinación y la fuerza de voluntad de Chimuiyae para superar los desafíos que enfrento en mi vida diaria?</t>
  </si>
  <si>
    <t>Chimuiyae huye astutamente, rompiendo ramas y matando insectos para borrar su rastro. Pero ¿podrá eludir al diablo con sus trucos y llegar a salvo a su destino? Descubre su ingenioso escape.</t>
  </si>
  <si>
    <t>Travesía Astuta Chimuiyae</t>
  </si>
  <si>
    <t>Descubre la astuta travesía de Chimuiyae y su lucha por la supervivencia en un mito amazónico lleno de engaños y desafíos. #MitoAmazónico</t>
  </si>
  <si>
    <t>Chimuiyae</t>
  </si>
  <si>
    <t>hormiga|matar</t>
  </si>
  <si>
    <t>Viaje, Familia, Engaño, Amazonas, Mestizo, Meya, Etiológico</t>
  </si>
  <si>
    <t>Mariposa Nocturna y el Viaje Encantado</t>
  </si>
  <si>
    <t>Create an illustration using paper quilling  techniques that captures the essence of a Colombian myth involving indigenous and mestizo elements. The scene should depict the mystical moment in the Amazon where a large butterfly, known in the local language as beirú,laughs in the early hours of the morning, signaling its intent to visit its grandchildren. The butterfly carries a basket that makes a distinct sound, guiding a young woman who follows behind, repeating the phrase cayéye chengo? é, cayéye chongo? é,which means there goes my grandmother, there goes my grandmother.As the journey unfolds, the butterfly offers the woman the wing of a deceased sister to help her fly, but she struggles. They encounter a green, long-fleshed snake that proves to be useless and is dismissed in the local tongue. The story culminates near the young woman's family home, where she is left by the butterfly, now cursed and unable to approach her family. A younger sister spots her near the trash, mistaking her for the lost sibling who was believed to have been devoured by a tiger long ago. The illustration should be vibrant and deeply rooted in Colombian culture, reflecting the journey, family, deception, and the rich Amazonian setting of Leticia.</t>
  </si>
  <si>
    <t>Era una noche oscura en el Amazonas cuando, a las tres de la madrugada, una mariposa gigante, conocida como beirú, comenzó a reírse con una risa peculiar: ja jajá ja. Entonces, la mariposa exclamó que iría a visitar a sus nietos. Al escuchar esto, una mujer, cuyo padre se llamaba Meya, le preguntó sorprendida qué estaba diciendo. La mariposa le respondió que iba a la casa de cierta persona. La mujer, al darse cuenta de que se trataba de su padre, le pidió a la mariposa que la llevara con él. La mariposa aceptó y le dijo que la siguiera cuando oyera el sonido de su canasta.
La mujer esperó y, al amanecer, escuchó el sonido de la canasta de la mariposa. Siguió las instrucciones de la mariposa, repitiendo las palabras cayéye chengo? é, cayéye chongo? é, que significaban allá va mi abuelita. Cada vez que perdía de vista a la mariposa, movía una rama para que esta volviera y pudiera seguir su camino.
En un momento, la mariposa le dio a la mujer una de las alas de su hermana fallecida para que pudiera volar, pero la mujer no pudo hacerlo. Luego, se encontraron con una serpiente cazadora, pero la mariposa la rechazó, diciendo que no servía porque tenía la carne verde y larga.
Finalmente, llegaron cerca de la casa de la familia de la mujer. La mariposa le quitó las alas y la dejó allí, ya que la mujer estaba endiabladay no podía acercarse a su familia. La mariposa le indicó que ya estaba en la casa de su padre y se fue a comer a la basura, como solían hacer las mariposas.
La mujer, temerosa, se quedó cerca de la basura. Una hermanita suya salió a tirar la basura y la vio. Corrió a contarle a sus padres que había visto a su hermana, pero ellos no le creyeron, diciendo que su hermana se había perdido hace tiempo y que un tigre la había comido.
Interpretación
Este mito refleja la complejidad de la relación entre los seres humanos y la naturaleza, así como la conexión entre la vida y la muerte. La mariposa, un ser de la naturaleza, actúa como guía espiritual, llevando a la mujer en un viaje que trasciende lo físico. La incapacidad de la mujer para volar con las alas de la mariposa simboliza las limitaciones humanas frente a las fuerzas de la naturaleza y el ciclo de la vida. La serpiente cazadora representa los peligros y desafíos que se encuentran en el camino, mientras que la basura donde la mariposa se alimenta y la mujer es finalmente reconocida por su hermana simboliza la transformación y el renacimiento a partir de lo que ha sido descartado o perdido.
Filosóficamente, el mito plantea cuestiones sobre la identidad y la memoria. La mujer, al ser confundida con su hermana, enfrenta la negación de su propia existencia por parte de su familia, lo que sugiere una reflexión sobre cómo la percepción de los demás define nuestra realidad. La mariposa, al alimentarse de la basura, nos recuerda que incluso en lo que se considera sin valor puede encontrarse sustento y vida, desafiando nuestras nociones de lo que es puro o impuro, valioso o inútil.
¿Cómo podemos reconocer y valorar las transformaciones en nuestra vida, incluso cuando nos llevan a lugares inesperados o nos hacen enfrentar aspectos de nosotros mismos que hemos olvidado o rechazado?</t>
  </si>
  <si>
    <t>Una mariposa nocturna del Amazonas, con risa burlona, promete guiar a una joven a su padre perdido. Un vuelo mágico, una traición y un destino incierto tejen este mito de engaños y revelaciones familiares.</t>
  </si>
  <si>
    <t>Mariposa Nocturna Engaño</t>
  </si>
  <si>
    <t>Descubre el mito amazónico de la mariposa nocturna y su viaje mágico lleno de engaños y familia. #MitoAmazonas #MariposaEncantada</t>
  </si>
  <si>
    <t>mariposa|viaje</t>
  </si>
  <si>
    <t>Brujería, Castigo, Familia, Amazonas, Mestizo, Ngutapa, Etiológico</t>
  </si>
  <si>
    <t>Encantamiento Oculto en la Rodiya</t>
  </si>
  <si>
    <t>Create a paper quilling  illustration that captures the essence of a Colombian myth involving indigenous and mestizo elements. The scene should depict the mysterious transformation of a woman into a witch, as witnessed by her family in the Amazon region near Leticia. The artwork should convey the indigenous belief in the supernatural, showing the woman performing sorcery and the subsequent affliction of her husband, who suffers from a bewitched injury that releases tiny people working inside his swollen knee. Include visual references to the Amazon environment and the mestizo culture, with elements such as traditional clothing, local flora and fauna, and mystical activities. The style should be very Colombian, with vibrant colors and a magical atmosphere, reflecting the story's themes of witchcraft, punishment, family, and the etiological tale of Ngutapa.</t>
  </si>
  <si>
    <t>Había una vez una joven que se comportaba de manera extraña y su familia empezó a sospechar que ella era una bruja. Un día, su hermana la vio y corrió a decirle a su padre que la había encontrado. El padre pensó que la joven estaba confundida y no quería volver a casa. Así que la familia decidió atraparla. Cuando la llevaron a casa, la joven intentó morder a todos, y desde ese momento comenzó a hacer brujería y a causar daño a la gente.
Un día, el esposo de la joven fue de caza y fue picado por dos avispas en la rodilla, lo que le causó mucho dolor e hinchazón. Mientras estaba cazando, escuchó a unos niños gritando su nombre, Ngutapa, pero no pudo encontrar a nadie. Después de ser picado, su dolor empeoró. Cuando llegó a casa de su madre, le mostró la herida en la rodilla y ella vio que dentro había pequeños seres humanos trabajando y viviendo. Se dieron cuenta de que esos seres eran los que le estaban causando el dolor.
Finalmente, encontraron una manera de sacar a los seres de la herida del hombre. Sacaron a dos niños, y se reveló que ese era el castigo que el hombre tenía que soportar. La joven bruja se salvó y volvió a vivir con sus padres, pero el hombre siguió sufriendo. Los niños que habían salido de su rodilla eran traviesos y causaban problemas en la casa. Un día, el hombre desapareció.
La abuela de los niños, al darse cuenta de que eran sus nietos porque habían nacido de la rodilla de su hijo, les dijo que para castigarlos por su comportamiento travieso, deberían derribar un tronco muy pesado. Los niños aceptaron el desafío, creyendo que podrían hacerlo gracias a su brujería.
Interpretación
Este mito refleja la lucha interna entre la aceptación y el rechazo de lo desconocido y lo sobrenatural. La figura de la bruja representa el miedo a lo que no se comprende y la tendencia a culpar a fuerzas externas por las desgracias personales. La brujería simboliza el poder oculto y a menudo malinterpretado de la naturaleza y la sabiduría ancestral. La transformación de la joven en bruja y el castigo del esposo con seres viviendo en su rodilla pueden interpretarse como una manifestación de la culpa y el castigo que la sociedad impone a aquellos que se desvían de las normas establecidas.
Filosóficamente, el mito plantea cuestiones sobre la identidad y la transformación personal. La metamorfosis de la joven en bruja y la aparición de los niños en la rodilla del hombre sugieren que las acciones y elecciones de una persona pueden tener consecuencias inesperadas y duraderas. Sociológicamente, el mito refleja la dinámica de poder dentro de la familia y la comunidad, y cómo la cohesión social puede verse amenazada por el miedo a lo desconocido. La resolución del conflicto a través del castigo de los niños traviesos muestra la importancia de la disciplina y la responsabilidad en la preservación del orden social.
¿Cómo podemos identificar y enfrentar nuestros propios miedos a lo desconocido en nuestra vida diaria, y qué podemos aprender de las historias que nos cuentan sobre lo sobrenatural y su impacto en nuestra comprensión del mundo?</t>
  </si>
  <si>
    <t>En la selva amazónica, una familia enfrenta el misterio de la brujería cuando una de ellos se oculta en las sombras. Ngutapa, cazador, oye su nombre en el viento y sufre un hechizo oculto en su propia carne. Descubre el mito de la venganza y el encantamiento en la rodiya.</t>
  </si>
  <si>
    <t>Brujería Rodiya</t>
  </si>
  <si>
    <t>Descubre el mito de brujería y venganza en la Amazonía, donde el encantamiento se oculta en la rodiya. #MitoAmazónico #Brujería</t>
  </si>
  <si>
    <t>Ngutapatítiti</t>
  </si>
  <si>
    <t>brujería|rodiya</t>
  </si>
  <si>
    <t>Creación, Familia, Transformación, Amazonas, Mestizo, ninguno, Etiológico</t>
  </si>
  <si>
    <t>Cazadores Venganza y Origen Americano</t>
  </si>
  <si>
    <t>Create a paper quilling  illustration that captures the essence of a Colombian myth involving indigenous and mestizo elements. The scene should depict a magical moment deep in the Amazon rainforest near Leticia, where a family has crafted a wooden caiman to capture a tiger that has devoured their father. The artwork should be vibrant and very Colombian in style, showing the family gathering various animals from the jungle, such as snakes and boas, to assist in their quest. As the tiger approaches, the wooden caiman comes to life and captures the predator. The family then retrieves their father's remains from the tiger's belly, except for his hands and feet, which the tiger did not eat. In a twist of magic, the pieces of flesh discarded by a parrot transform into fish and humans, giving birth to different races, including Americans and whites. The illustration should also hint at the creation of the first woman from a umarí fruit, as witnessed by two brothers, one good and one mischievous, symbolizing creation, family, and transformation within the Colombian Amazon.</t>
  </si>
  <si>
    <t>Había una vez en un lugar lejano, dos hermanos que vivían en una casa cerca de la selva. Un día, su padre salió a trabajar y no regresó. Preocupados, los hermanos y su abuela esperaron hasta la tarde, pero él no apareció. La abuela sugirió que tal vez un tigre lo había devorado. Los hermanos, decididos a enfrentar la situación, prometieron traer a todos los animales de la selva para encontrar al tigre culpable.
Al caer la tarde, y sin señales de su padre, los hermanos crearon una figura de caimán con madera, con la esperanza de que atrapara al tigre. Para su sorpresa, la figura de madera se convirtió en un caimán real y, cuando el tigre pasó cerca, el caimán lo capturó. Los hermanos abrieron el vientre del tigre y encontraron la carne de su padre, pero faltaban las manos y los pies, ya que el tigre no los comía por considerarlos sucios.
Los hermanos colgaron la carne de su padre y se dispusieron a buscar sus manos y pies en la tierra. Mientras tanto, un loro comenzó a picotear la carne, y cada pedazo que caía se transformaba en peces y humanos de diferentes razas. Así, según este relato, surgieron los americanos y otras personas de distintas etnias.
Interpretación
Este mito refleja la complejidad de la relación entre la naturaleza y la humanidad, así como la búsqueda de justicia y la reconstrucción tras una pérdida. La transformación del caimán de madera en un ser vivo simboliza la creencia en la magia y el poder de la intención. La figura del tigre representa el peligro y la muerte, pero también la posibilidad de renacimiento a través de la transformación de la carne en nuevas formas de vida. La acción de los hermanos al buscar las manos y pies perdidos de su padre puede interpretarse como el esfuerzo humano por restaurar el orden y la integridad después de un evento traumático.
Filosóficamente, el mito plantea cuestiones sobre la identidad y el origen de la vida. La creación de diferentes razas a partir de los restos del padre sugiere una visión de la humanidad como interconectada y diversa, emergiendo de una fuente común. La narrativa también puede verse como una metáfora de la resiliencia y la capacidad de adaptación de las comunidades ante la adversidad, reflejando la importancia de la memoria y la reconstrucción en la continuidad cultural y social.
¿Cómo podemos utilizar la resiliencia y la creatividad mostradas por los hermanos en este mito para enfrentar y superar los desafíos en nuestras propias vidas?</t>
  </si>
  <si>
    <t>Cuando la tragedia golpea a una familia en la selva, los hermanos invocan la magia de la naturaleza para vengar a su padre devorado por un tigre, dando origen a un nuevo mundo.</t>
  </si>
  <si>
    <t>Título SEO: Origen Americano</t>
  </si>
  <si>
    <t>Descubre el mito amazónico de transformación y venganza donde un tigre devora a un padre y la búsqueda de restitución da origen a diversas razas.</t>
  </si>
  <si>
    <t>tigre|transformar</t>
  </si>
  <si>
    <t>Creación, Engaño, Deseo, Amazonas, Mestizo, Moé, Etiológico</t>
  </si>
  <si>
    <t>Fruto Mágico y el Hermano Enamorado</t>
  </si>
  <si>
    <t>Create a paper quilling  illustration that captures the essence of a Colombian myth involving indigenous and mestizo elements. The scene should depict the moment when the 'loco' brother realizes the seed has fallen and transformed into a beautiful lady beside his good brother, Moé. The setting is the lush Amazon near Leticia, with vibrant flora and fauna. The style should be very Colombian, with a focus on the themes of creation, deception, and desire. Include Moé playing his enchanting flute, which is said to have inspired the song of the local bird known as 'moéariquena.' The atmosphere should be mystical, with a sense of the indigenous etiological tales of the region. The illustration should convey the tension between the brothers, the beauty of the first woman born from the seed, and the cultural richness of the Colombian Amazon.</t>
  </si>
  <si>
    <t>Había una vez dos hermanos que vivían en la selva. Uno de ellos estaba un poco loco y todas las mañanas se paraba debajo de un árbol muy especial, preguntándose cuándo caería una fruta mágica que colgaba de él. Movía el tronco intentando que cayera, pero la fruta no se movía. Un día, el hermano sensato, llamado Moé, vio que la fruta estaba madura y corrió a avisar a su hermano que pronto caería. Pero el hermano loco no le creía y pensaba que tenía que ser él quien la hiciera caer para que la mujer que saldría de ella fuera suya.
Finalmente, una mañana, mientras el hermano loco no estaba, la fruta cayó y se transformó en una hermosa mujer al lado de Moé. El hermano loco se lamentó por no haber madrugado para obtener la recompensa. Ahora Moé tenía esposa y él no, y no sabía qué hacer.
Moé era cazador y tocaba una flauta cuyo sonido imitaba un pájaro de la montaña. Cuando no cazaba, disfrutaba de la compañía de su esposa, mientras el hermano loco los observaba con envidia, deseando estar con la cuñada.
El hermano loco no quería hacer tareas como buscar agua porque sabía que Moé escondía a su esposa cuando él se iba. Pasó el tiempo y no tenían hijos, quizás porque Moé no quería. Un día, cuando Moé salió de caza, el hermano loco buscó la flauta por toda la casa sin encontrarla. Decidió que ese día haría reír a su cuñada a cualquier costo. Cantó, bailó, hizo trucos con el fuego, se cayó y se rió solo, pero nada funcionaba. Se preguntaba cómo podría hacerla reír, porque estaba decidido a conseguirlo.
Interpretación
Este mito refleja la constante lucha entre el deseo y la moralidad. El hermano loco representa el impulso irracional y egoísta que busca la gratificación inmediata sin considerar las consecuencias o el bienestar de los demás. Por otro lado, Moé simboliza la paciencia y la comprensión de que algunas cosas deben ocurrir naturalmente y no pueden ser forzadas. La fruta mágica y la mujer que emerge de ella pueden ser vistos como metáforas de la vida y las relaciones, que requieren madurez y tiempo para desarrollarse plenamente.
Desde una perspectiva más amplia, el mito puede interpretarse como una reflexión sobre la relación entre los seres humanos y la naturaleza, así como la importancia de respetar sus ciclos y ritmos. La flauta de Moé y su conexión con el pájaro sugieren una armonía con el entorno natural, mientras que el hermano loco, con su enfoque disruptivo y forzado, representa una desconexión y falta de entendimiento de las leyes naturales.
¿Cómo podemos equilibrar nuestros deseos y acciones con el respeto por el proceso natural y el bienestar de los demás en nuestra vida diaria?</t>
  </si>
  <si>
    <t>En la selva amazónica, dos hermanos aguardan la caída de una pepa mágica. Mientras uno busca poseerla por la fuerza, el otro, Moé, espera pacientemente. Su fe se ve recompensada con la primera mujer del mundo, nacida del fruto. ¿Podrá el hermano loco resistir la envidia?</t>
  </si>
  <si>
    <t>Fruto Mágico Enamorado</t>
  </si>
  <si>
    <t>Descubre el mito amazónico de Moé y el fruto mágico que revela deseos y engaños. #MitoOriginal #LeyendaMestiza #AmorYMagia</t>
  </si>
  <si>
    <t>Moé</t>
  </si>
  <si>
    <t>fruto|mágico</t>
  </si>
  <si>
    <t>Engaño, Familia, Castigo, Amazonas, Mestizo, Moé, Etiológico</t>
  </si>
  <si>
    <t>Flauta Mágica y Danza del Engaño</t>
  </si>
  <si>
    <t>Create a paper quilling  illustration that captures the essence of a Colombian myth involving indigenous and mestizo elements. The scene should depict a man at a port, hurriedly making a fire and throwing a basket of live mojarras (fish) into the flames. As the fish begin to jump and dance in the heat, the man chants chautará cuñé, chautará cuñéin a playful and desperate attempt to control the chaos, inadvertently making a woman laugh and revealing her hidden location. The illustration should also include the man discovering his brother's flute, which holds his brother's wife inside. The artwork should convey the themes of deception, family, and punishment, with a focus on the Amazon region of Leticia. The style should be very Colombian, with vibrant colors and a sense of movement, reflecting the energy and spirit of the myth.</t>
  </si>
  <si>
    <t>En un lugar lejano, un hombre llamado Moé tenía una esposa a la que guardaba dentro de una flauta mágica. Solo él podía sacarla de ahí cuando soplaba la flauta. Un día, el hermano de Moé, que no tenía esposa, decidió engañar a la mujer de Moé para que se riera y así poder encontrarla. Hizo un anzuelo, pescó unos peces y los echó vivos al fuego. Los peces saltaban y él gritaba palabras extrañas, lo que hizo reír a la mujer escondida. Al oírla, el hermano supo dónde estaba y la encontró.
El hermano de Moé la convenció para que saliera de la flauta y estuviera con él. A pesar de sus dudas, ella aceptó y quedó embarazada de él. Cuando Moé regresó, encontró a su esposa embarazada y fuera de la flauta, pero no dijo nada. En lugar de eso, le pidió a su hermano que preparara un baile típico y que pintara al niño que iba a nacer, pero solo hasta la mitad, como una forma de castigo por su engaño.
Interpretación
Este mito refleja la complejidad de las relaciones humanas y las consecuencias de los actos impulsivos. La flauta mágica simboliza el control y la posesión, mostrando cómo Moé mantenía a su esposa oculta y a su disposición, lo que puede interpretarse como una crítica a las dinámicas de poder en las relaciones. El hermano representa la transgresión de los límites morales y sociales, actuando por deseo sin considerar las repercusiones. La risa de la mujer es un punto de inflexión, un acto de liberación que desencadena una serie de eventos que alteran el orden establecido.
La resolución del conflicto a través del arte, en este caso la danza y la pintura, sugiere una forma de reconciliación y expresión cultural que permite afrontar y simbolizar el engaño y sus efectos. La mitad del niño sin pintar puede verse como el reconocimiento de una identidad incompleta o manchada por el acto de traición, y la danza como un ritual de purificación o aceptación de la nueva realidad. Este mito invita a reflexionar sobre la importancia de la honestidad, la confianza y el respeto en las relaciones interpersonales, así como sobre el papel del arte y la cultura en la resolución de conflictos y la construcción de la identidad.
¿Cómo podemos equilibrar nuestro deseo de libertad y autonomía con el respeto por los compromisos y las relaciones que mantenemos con los demás?</t>
  </si>
  <si>
    <t>En la danza del fuego, un hombre astuto descubre a su esquiva cuñada oculta en una flauta mágica. Con ardides y encantos, desata una trama de pasión y traición que culmina en un embarazo inesperado y un baile típico con consecuencias eternas.</t>
  </si>
  <si>
    <t>Flauta Mágica</t>
  </si>
  <si>
    <t>Descubre el mito amazónico de engaño y castigo donde la magia de una flauta revela secretos y cambia destinos. #Mito #FlautaMágica</t>
  </si>
  <si>
    <t>Flauta</t>
  </si>
  <si>
    <t>flauta | embarazo</t>
  </si>
  <si>
    <t>Resurrección, Familia, Transformación, Amazonas, Mestizo, ninguno, Etiológico</t>
  </si>
  <si>
    <t>Nacimiento Forzado y Transformación Acuática</t>
  </si>
  <si>
    <t>Create a paper quilling  illustration that captures the essence of a Colombian myth involving indigenous and mestizo elements. The scene should depict the dramatic moment of a mystical birth in the Amazon rainforest, where a man forcibly brings his brother's child into the world. As he cleans his hands on the swollen trunks of the yaripa trees, their shapes transform, symbolizing the woman's figure. The illustration should also include the subsequent grinding of the brother into a fine meal, which is then used to paint the child and cast into the water, giving life to a brilliant, shimmering fish that embodies the spirit of the brother. The artwork should reflect the themes of resurrection, family, transformation, and the rich cultural tapestry of the Amazonas region, with a focus on the mestizo heritage. The style should be very Colombian, with vibrant colors and traditional motifs, capturing the magical realism of the story.</t>
  </si>
  <si>
    <t>En un tiempo muy antiguo, en la espesura de la selva amazónica, un hombre tuvo que ayudar a su hermano a dar a luz a su hijo de una manera poco común: sacándolo con sus propias manos. Al hacerlo, el hermano mayor se limpió las manos en un árbol llamado yaripa, que es conocido por su forma abultada. Se dice que todos los árboles de yaripa tienen esa forma porque él los tocó mientras se limpiaba.
El hermano mayor, queriendo que el niño tuviera un buen aspecto, le dijo a la madre que debía pintar al niño con un pigmento especial. Para hacer este pigmento, el hermano mayor se rayó a sí mismo hasta desaparecer, convirtiéndose en un polvo fino. La madre, asustada por la amenaza de su esposo de hacerle daño si no pintaba al niño, obedeció y usó el polvo para pintar a su hijo. El resto lo arrojó al río.
El niño creció y un día, mientras la madre lavaba ropa en el río, vio un pez brillante y hermoso. Era el hermano mayor, que se había transformado en pez después de que su esencia se mezclara con el agua. El esposo, sabiendo que el pez era su hermano, advirtió a su esposa que no lo tocara.
Sin embargo, la curiosidad venció a la mujer y, cuando su esposo se fue de caza, ella decidió pescar al pez brillante. Usando un anzuelo, logró sacarlo del agua y, al hacerlo, el hermano mayor volvió a la vida. Cuando el esposo regresó, no se sabe qué sucedió con el hermano mayor, pero se cuenta que los dos hermanos se separaron, cada uno yendo en direcciones opuestas, uno hacia Brasil y el otro hacia un destino desconocido.
Interpretación
Este mito refleja la complejidad de las relaciones familiares y la naturaleza cíclica de la vida y la muerte. El acto de nacimiento forzado y la posterior transformación del hermano mayor en un pez simbolizan la idea de sacrificio y renacimiento. La transformación del hermano en un elemento de la naturaleza sugiere una conexión profunda entre los seres humanos y el mundo natural, así como la creencia en la posibilidad de una existencia más allá de la forma humana.
Filosóficamente, el mito plantea preguntas sobre la identidad y la continuidad del ser. La metamorfosis del hermano en pigmento y luego en pez puede interpretarse como una reflexión sobre la transitoriedad de la vida y la persistencia del espíritu o la esencia de una persona más allá de su forma física. Sociológicamente, el mito puede verse como una narrativa que refuerza la importancia de la comunidad y la familia, así como las responsabilidades y roles dentro de estas estructuras.
¿Cómo podemos encontrar maneras de transformar nuestras propias experiencias difíciles en algo que nutra y enriquezca nuestras vidas y las de los demás?</t>
  </si>
  <si>
    <t>Nace un ser mítico, arrancado de su madre y marcado por la mano de su tío. Donde se limpia, nacen árboles hinchados. Al final, se muele a sí mismo, convirtiéndose en pigmento y luego en pez brillante, un destino entrelazado con el agua y la selva.</t>
  </si>
  <si>
    <t>Nacimiento Transformación Acuática</t>
  </si>
  <si>
    <t>Descubre el mito amazónico de nacimiento forzado y transformación en pez brillante. #MitoAmazonas #TransformaciónMística</t>
  </si>
  <si>
    <t>yaripa</t>
  </si>
  <si>
    <t>Nacimiento|Transformación</t>
  </si>
  <si>
    <t>Creación, Apocalipsis, Familia, Amazonas, Mestizo, ninguno, Escatológico</t>
  </si>
  <si>
    <t>Hermanos Divinos: Norte y Sur</t>
  </si>
  <si>
    <t>Create a paper quilling  illustration that captures the essence of a Colombian myth, blending indigenous and mestizo elements. The scene should depict the two mythical brothers from the Ticuna tribe—one embodying chaos, residing in the south, and the other symbolizing protection, living in the north. The chaotic brother is attempting to end the world, causing earthquakes and destruction, while the protective brother argues that it is not yet time, as their children, represented as plants, have not multiplied sufficiently. Include symbolic representations of the Amazon, the cultural significance of dance during a girl's coming-of-age ceremony, and the overarching themes of creation, apocalypse, and family. The style should be very Colombian, with a nod to the belief system of the Ticuna people, where these brothers are akin to gods, one defending humanity from the end of the world. The artwork should feel as if it's a page taken from a Colombian mythological tale, rich in color and tradition.</t>
  </si>
  <si>
    <t>Había una vez dos hermanos que eran muy diferentes entre sí. Uno era bueno y tranquilo, mientras que el otro era un poco loco y travieso. Un día, decidieron separarse: el hermano bueno se fue a vivir al norte y el hermano loco se fue al sur. La gente no recuerda bien con cuál de los dos se quedó una señora de la que hablan en el cuento, pero eso no es lo más importante.
Los indígenas ticunas cuentan que estos dos hermanos son como dioses para ellos, casi como Jesucristo. El hermano loco, que vive en el sur, a veces quiere que el mundo se termine y por eso hay temblores de tierra y otros desastres. Pero el hermano bueno, que vive en el norte, siempre lo detiene. Él dice que no podemos acabar con el mundo hasta que sus hijos, que son como plantas de maíz, crezcan y se multipliquen lo suficiente.
Los ticunas tienen mucha fe en estos hermanos y creen que ellos nos protegen. Además, tienen una tradición muy especial: cuando una niña tiene su primera menstruación, deben celebrar con un baile típico. Piensan que si no realizan este baile, el mundo podría acabarse.
Interpretación
Este mito refleja la dualidad de la naturaleza humana y la constante lucha entre el bien y el mal, representada por los dos hermanos. El hermano bueno simboliza la creación, la protección y la esperanza de un futuro próspero, mientras que el hermano loco representa la destrucción y el caos. La creencia de que el mundo no debe acabarse hasta que la familiade la humanidad crezca sugiere una responsabilidad colectiva hacia la preservación y el cuidado de la vida en la Tierra.
Desde un punto de vista sociológico, el mito refleja la importancia de las tradiciones y rituales en la cohesión de la comunidad. El baile típico durante la primera menstruación de una niña simboliza el paso de la niñez a la adultez y la continuidad de la vida. Filosóficamente, el mito invita a reflexionar sobre el equilibrio entre la conservación y la destrucción, y cómo nuestras acciones pueden inclinar la balanza hacia uno u otro lado.
¿Cómo podemos, en nuestra vida diaria, contribuir al equilibrio y la armonía del mundo, protegiendo y cuidando la vida en todas sus formas?</t>
  </si>
  <si>
    <t>Dos hermanos divinos, custodios del destino del mundo: uno en el norte, guardián de la creación; el otro en el sur, tentado por el fin. Su eterna lucha decide nuestro futuro. #MitoTicuna #HermanosDivinos</t>
  </si>
  <si>
    <t>Hermanos Divinos</t>
  </si>
  <si>
    <t>Explora el mito ticuna de los hermanos divinos que protegen el mundo: uno en el norte y otro en el sur. #MitoTicuna #CreenciasIndígenas</t>
  </si>
  <si>
    <t>Hermanos</t>
  </si>
  <si>
    <t>hermano|acabar</t>
  </si>
  <si>
    <t>Arrogancia, Castigo, Viaje, Caribe, Mestizo, Rambao, Moral</t>
  </si>
  <si>
    <t>Caribe&gt;Córdoba</t>
  </si>
  <si>
    <t>Rambao y el Desdén Divino</t>
  </si>
  <si>
    <t>Create a paper quilling  illustration that captures the essence of the Colombian myth of Rambao, a hardworking but unlucky man who encounters divine figures and Death itself on his journey. The style should be deeply rooted in Colombian culture, reflecting indigenous and mestizo myths. The scene should depict Rambao defiantly eating his chicken while being approached by a woman representing Death, with a tempestuous Caribbean backdrop. The artwork should convey themes of arrogance, punishment, and the moral of the story, with a focus on the region of Córdoba in the Caribbean.</t>
  </si>
  <si>
    <t>Había una vez un hombre llamado Rambao que trabajaba mucho pero nunca tenía suerte. Todo lo que intentaba le salía mal. A los 30 años, su vida era muy triste y decidió casarse. A pesar de casarse y trabajar con más ganas, pidiendo suerte a Dios y a María, seguía sin tener éxito y su familia crecía rápidamente con muchos hijos.
Un día, cansado de su mala fortuna, Rambao dejó su hogar y se fue a caminar por el mundo. Llevaba consigo una gallina cocida para comer. Al mediodía, una señora apareció y le pidió compartir su comida. Rambao se negó, diciendo que nunca había tenido compañía y que, aunque ella dijera ser María, él no creía en su ayuda porque nunca la había sentido antes. Rechazó a la señora y siguió su camino.
Más tarde, sintiendo hambre de nuevo, comenzó a comer su gallina cuando un hombre se le acercó diciendo que era Jesús. Rambao también lo rechazó, argumentando que nunca había recibido ayuda de Jesús a pesar de sus oraciones fervientes y que no compartiría su comida.
Continuó su viaje y, mientras comía, escuchó una voz potente que lo llamaba por su nombre. Rambao, molesto, preguntó qué quería de él. La voz resultó ser una tormenta que lo asustó mucho y, al acercarse, se encontró con una mujer que le dijo ser la Muerte. Rambao, sin miedo, le ofreció compartir su gallina. La Muerte aceptó y le dejó un muslo de la gallina, advirtiéndole que su esposa estaba dando a luz.
Más adelante, Rambao se encontró con un anciano que le preguntó a dónde iba. Rambao respondió groseramente que no tenía que darle cuentas a nadie. El anciano le dijo que lo seguiría a donde fuera, y Rambao simplemente aceptó, indiferente a su compañía.
Interpretación
El mito de Rambao refleja la lucha interna del ser humano entre la fe y la desesperación. Rambao, a pesar de sus esfuerzos y oraciones, se siente abandonado por las figuras divinas en las que confiaba, lo que lo lleva a un estado de cinismo y desdén. Su rechazo a compartir su comida con las manifestaciones de María y Jesús simboliza su pérdida de esperanza y su decisión de confiar únicamente en sí mismo. La aceptación de la Muerte como compañera de comida puede interpretarse como la resignación ante la inevitabilidad del destino y la comprensión de que, al final, todos los seres humanos deben enfrentarse a ella.
Filosóficamente, el mito plantea preguntas sobre la naturaleza de la fe y la recompensa. Rambao representa al individuo que, a pesar de su devoción, no ve resultados tangibles y, por lo tanto, cuestiona la validez de su fe. La historia sugiere que la verdadera prueba de carácter no es cómo uno actúa cuando las cosas van bien, sino cómo uno responde a la adversidad. La presencia constante del anciano que sigue a Rambao podría simbolizar la conciencia o el destino que acompaña a cada persona, independientemente de su deseo de aislarse.
¿Cómo manejas la desilusión y la adversidad en tu vida, y estás abierto a recibir ayuda y compañía en tus momentos más difíciles, o tiendes a aislarte como Rambao?</t>
  </si>
  <si>
    <t>Rambao, el hombre sin suerte, rechaza a María y Jesús por su gallina, solo para encontrarse con la Muerte y un misterioso compañero en su solitario camino. #Mito #Arrogancia #Destino</t>
  </si>
  <si>
    <t>Rambao Desdén Divino</t>
  </si>
  <si>
    <t>Descubre la historia de Rambao, un hombre sin suerte que rechaza la ayuda divina y enfrenta su destino solo. #MitoCaribeño #Moralidad</t>
  </si>
  <si>
    <t>Rambao</t>
  </si>
  <si>
    <t>suerte | gallina</t>
  </si>
  <si>
    <t>Viaje, Engaño, Hambre, Caribe, Mestizo, Rambao, Moral</t>
  </si>
  <si>
    <t>Rambao y la Prueba de las Naranjas</t>
  </si>
  <si>
    <t>Create a paper quilling  illustration that captures the essence of a Colombian myth involving the characters Rambao and an old man, set in the lush mountains of the Colombian Caribbean region. The scene should depict Rambao, a mestizo figure, greedily shaking a vibrant orange tree, against the advice of the wise old man, with oranges tumbling down like ripe mangoes. Emphasize the tension between the two characters, as Rambao fills his pockets in defiance, while the old man watches with disapproval. Incorporate elements of indigenous and mestizo Colombian myths, with a very Colombian style, reflecting the moral complexities of the tale and the rich cultural landscape of Córdoba.</t>
  </si>
  <si>
    <t>Rambao caminaba por las montañas, seguido de cerca por un viejo. Después de un día entero de caminata, Rambao se sentía cansado y hambriento, así que decidió hablar con el viejo. Le preguntó si conocía algún lugar cercano donde pudieran encontrar comida. El viejo le contó que no había casas cerca, pero sabía de un árbol de naranjas lleno de frutos. Le advirtió a Rambao que solo podía tomar cuatro o cinco naranjas, y Rambao prometió que así lo haría.
Cuando llegaron al árbol, Rambao no cumplió su promesa y llenó sus bolsillos de naranjas. El viejo se molestó, pero siguieron su camino. Al día siguiente, Rambao volvió a tener hambre y el viejo le dijo que conocía a una mujer que podría darles algo de comer, siempre y cuando Rambao se conformara con lo que ella ofreciera. Rambao aceptó, pero después de comer, pidió más comida y la mujer tuvo que darle lo que había guardado para sí misma, lo que también disgustó al viejo.
Continuaron su viaje y llegaron a una ciudad habitada solo por ancianos. Al salir de la ciudad, Rambao se preguntó dónde encontrarían comida. El viejo le sugirió pedir pan a una señora que estaba barriendo en la calle. Rambao fue, pidió el pan y la señora se lo dio. Al regresar, Rambao se burló del viejo por decir que no tenía conocidos en la ciudad.
Interpretación
El mito de Rambao y la Prueba de las Naranjas puede interpretarse como una reflexión sobre la confianza y la avaricia. Rambao, al romper su promesa y tomar más naranjas de las permitidas, muestra una falta de autocontrol y respeto por la palabra dada, lo que lleva a la desconfianza del viejo. La insistencia de Rambao en satisfacer su hambre sin considerar las consecuencias o el bienestar de los demás refleja una tendencia humana a priorizar las necesidades inmediatas sobre la ética y la empatía.
Filosóficamente, el mito plantea preguntas sobre la moralidad y las obligaciones sociales. La actitud de Rambao desafía las normas de reciprocidad y gratitud, mientras que el viejo representa la sabiduría y la moderación. La historia sugiere que las relaciones humanas se basan en un equilibrio entre dar y recibir, y que violar este equilibrio puede llevar a la discordia y al aislamiento social.
¿Cómo podemos equilibrar nuestras necesidades personales con el respeto por los acuerdos y el bienestar de los demás en nuestra vida diaria?</t>
  </si>
  <si>
    <t>Rambao, guiado por un viejo, promete tomar solo cinco naranjas de un árbol mágico. ¿Podrá resistir la tentación o su hambre lo llevará a romper su palabra? Descubre su destino en este mito caribeño.</t>
  </si>
  <si>
    <t>Rambao Naranjas Engaño</t>
  </si>
  <si>
    <t>Descubre el mito de Rambao y su lección sobre la codicia y la promesa rota en Rambao y la Prueba de las Naranjas. #MitoCaribeño</t>
  </si>
  <si>
    <t>hambre | naranjas</t>
  </si>
  <si>
    <t>Engaño, Poder, Castigo, Caribe, Mestizo, Rambao, Etiológico</t>
  </si>
  <si>
    <t>Rambao y el Secreto del Palacio</t>
  </si>
  <si>
    <t>Create a paper quilling  illustration that captures the essence of Colombian indigenous and mestizo myths, with a strong Colombian style. The scene should depict the moment from the myth where Rambao, after being filled with just one loaf of bread, follows the old man into a night filled with dense shrubbery, ideal for sleeping. The next day, they work together sowing maize. Later, Rambao is sent to the city to proclaim his ability to rejuvenate the old, leading to his encounter with the police and the transformation of their humble shelter into a palace, which he initially mistakes for sorcery. The artwork should incorporate elements of deception, power, and punishment, and reflect the Caribe region of Córdoba. Emphasize the mystical transformation and the cultural blend of the Caribe, mestizo, and the mythical figure of Rambao in an etiological context.</t>
  </si>
  <si>
    <t>Había una vez un hombre llamado Rambao que estaba viajando con un viejo sabio. Un día, mientras caminaban, Rambao se quejó de hambre y el viejo le ofreció un pan, pero Rambao quería dos. El viejo insistió en que solo podía tener uno, y Rambao aceptó a regañadientes, advirtiendo que si no quedaba satisfecho con uno, se enojaría mucho. Sin embargo, después de comer el pan, Rambao se sintió completamente lleno y no volvió a pedir más.
Continuaron su viaje y al día siguiente, el viejo sugirió que fueran a trabajar al campo. Plantaron maíz y, una vez terminado, el viejo le pidió a Rambao que fuera a la ciudad y gritara que, siendo un hombre viejo, tenía el poder de hacerse nuevo. Rambao tenía miedo, pero finalmente obedeció.
En la ciudad, Rambao gritó su proclamación, pero un policía lo detuvo, pensando que estaba borracho. Rambao insistió en que podía probar sus palabras y fue llevado ante las autoridades. El Alcalde le dio a Rambao un anciano para que demostrara su afirmación y lo acompañaron de vuelta al campo.
Al llegar, Rambao se sorprendió al encontrar un palacio en lugar de la humilde choza que habían construido. Pensó que el viejo le había hecho brujería, pero el viejo simplemente dijo que era obra de la naturaleza y de Dios. Rambao, aún incrédulo, llevó al anciano y a los policías al palacio. El viejo le pidió a Rambao que pusiera al anciano en una hornilla ardiente, y así lo hizo.
Interpretación
Este mito refleja la tensión entre la sabiduría y la incredulidad, así como la transformación a través de la fe y la obediencia. Rambao representa a aquellos que dudan y cuestionan, mientras que el viejo simboliza la sabiduría y la conexión con lo divino. La transformación del campo en un palacio puede interpretarse como una metáfora del crecimiento y la mejora que vienen con la confianza y el trabajo duro. La historia también sugiere que la verdadera riqueza y el poder no provienen de la posesión material, sino de la comprensión y la alineación con fuerzas más grandes que uno mismo.
Filosóficamente, el mito plantea preguntas sobre la naturaleza de la realidad y cómo nuestras percepciones pueden ser alteradas por la fe y la creencia. La insistencia del viejo en que Rambao grite su capacidad de renovación sugiere que la proclamación de nuestras intenciones puede ser un paso crucial hacia su realización. La historia también puede verse como una crítica a la rigidez de las estructuras sociales, representadas por la policía y el gobierno, que a menudo son escépticas o resistentes al cambio y a lo milagroso.
¿Cómo puedo abrirme a nuevas posibilidades y transformaciones en mi vida, manteniendo la fe en el proceso, incluso cuando no entiendo completamente cómo se manifestará el cambio?</t>
  </si>
  <si>
    <t>En un mundo donde la astucia desafía al hambre, Rambao se ve envuelto en un trato con un viejo misterioso. ¿Podrá su grito de viejo a nuevocambiar su destino o lo llevará a un encuentro con lo sobrenatural? Descubre el secreto del palacio.</t>
  </si>
  <si>
    <t>Rambao Palacio Secreto</t>
  </si>
  <si>
    <t>Descubre el mito de Rambao y el secreto del palacio: engaño, poder y castigo en una historia caribeña.</t>
  </si>
  <si>
    <t>pan | palacio</t>
  </si>
  <si>
    <t>Resurrección, Engaño, Castigo, Caribe, Mestizo, Rambao, Moral</t>
  </si>
  <si>
    <t>Renacimiento Ceniciento y Avaricia Codiciosa</t>
  </si>
  <si>
    <t>Create a paper quilling  illustration that captures the essence of a Colombian myth involving indigenous and mestizo elements. The scene should depict the moment when Rambao, after pushing an old man into the fire, is commanded to collect the ashes. The old man, with mystical powers, instructs Rambao to sprinkle the ashes on a table, where he then forms the figure of a person from the ashes. The illustration should show the transformation of the ashes into a young 14-year-old boy, as requested by the police officers, with Rambao looking on in amazement. Emphasize the Colombian Caribbean and mestizo culture in the style, colors, and atmosphere, reflecting the themes of resurrection, deception, and punishment within the narrative. The image should also subtly hint at the moral of the story and the eventual greed-driven conflict over the division of wealth between Rambao and the old man. Incorporate traditional Colombian elements and symbols to enhance the cultural authenticity of the piece.</t>
  </si>
  <si>
    <t>Rambao empujó al anciano y lo arrojó al fuego. Una vez que el anciano se consumió en llamas, le ordenó a Rambao: Recoge estas cenizas y tráemelas aquí. Rambao obedeció y, mientras lo hacía, le advirtió al anciano: Mire, si no hace que este hombre vuelva a la vida, antes de que la policía me mate, yo lo mataré a usted. ¿Cómo espera que este hombre vuelva a ser persona si ya está reducido a cenizas? ¡No sea tan ignorante! Pero no me va a engañar, si no lo hace, lo mato yo. El anciano simplemente le respondió: Haz lo que te digo, Rambao, pon las cenizas sobre la mesa. Rambao esparció las cenizas y formó la figura de un hombre. Cuando se descuidó, se dio cuenta de que la figura estaba completa. El anciano le dijo: Ve y pregúntale a los policías de qué edad quieren al viejo. Rambao preguntó y uno de los policías respondió: Que sea un joven de 14 años. El anciano así lo hizo y los policías se llevaron al muchacho, felices.
La ciudad se llenó de gente que quería rejuvenecer, y Rambao y el anciano se enriquecieron quemando a la gente y reviviéndola más joven. Al final, cuando ya habían acumulado mucho dinero, Rambao preguntó qué harían con él. El anciano dijo que debían dividirlo. Rambao quería la mitad, pero el anciano le pidió que hiciera tres partes. Rambao no entendía por qué, pero obedeció. Al final, el anciano le dijo que una parte era para pagar las deudas de pan. Rambao insistió en que él debía pagar esa deuda, pero el anciano le dijo que era su responsabilidad. Al final, el anciano le permitió a Rambao quedarse con todo el dinero, mientras él se quedaba con la casa y las cosechas, sin necesidad de ir a ningún lado. Rambao, satisfecho, aceptó el trato.
Interpretación
Este mito refleja la naturaleza humana y sus deseos de poder y riqueza, así como las consecuencias de la avaricia. Rambao representa la ambición desmedida, dispuesto a desafiar incluso a figuras de autoridad para obtener lo que desea. El anciano, por otro lado, simboliza la sabiduría y la astucia, capaz de manipular situaciones a su favor y enseñar una lección moral. La transformación de las personas en jóvenes a cambio de riquezas puede interpretarse como una crítica a la obsesión por la juventud y la belleza en la sociedad, y cómo esta obsesión puede ser explotada.
Filosóficamente, el mito plantea preguntas sobre la identidad y la esencia del ser. ¿Qué hace a una persona la misma a través del tiempo y el cambio? Sociológicamente, muestra cómo las estructuras de poder pueden ser desafiadas y cómo la riqueza puede cambiar las dinámicas sociales. Simbólicamente, las cenizas representan la muerte y el renacimiento, un ciclo de transformación que es tanto físico como espiritual. Psicológicamente, el mito explora el egoísmo y la codicia, y cómo estos impulsos pueden llevar a la corrupción del carácter y a la pérdida de valores morales.
¿Cómo podemos equilibrar nuestros deseos de mejora personal y riqueza con la integridad y la ética en nuestras acciones diarias?</t>
  </si>
  <si>
    <t>En un mundo donde la muerte no es el fin, Rambao desafía al destino y al viejo sabio. Con cenizas y palabras, la vida renace y la juventud se vende. ¿Pero a qué precio la avaricia? Descubre el mito del renacimiento ceniciento y la codicia que desborda.</t>
  </si>
  <si>
    <t>Renacimiento Ceniciento</t>
  </si>
  <si>
    <t>Descubre el mito caribeño de Rambao: resurrección y avaricia en un relato de engaño y castigo. #MitoCaribeño #Rambao #Moral</t>
  </si>
  <si>
    <t>cenizas | dinero</t>
  </si>
  <si>
    <t>Engaño, Poder, Castigo, Caribe, Mestizo, Rambao, Moral</t>
  </si>
  <si>
    <t>Regreso Misterioso de Rambao Triunfante</t>
  </si>
  <si>
    <t>Create a paper quilling  illustration that captures the essence of the Colombian myth of Rambao, blending indigenous and mestizo folklore in a distinctly Colombian style. The scene should depict the moment of Rambao's return to his transformed city, where he confronts the guards at his own house, asserting his identity amidst confusion and disbelief. Emphasize the cultural elements of the Caribbean region of Córdoba, and incorporate symbols of deceit, power, punishment, and morality. The artwork should convey the tension between Rambao's granted privilege to die at will and the community's growing desperation to be rid of his troublesome presence. Capture the climactic encounter with Death, personified as Marta, who comes to claim Rambao, symbolizing the inevitable consequence of his actions.</t>
  </si>
  <si>
    <t>Un hombre llamado Rambao, después de haberse ido de su ciudad natal, decidió volver a casa con su dinero. Al llegar, ya era tarde y no pudo encontrar su humilde hogar. Tuvo que pedir alojamiento en otra casa. Una vez allí, después de cenar y despedir a sus trabajadores, Rambao preguntó a la dueña de la casa si sabía algo de un hombre muy pobre y trabajador que se llamaba como él. La señora le contó que ese hombre había abandonado la ciudad, dejando a su familia en la miseria, pero desde su partida, misteriosamente, alguien enviaba dinero todos los días en su nombre.
Rambao, fingiendo ignorancia, siguió preguntando hasta que la mujer le aseguró que nadie sabía dónde estaba él. A la mañana siguiente, Rambao fue al centro de la ciudad, tomó un café y luego se dirigió a su antigua casa, que ahora estaba fuertemente custodiada. Después de pasar varias guardias, se reveló como el verdadero Rambao. Hubo un altercado con los guardias, pero su hijo mayor lo reconoció y lo dejaron entrar. Aunque su esposa estaba inicialmente reacia, finalmente aceptaron que era él. Rambao retomó su lugar como cabeza de la familia y líder de la ciudad.
Sin embargo, Rambao tenía un trato con un ser poderoso: podía morir cuando quisiera, a cambio de dejar una caja de plata diaria para los pobres. A pesar de cumplir con su promesa, Rambao causaba problemas, ganando en juegos de azar y llevando una vida desenfrenada. La gente estaba tan cansada de sus travesuras que pidieron que se acabara con él. Incluso en el cielo, se quejaron de Rambao. Al final, el ser poderoso, a pesar de haberle concedido el favor, envió a la Muerte por él.
Interpretación
El mito de Rambao refleja la complejidad de la naturaleza humana y las consecuencias de nuestras acciones. Rambao, a pesar de ser un hombre trabajador y devoto, cae en la trampa de la codicia y el poder, lo que eventualmente lleva a su caída. Su regreso triunfal a la ciudad y la transformación de su hogar en una fortaleza sugieren que el éxito material puede cambiar drásticamente la percepción y el estatus social de una persona. Sin embargo, su incapacidad para manejar este éxito y su indulgencia en vicios muestran que la riqueza y el poder pueden corromper y alienar a una persona de su comunidad y seres queridos.
Filosóficamente, el mito plantea preguntas sobre la moralidad y la justicia divina. La merced otorgada a Rambao por un ser superior, que le permite vivir hasta que él decida morir, es un reflejo de la búsqueda humana de la inmortalidad y el control sobre el propio destino. Sin embargo, el uso indebido de esta bendición y la intervención final de la Muerte ilustran que hay fuerzas más allá del control humano y que incluso las promesas divinas tienen límites cuando se abusa de ellas.
¿Cómo podemos equilibrar la búsqueda del éxito y la riqueza con la necesidad de mantener nuestra integridad y las relaciones con los demás?</t>
  </si>
  <si>
    <t>Tras años de ausencia, Rambao vuelve a su ciudad y descubre que su familia vive en la opulencia gracias a su nombre. Pero su regreso desata una serie de eventos que pondrán a prueba su astucia y la paciencia de los cielos. #MitoDeRambao #RegresoYRevelación</t>
  </si>
  <si>
    <t>Regreso Rambao Triunfante</t>
  </si>
  <si>
    <t>Descubre el mito de Rambao: engaño, poder y castigo en un relato caribeño de moral y misterio. #MitoCaribeño #LeyendaMestiza</t>
  </si>
  <si>
    <t>Rambao | plata</t>
  </si>
  <si>
    <t>Engaño,Castigo,Muerte, Caribe, Mestizo, Rambao, Etiológico</t>
  </si>
  <si>
    <t>Rambao, Entre Cielo e Infierno</t>
  </si>
  <si>
    <t>Create a paper quilling  illustration that captures the essence of a Colombian myth involving the cunning character Rambao. The artwork should reflect the vibrant and diverse cultural heritage of the Colombian Caribbean region, particularly from Córdoba, and incorporate indigenous and mestizo mythological elements. The scene should depict Maria cleverly capturing Rambao, who has disguised himself as a child to avoid being taken. The illustration should also convey the themes of deception, punishment, and death, with a touch of humor as Rambao ultimately finds himself tricked into entering heaven, only to be sent back and forth between heaven and hell. The style should be very Colombian, with a focus on the rich storytelling tradition of the region.</t>
  </si>
  <si>
    <t>Había una vez un hombre llamado Rambao que estaba cansado de vivir en el mundo. Un día, se encontró con la Muerte, a quien llamaban María, y le dijo que estaba aburrido y que quería irse con ella. Le pidió que se sentara y le ofreció unos manzanos maduros para comer antes de partir. Pero cuando María subió al árbol, Rambao la engañó y la dejó atrapada allí durante dos años, llenándola de humo. Durante ese tiempo, nadie moría porque la Muerte estaba presa.
Después de dos años, Rambao liberó a María, quien voló hacia el cielo, asustada y huyendo de él. Al llegar, le contó al Señor lo que había pasado y le pidió que no la enviara de nuevo a buscar a Rambao. Pero el Señor le dijo que tenía que volver a buscarlo cuando llegara el momento.
Rambao siguió haciendo maldades en el mundo hasta que el Señor decidió que era hora de recogerlo. María fue enviada de nuevo a buscarlo. Rambao, al verla venir, se disfrazó de niño pequeño y se puso a jugar en el suelo. María, al llegar, preguntó por Rambao y la esposa de este le dijo que estaba jugando. María, astuta, se llevó al niñoque no era otro que Rambao disfrazado.
Al llegar al cielo, María entregó a Rambao al Señor, quien dijo que debía ir donde Pedro. Pero Pedro, al ver a Rambao, le dijo que no pertenecía al cielo sino al infierno. Rambao fue enviado al infierno, pero el diablo también rechazó a Rambao, diciendo que pertenecía al cielo. Rambao, confundido y molesto, fue enviado de nuevo al cielo.
Al llegar, Rambao engañó a Pedro diciéndole que tenía un mensaje del Señor y logró entrar al cielo. Detrás de él, un antioqueño que había estado esperando para entrar, aprovechó la confusión y se coló diciendo que era el ayudante de Rambao. Así, ambos lograron entrar al cielo y ahí termina la historia.
Interpretación
Este mito refleja la lucha eterna entre el bien y el mal, y cómo las acciones de los individuos pueden afectar el equilibrio del mundo. Rambao, representando el mal y la astucia, logra engañar a la Muerte y alterar el ciclo natural de la vida. La captura de la Muerte simboliza cómo los actos maliciosos pueden tener consecuencias inesperadas y de gran alcance. La historia también muestra la resiliencia y la astucia como herramientas para enfrentar y superar las adversidades, representadas por la figura de María, quien a pesar de ser engañada inicialmente, logra cumplir su misión.
Filosóficamente, el mito plantea preguntas sobre la justicia y el destino. La ambigüedad de Rambao, que no es aceptado ni en el cielo ni en el infierno, sugiere que la maldad no tiene un lugar definido en el orden cósmico. La historia también puede interpretarse como una reflexión sobre la naturaleza humana y la capacidad de engaño y redención. La inclusión del antioqueño al final del mito añade un elemento de humor y sugiere que, a veces, la oportunidad y el ingenio pueden abrir puertas que de otro modo estarían cerradas.
¿Cómo podemos reconocer y enfrentar las astucias y engaños en nuestra vida cotidiana para mantener el equilibrio y la justicia en nuestro entorno?</t>
  </si>
  <si>
    <t>Rambao, el pícaro que engañó a la Muerte y burló el destino, atrapado entre el Cielo y el Infierno. ¿Podrá el astuto Rambao encontrar su lugar en el más allá? Descubre su eterna travesura.</t>
  </si>
  <si>
    <t>Rambao Etiológico</t>
  </si>
  <si>
    <t>Descubre el mito de Rambao, un relato caribeño de engaño y castigo entre el cielo y el infierno. #Mito #Rambao #CulturaMestiza</t>
  </si>
  <si>
    <t>Engaño, Familia, Castigo, Caribe, Mestizo, Conejo, Moral</t>
  </si>
  <si>
    <t>Engaño y Danza en la Roza</t>
  </si>
  <si>
    <t>Create a paper quilling  illustration that captures the essence of a Colombian myth, blending indigenous and mestizo elements with a distinct Colombian style. The scene should depict the cunning Tío Conejo and his wife Tía Zorra in a vibrant, lush Caribbean farm setting. Tía Zorra, in a moment of joy and naivety, dances amidst the crops of plantain, yuca, and corn, while Tío Conejo, anticipating trouble, hides in a hole. As the chaos unfolds with dogs attacking, illustrate Tía Zorra's escape, limping and wounded, and the final twist where she compassionately carries the 'sick' Tío Conejo on her shoulder, who mockingly sings about the situation. Emphasize the themes of deception, family, and moral lesson in a colorful, folkloric style that reflects the rich cultural tapestry of Córdoba in the Colombian Caribbean.</t>
  </si>
  <si>
    <t>Había una vez un Conejo muy astuto que estaba casado con una Zorra muy curiosa. La Zorra siempre le pedía a Conejo que la llevara a ver su campo, donde él cultivaba deliciosas frutas y verduras. Aunque Conejo no quería llevarla, la insistencia de Zorra fue tanta que un día accedió.
Cuando llegaron al campo, Zorra se puso tan feliz al ver todas las plantas que empezó a bailar y a cantar muy fuerte, diciendo que estaba en el campo de su esposo y que todo estaba muy bien cuidado. Pero tanto ruido atrajo a unos perros hambrientos. Conejo, que era muy listo, se escondió rápidamente en un agujero, mientras los perros iban tras Zorra.
Zorra logró escapar, pero quedó herida y cojeando. Fue entonces cuando Conejo, fingiéndose más herido de lo que estaba, le pidió a Zorra que lo cargara en su espalda. Y mientras Zorra lo llevaba, Conejo se burlaba cantando: ¡El enfermo carga al bueno! ¡El enfermo carga al bueno!
Interpretación
Este mito refleja la astucia y el engaño como herramientas de supervivencia. Conejo, representando la inteligencia y la picardía, logra evadir el peligro y, además, sacar ventaja de la situación. Por otro lado, Zorra, que simboliza la curiosidad y la imprudencia, termina siendo víctima de su propio entusiasmo y de la astucia de su compañero. La moraleja parece sugerir que la cautela y la astucia son más valiosas que la inocencia y la imprudencia.
Desde un punto de vista más amplio, el mito puede ser visto como una crítica a la dinámica de poder en las relaciones, donde a menudo el más astuto manipula al más ingenuo. También puede interpretarse como una reflexión sobre las consecuencias de nuestras acciones y cómo a veces, en nuestra euforia o descuido, podemos atraer problemas no deseados. La historia nos invita a considerar el equilibrio entre la alegría y la prudencia, y cómo nuestras acciones pueden afectar a los demás, incluso a aquellos que nos son cercanos.
¿Cómo puedes aplicar la prudencia en tu vida diaria para evitar situaciones en las que podrías ser engañado o perjudicado por tu propia imprudencia?</t>
  </si>
  <si>
    <t>Tío Conejo engaña a Tía Zorra llevándola a su roza, donde su algarabía atrae un peligro inesperado. Una lección de astucia y consecuencias en el Caribe mestizo.</t>
  </si>
  <si>
    <t>Engaño Conejo Zorra</t>
  </si>
  <si>
    <t>Descubre el mito caribeño del Tío Conejo y Tía Zorra, una astuta historia de engaño y consecuencias. #FolcloreMestizo #MoralAnimal</t>
  </si>
  <si>
    <t>Conejo</t>
  </si>
  <si>
    <t>Engaño|roza</t>
  </si>
  <si>
    <t>Engaño, Muerte, Astucia, Caribe, Mestizo, San Pedro, Moral</t>
  </si>
  <si>
    <t>El Ingenioso Truco Celestial</t>
  </si>
  <si>
    <t>Create a paper quilling  illustration that captures the essence of a Colombian myth involving a clever Antioqueño named Jaime Restrepo from Marinilla, who tricks the residents of heaven into believing there's a gold vein in hell. The scene should depict the moment Jaime writes the message on the wall with chalk, given to him by Saint Peter, and the ensuing chaos as the 'cachacos' rush out the door, with a curious Jaime following behind. The style should reflect Colombian indigenous and mestizo influences, with a vibrant, yet earthy color palette typical of the Caribbean region of Córdoba. Emphasize the themes of deception, death, cunning, and the moral of the story through expressive characters and a whimsical, yet culturally rich atmosphere.</t>
  </si>
  <si>
    <t>Había una vez un hombre de Antioquia llamado Jaime Restrepo, quien al morir, llegó a las puertas del cielo. Al tocar, San Pedro le preguntó quién era, y Jaime se presentó con su nombre y lugar de origen. San Pedro le dijo que no había espacio para antioqueños, pero Jaime, con su astucia, le propuso un trato: si lograba hacer que los cachacos (gente de otra región de Colombia) salieran del cielo, ¿podría quedarse él? San Pedro aceptó el reto.
Jaime pidió permiso para entrar un momento y le pidieron un pedazo de tiza. Con ella, escribió en una pared del cielo: ¡SE HA ENCONTRADO ORO EN EL INFIERNO!Al ver el mensaje, los cachacos se apresuraron a salir del cielo, creyendo en la posibilidad de encontrar riquezas. Jaime también salió corriendo, y San Pedro, sorprendido, le preguntó a dónde iba. Jaime respondió que iba al infierno, por si acaso el rumor del oro resultaba ser cierto.
Interpretación
Este mito refleja la astucia y el espíritu emprendedor que se atribuyen a los antioqueños, quienes son conocidos en Colombia por su ingenio y su disposición a tomar riesgos en busca de oportunidades. La historia también juega con la idea de que la codicia puede cegar a las personas, llevándolas a abandonar incluso el paraíso por la promesa de riquezas terrenales. A nivel simbólico, el mito sugiere que las creencias y los deseos pueden manipularse fácilmente, y que incluso en el contexto más sagrado, las pasiones humanas como la avaricia pueden prevalecer.
Desde una perspectiva filosófica, el mito plantea cuestiones sobre la moralidad y la ética. La astucia de Jaime se celebra, pero también se basa en el engaño y la explotación de la codicia ajena. Esto nos lleva a reflexionar sobre los límites de la picardía y si el fin justifica los medios. Sociológicamente, el mito puede interpretarse como una representación de las tensiones regionales y los estereotipos que existen dentro de una sociedad, mostrando cómo las identidades locales pueden influir en la percepción y el comportamiento de las personas.
¿Cómo podríamos identificar y resistirnos a las falsas promesas que nos desvían de nuestros verdaderos paraísos personales?</t>
  </si>
  <si>
    <t>Un antioqueño fallecido burla a San Pedro con astucia celestial, escribiendo un letrero que desata una estampida de almas. ¿Logrará quedarse en el cielo o correrá tras un ilusorio filón de oro? Descubre su ingenioso truco.</t>
  </si>
  <si>
    <t>Mito Antioqueño Cielo</t>
  </si>
  <si>
    <t>Descubre cómo un antioqueño astuto engaña a San Pedro con un truco celestial. ¡Ingenio y humor en un mito colombiano!</t>
  </si>
  <si>
    <t>Antioqueño</t>
  </si>
  <si>
    <t>antioqueño|cielo</t>
  </si>
  <si>
    <t>Engaño, Tecnología, Castigo, Caribe, Mestizo, ninguno, Moral</t>
  </si>
  <si>
    <t>La Fuga Musical del Montuno</t>
  </si>
  <si>
    <t>Create an illustration using paper quilling  techniques that embodies the essence of Colombian style, inspired by indigenous and mestizo Colombian myths. The artwork should depict a scene set in the Caribbean region of Córdoba, where a rural man, a 'montuno,' has just bought a radio. As the radio plays a tune with the lyrics 'Tomorrow I'm leaving this place! Tomorrow I'm leaving this place!' the man, feeling deceived by the technology and taking the message as a personal affront, grabs a stick and furiously smashes the radio. The image should capture the themes of deception, technology, punishment, and the moral of the story, all within a very Colombian context. Emphasize the mestizo culture and the lush, vibrant environment of the Caribbean area in your paper quilling  illustration.</t>
  </si>
  <si>
    <t>Había una vez un hombre del campo que se compró un radio nuevo. Emocionado, lo encendió y comenzó a escuchar una canción que repetía una y otra vez: ¡Mañana me voy de aquí! ¡Mañana me voy de aquí!El hombre, pensando que el radio quería escaparse, agarró un palo y con mucha fuerza lo golpeó hasta que lo dejó hecho pedazos.
Interpretación
Este mito refleja la desconfianza y el miedo ante lo desconocido, especialmente cuando se trata de tecnología nueva. El hombre del campo, al no entender cómo funcionaba el radio, interpretó literalmente la letra de la canción, lo que lo llevó a destruir el aparato. Esto puede verse como una metáfora de cómo las personas a veces reaccionan de manera destructiva ante lo que no comprenden, en lugar de buscar entenderlo. Además, el mito puede simbolizar la resistencia al cambio y la tendencia a aferrarse a lo conocido, incluso cuando esto implica perder oportunidades de crecimiento o disfrute.
Filosóficamente, el mito plantea cuestiones sobre la naturaleza de la realidad y nuestra percepción de ella. La reacción del hombre del campo sugiere una interpretación literal y limitada de la realidad, sin considerar el contexto o la posibilidad de significados metafóricos. Esto nos lleva a reflexionar sobre cómo nuestras creencias y experiencias previas pueden influir en nuestra comprensión del mundo y cómo la apertura mental es crucial para adaptarnos y evolucionar en un entorno en constante cambio.
¿Cómo podemos asegurarnos de no reaccionar de forma destructiva ante lo nuevo y desconocido en nuestras vidas, y en su lugar, buscar comprender y adaptarnos a los cambios que se presentan?</t>
  </si>
  <si>
    <t>Un montuno, al escuchar su nuevo radio prometer su partida con cada melodía, desata su ira en un acto de traición sonora. ¿Qué misterio encierra la canción que lo lleva a la destrucción? #MitoCaribeño #LaFugaMusical</t>
  </si>
  <si>
    <t>Engaño Radio Montuno</t>
  </si>
  <si>
    <t>Descubre la moraleja del montuno engañado por su radio en La Fuga Musical del Montuno- un relato caribeño de tecnología y castigo.</t>
  </si>
  <si>
    <t>Montuno</t>
  </si>
  <si>
    <t>música|radio</t>
  </si>
  <si>
    <t>Engaño, Castigo, Muerte, Caribe, Mestizo, ninguno, Moral</t>
  </si>
  <si>
    <t>Tres Curas y el Engaño Astuto</t>
  </si>
  <si>
    <t>Create a paper quilling  illustration that captures the essence of a Colombian myth involving three priests enchanted by a woman, using Colombian indigenous and mestizo styles. The scene should depict the climactic moment in a vibrant, folkloric setting, where the woman cleverly tricks the priests into hiding atop a mamón tree. Emphasize the rich Caribean atmosphere of Córdoba, with traditional clothing and local flora. The artwork should convey themes of deception, punishment, and death, while also reflecting the moral of the story. The illustration should be deeply rooted in Colombian culture, with a touch of magical realism.</t>
  </si>
  <si>
    <t>En un pueblo colombiano, había una mujer que había capturado el corazón de tres curas. Cada uno de ellos, deseando ganarse su amor, le ofreció un saco lleno de monedas de oro. La mujer, confundida, le contó todo a su esposo, quien le sugirió que aceptara los regalos y que invitara a cada cura a su casa en diferentes horarios: al primero a las seis, al segundo a las seis y media, y al tercero a las siete.
El primero, conocido como Barba Raspa, llegó puntualmente, pero la mujer le dijo que antes de estar con su esposo siempre tomaba chocolate caliente. Mientras lo preparaba, el segundo cura, llamado Tírame Uno Siquiera, tocó a la puerta. La mujer, actuando con rapidez, le dijo al primero que su esposo estaba llegando y lo escondió en un árbol de mamón en el patio. Repitió la misma estrategia con el segundo y el tercero, escondiéndolos a todos en el mismo árbol.
Cuando el esposo llegó a casa, le dijo a su mujer que quería comer mamoncitos. Al llegar al árbol, ambos discutieron sobre quién debía subir a recogerlos. Finalmente, la mujer accedió a subir, y en ese momento, el esposo gritó una frase que era el nombre del tercer cura: ¡Cuando yo no estoy aquí, entren unos y otros!Al oír su nombre, el cura se asustó y cayó del árbol, muriendo al instante.
El esposo, sin perder el ritmo, gritó ¡Tírame uno siquiera!, provocando que el segundo cura también cayera y encontrara el mismo destino. Finalmente, al notar que su esposa tenía rasguños, el esposo exclamó en referencia al primer cura: ¡Con qué estás de barba raspa!Al escuchar su nombre, el último cura saltó y también perdió la vida.
Interpretación
Este mito refleja la complejidad de las relaciones humanas y las consecuencias de la avaricia y el engaño. Los curas, que deberían ser figuras de moralidad, se dejan llevar por la lujuria y la codicia, ofreciendo riquezas a cambio de amor, lo que los lleva a su perdición. La mujer y su esposo, por otro lado, representan la astucia y la complicidad en el matrimonio, utilizando la situación para su beneficio, aunque de una manera moralmente cuestionable. La caída de los curas simboliza el castigo inevitable que sigue al pecado y la traición a los propios principios.
Filosóficamente, el mito plantea preguntas sobre la naturaleza del bien y del mal, y si los fines justifican los medios. Sociológicamente, muestra cómo incluso aquellos en posiciones de autoridad pueden ser vulnerables a las mismas pasiones y errores que cualquier otro, y cómo la sociedad puede castigar duramente a quienes se desvían de sus expectativas. La historia también puede verse como una crítica a la hipocresía y a la corrupción dentro de las instituciones religiosas.
¿Cómo podemos asegurarnos de que nuestras acciones y deseos no nos lleven a comprometer nuestros valores y principios más fundamentales?</t>
  </si>
  <si>
    <t>Tres curas, un engaño y un marido astuto. Oro, pasión y un palo de mamón serán testigos de un desenlace mortal. ¿Quién caerá primero? #MitoCaribeño #IntrigaDivina</t>
  </si>
  <si>
    <t>Curas Engañados</t>
  </si>
  <si>
    <t>Descubre cómo tres curas caen en un engaño mortal por amor en este mito caribeño de astucia y consecuencias. #MitoCaribeño #EngañoMortal</t>
  </si>
  <si>
    <t>Curas</t>
  </si>
  <si>
    <t>curas|engaño</t>
  </si>
  <si>
    <t>Engaño, Castigo, Moralidad, Caribe, Mestizo, indio, Moral</t>
  </si>
  <si>
    <t>Desayuno Ingenioso del Indio Astuto</t>
  </si>
  <si>
    <t>Create a paper quilling  illustration that captures the essence of a Colombian myth involving a clever indigenous man and a priest. The scene should reflect the vibrant and diverse Colombian culture, with elements inspired by indigenous and mestizo traditions from the Caribbean region of Córdoba. The artwork should depict the moment in the church where the indigenous man outwits the priest and his sacristan with a play on words involving a single egg, highlighting themes of deception, punishment, and morality. Emphasize the rich Colombian style in the clothing, environment, and characters' expressions.</t>
  </si>
  <si>
    <t>En un pueblo de Colombia, vivía un indígena muy listo que tenía la costumbre de ir a misa todos los días, y siempre era el primero en llegar a la iglesia. Pero él no solo iba por la fe, sino también porque sabía que después de la misa, el padre le ofrecía un pequeño desayuno. Un día, el padre, queriendo jugarle una broma al indígena, le dijo al sacristán que cuando el indígena llegara al día siguiente, le dijera que estaban pasando por un mal momento y que solo tenían un huevo para comer. Además, le dijo que el huevo se lo comería quien hablara mejor inglés.
El padre tenía un plan: tomaría el huevo, lo rompería y, al pasárselo al sacristán, diría lo escoronodo. El sacristán, al recibirlo, debía agregarle un poco de sal y decir lo saloré. Así, cuando el indígena recibiera el huevo, entendería que no había desayuno para él. Pero para sorpresa del padre y del sacristán, cuando el indígena recibió el huevo salado, simplemente dijo: El cura lo escoronolo, usted salorolo y yo comerolo, y se comió el huevo.
Interpretación
Este mito refleja la astucia y la capacidad de adaptación de los pueblos indígenas frente a las situaciones impuestas por los colonizadores o figuras de autoridad. El indígena, a pesar de ser subestimado, demuestra su inteligencia al jugar con las palabras y salir victorioso de una situación que estaba diseñada para dejarlo sin nada. Psicológicamente, muestra cómo el ingenio puede superar la adversidad. Simbólicamente, el huevo representa la oportunidad y el sustento que el indígena logra mantener a pesar de los intentos de privárselo. Sociológicamente, el mito puede interpretarse como una crítica a la relación entre los colonizadores y los pueblos originarios, donde a menudo se subestima la capacidad de estos últimos. Filosóficamente, el mito invita a reflexionar sobre la moralidad de las acciones y cómo la astucia puede ser una herramienta para equilibrar las dinámicas de poder.
¿Cómo puedes utilizar tu ingenio y creatividad para superar los desafíos que se presentan en tu vida cotidiana, incluso cuando las circunstancias parecen estar en tu contra?</t>
  </si>
  <si>
    <t>Un indio, fiel a la iglesia, buscaba desayuno del padre. Un día, el cura planeó una lección de inglés con un huevo. Pero el indio, con astucia, superó la prueba. #MitoCaribeño #AstuciaIndígena</t>
  </si>
  <si>
    <t>Indio Desayuno Astuto</t>
  </si>
  <si>
    <t>Descubre cómo un indio astuto supera el engaño de un sacerdote con ingenio y humor en este mito caribeño. #MoralidadMestiza</t>
  </si>
  <si>
    <t>Indio</t>
  </si>
  <si>
    <t>indio | desayuno</t>
  </si>
  <si>
    <t>Engaño, Sexualidad, Castigo, Caribe, Mestizo, ninguno, Moral</t>
  </si>
  <si>
    <t>Confesión Inocente, Curiosidad Prohibida</t>
  </si>
  <si>
    <t>Create an illustration using paper quilling  techniques that captures the essence of a Colombian myth involving indigenous and mestizo elements, with a strong Colombian style. The scene should depict a young woman in a church, naively engaging in a conversation with a priest, who is inappropriately renaming parts of her body with flowery terms. The atmosphere should be one of tension and deceit, with a hint of the impending moral lesson as an old woman overhears the conversation. The setting should reflect the Caribbean region of Córdoba, with vibrant colors and cultural motifs that represent the mestizo heritage. The artwork should convey the themes of innocence, manipulation, and the eventual revelation of truth.</t>
  </si>
  <si>
    <t>En un pueblo colombiano, vivía una joven que nunca había asistido a la iglesia. Un día, su madre le pidió que fuera a confesarse. La joven, que era muy hermosa, captó la atención del cura en cuanto llegó. Durante la confesión, el cura, con intenciones poco apropiadas, comenzó a preguntarle por el nombre de diferentes partes de su cuerpo. 
Cuando le preguntó por sus senos, la joven respondió con la palabra correcta, pero el cura le dijo que no, que se llamaban margaritas. Luego preguntó por su ombligo, y al escuchar la respuesta de la joven, el cura la corrigió nuevamente, diciendo que se llamaba lucero pincel. Finalmente, el cura preguntó por una parte más íntima de su cuerpo, y al oír la respuesta de la joven, la corrigió diciendo que se llamaba casa de Jerusalén. 
El cura, con malicia, dijo: Aquí están las margaritas, allí está el lucero pincel, y ahora va Poncio Pilatos hacia la casa de Jerusalén. Una anciana que estaba presente y escuchaba la confesión, sorprendida y escandalizada, exclamó que en sus noventa y cinco años nunca había presenciado una confesión tan inapropiada en la iglesia.
Interpretación
Este mito refleja la tensión entre la inocencia y la corrupción moral dentro de un contexto religioso. La joven representa la pureza y la ingenuidad, mientras que el cura simboliza la perversión de la autoridad espiritual. La reacción de la anciana destaca la sorpresa y el rechazo de la comunidad ante el abuso de poder y la manipulación de la fe para fines inmorales. La historia pone en evidencia la hipocresía y los peligros que pueden surgir cuando aquellos en posiciones de poder, que deberían ser guardianes de la moral, se desvían de sus principios éticos.
Filosóficamente, el mito cuestiona la naturaleza de la moralidad y la ética dentro de las instituciones religiosas. La confusión de la joven ante las correcciones del cura refleja la confusión moral que puede surgir cuando las enseñanzas religiosas son distorsionadas por intereses personales. La crítica implícita en la voz de la anciana sugiere una llamada a la reflexión y a la vigilancia comunitaria para mantener la integridad de las prácticas religiosas y morales.
¿Cómo podemos asegurarnos de que las figuras de autoridad en nuestras comunidades mantengan un comportamiento ético y no abusen de su poder?</t>
  </si>
  <si>
    <t>Una joven ingenua acude a confesarse y el cura, cautivado por su belleza, renombra su cuerpo con eufemismos florales. Una anciana atestigua el sacrilegio. #MitoCaribeño #ConfesiónPecaminosa</t>
  </si>
  <si>
    <t>Confesión Inocente</t>
  </si>
  <si>
    <t>Descubre el mito caribeño de una confesión inusual donde la inocencia se encuentra con la curiosidad prohibida. #Mito #Moral #Engaño</t>
  </si>
  <si>
    <t>Confesión</t>
  </si>
  <si>
    <t>confesión|moral</t>
  </si>
  <si>
    <t>Engaño, Muerte, Castigo, Caribe, Mestizo, Conejo, Moral</t>
  </si>
  <si>
    <t>Tío Conejo y el Gallo Despistado</t>
  </si>
  <si>
    <t>Create a paper quilling  illustration that captures the essence of a Colombian myth, blending indigenous and mestizo elements in a distinctly Colombian style. The scene should depict the cunning Tío Conejo in the vibrant setting of the Caribbean region of Córdoba, as he converses with Tío Gallo in a rustic gallinero. Emphasize the themes of deception, death, and punishment, with a moral undertone. The characters should be anthropomorphized, with Tío Conejo holding a navaja, looking both mischievous and naive, while Tío Gallo, head tucked under his wing, exudes a sly wisdom. The background should be lively, with tropical flora and hints of Colombian culture, reflecting the rich tapestry of the Caribe mestizo heritage.</t>
  </si>
  <si>
    <t>Una vez, el Tío Conejo estaba paseando cerca de un gallinero por la noche. Al mirar hacia donde dormían las aves, notó algo muy extraño: el gallo parecía no tener cabeza. Esto era porque los gallos, al dormir, esconden su cabeza bajo el ala. Al día siguiente, lleno de curiosidad, Tío Conejo fue a ver al Tío Gallo y le preguntó cómo podía dormir sin cabeza. Tío Gallo, con mucha seriedad, le explicó que cada noche le daba una navaja a su esposa, la gallina, y le pedía que le cortara la cabeza. Luego, por la mañana, ella se la volvía a pegar.
Tío Conejo, impresionado y sin entender que era una broma, decidió que él también quería dormir sin que los mosquitos le molestaran la cabeza. Así que fue a buscar una navaja y, al encontrarla, le pidió a su esposa, la Tía Coneja, que le cortara la cabeza. Después de una larga discusión, Tía Coneja accedió y le cortó la cabeza a Tío Conejo. Pero, a diferencia de lo que Tío Gallo había dicho, Tía Coneja no pudo volver a pegarle la cabeza a Tío Conejo, quien quedó esperando eternamente.
Interpretación
Este mito refleja la tendencia humana a creer ciegamente en lo que otros dicen sin cuestionar la veracidad o la lógica detrás de las afirmaciones, especialmente cuando vienen de una figura de autoridad o de alguien a quien se considera sabio. Tío Conejo representa la inocencia y la credulidad, mientras que Tío Gallo simboliza la astucia y la capacidad de engañar. La historia advierte sobre los peligros de la ingenuidad y la importancia de la reflexión crítica antes de actuar.
Desde un punto de vista más amplio, el mito puede interpretarse como una crítica a las estructuras de poder y cómo estas pueden manipular a los menos astutos o informados. La acción de Tío Conejo de seguir ciegamente el consejo de Tío Gallo sin considerar las consecuencias puede verse como una metáfora de cómo las personas pueden ser llevadas a su propia perdición por no desafiar las normas establecidas o por no buscar una comprensión más profunda de la realidad que les rodea.
¿Cómo podemos asegurarnos de que no estamos aceptando ciegamente ideas o prácticas sin cuestionar su validez o posibles consecuencias en nuestra propia vida?</t>
  </si>
  <si>
    <t>Tío Conejo, engañado por Tío Gallo y su truco de cabeza desmontable, busca imitarlo con consecuencias fatales. Un mito caribeño sobre astucia y engaño.</t>
  </si>
  <si>
    <t>Conejo Gallo Mito</t>
  </si>
  <si>
    <t>Descubre el engaño de Tío Conejo al creer que podía dormir sin cabeza como el gallo. Un mito caribeño con moraleja.</t>
  </si>
  <si>
    <t>Conejo|Gallo</t>
  </si>
  <si>
    <t>Engaño, Astucia, Familia, Caribe, Mestizo, Juan, Heróico</t>
  </si>
  <si>
    <t>Juan Bobo y la Noche Aventurera</t>
  </si>
  <si>
    <t>Create a paper quilling  illustration that captures the essence of a Colombian myth featuring the adventures of Juan Bobo and his brothers, Pedro and Manuelito. The style should be deeply rooted in Colombian culture, reflecting indigenous and mestizo influences. The scene should depict the moment when Juan Bobo, after overhearing his brothers' plan to leave him behind, cleverly saves them from a treacherous woman intent on eating them. Include the iconic image of Juan Bobo carrying a door on his shoulder, the brothers' escape, and their encounter with the magical tree with a well inside its roots, used by thieves. The artwork should convey themes of deception, cunning, family, and the heroic nature of Juan, set against the backdrop of the Caribbean region of Córdoba. Emphasize the folktale's humor and the rustic, tropical environment in your paper quilling  technique to bring this Colombian myth to life.</t>
  </si>
  <si>
    <t>Había una vez tres hermanos llamados Juan Bobo, Pedro y Manuelito. Una noche, Pedro le dijo a Manuelito que se irían sin Juan Bobo. Pero Juan, que estaba escuchando detrás de la puerta, se quedó callado y los siguió en secreto. Cuando sus hermanos se fueron, Juan Bobo tomó la puerta de la casa y la cargó sobre su hombro.
Caminaron toda la noche y al atardecer del día siguiente, llegaron a la casa de una señora que les ofreció posada. Juan Bobo colgó una hamaca y, a medianoche, cuando la señora intentó atacarlos con un cuchillo, Juan Bobo se dio cuenta, cortó las cuerdas de la hamaca y escapó con la puerta y sus hermanos. Aunque al principio lo regañaron por no esperar al amanecer, terminaron agradeciéndole por salvarlos de ser comidos por la señora.
Más tarde, se escondieron en un árbol con un pozo secreto que pertenecía a unos ladrones. Cuando los ladrones llegaron y abrieron el pozo con una contraseña, Juan Bobo, sin querer, orinó y los ladrones pensaron que era agua del cielo. Luego, cuando Juan Bobo defecó, los ladrones creyeron que era un regalo del cielo y se lo comieron. Finalmente, Juan Bobo dejó caer la puerta sobre los ladrones, hiriéndolos y haciendo que huyeran.
Los hermanos entraron al pozo y se llenaron de plata. Al huir, dejaron caer algunas monedas, que Juan Bobo recogió. Al llegar a casa, repartió equitativamente el tesoro entre sus hermanos.
Interpretación
El mito de Juan Bobo y la Noche Aventurera refleja la astucia y la inteligencia que a menudo se subestiman en aquellos que parecen ingenuos o menos capaces. Juan Bobo, a pesar de ser considerado el menos listo, demuestra ser el más ingenioso y valiente, salvando a sus hermanos de peligros inminentes. Esto puede interpretarse como una lección sobre no juzgar a las personas por su apariencia o por las primeras impresiones, ya que las habilidades y el valor de una persona pueden revelarse en situaciones de crisis.
Desde un punto de vista más amplio, el mito también puede verse como una representación de la justicia poética y la redistribución de la riqueza. Los ladrones, que habían acumulado tesoros a través de medios deshonestos, son engañados y finalmente despojados de su botín por Juan Bobo, quien luego comparte el tesoro con sus hermanos. Esto sugiere una moraleja donde el engaño y la codicia son castigados, mientras que la astucia y la generosidad son recompensadas.
¿Cómo podrías aplicar la astucia y la inteligencia de Juan Bobo en tu vida diaria para superar los desafíos que te subestiman o para compartir tus éxitos con aquellos que te rodean?</t>
  </si>
  <si>
    <t>Juan Bobo, tras oír a sus hermanos planear abandonarlo, los sigue en una noche de astucias y peligros. Su ingenio lo lleva a salvarlos de una anfitriona caníbal y a engañar a unos ladrones, demostrando que el más bobo puede ser el más sabio.</t>
  </si>
  <si>
    <t>Juan Bobo Aventuras</t>
  </si>
  <si>
    <t>Descubre cómo Juan Bobo salva a sus hermanos con astucia en una noche llena de peligros y engaños. #MitoCaribeño #AventuraFamiliar</t>
  </si>
  <si>
    <t>Juan Bobo</t>
  </si>
  <si>
    <t>Juan Bobo | ladrones</t>
  </si>
  <si>
    <t>Muerte, Engaño, Familia, Caribe, Mestizo, Juan, Moral</t>
  </si>
  <si>
    <t>Juan Bobo y la Mazamorra Fatal</t>
  </si>
  <si>
    <t>Create a paper quilling  illustration that captures the essence of a Colombian myth involving the character Juan Bobo and his elderly mother. The scene should reflect the vibrant and diverse Colombian culture, incorporating indigenous and mestizo elements. The artwork should depict the moment when Juan Bobo, in his innocence, attempts to feed his paralyzed mother mazamorra by pouring it into her mouth, not realizing she has passed away. The background should include the Colombian Caribbean landscape of Córdoba, with a touch of magical realism. Include details such as a totuma bowl, the traditional garrocha in the mother's hand, and a lively horse that later chases after a priest's mare, leading to a chaotic yet darkly humorous scene. The style should be very Colombian, with a focus on the themes of death, deception, family, and the moral of the story.</t>
  </si>
  <si>
    <t>En un pequeño pueblo colombiano, vivía una señora de unos 70 años con su hijo, conocido por todos como Juan Bobo. Un día, la señora, que ya no podía moverse bien debido a una parálisis, le pidió a Juan que preparara mazamorra, un plato típico hecho de maíz. Juan, aunque no muy astuto, se puso manos a la obra y pronto tuvo lista la mazamorra.
¡Mamá, ya está la mazamorra!gritó Juan. Su madre, desde su silla, le respondió con una voz débil. Juan, queriendo ser útil, tomó la mazamorra aún hirviendo y la vertió en una totuma grande. Abre la boca, mamá, para darte la mazamorra, le dijo. La señora obedeció, pero Juan, sin darse cuenta de la temperatura, le vertió toda la mazamorra caliente en la boca.
Después de darle de comer, Juan notó que su madre seguía con la boca abierta y pensó que quería más. Pero la realidad era otra: su madre había fallecido. Sin entender lo sucedido, Juan creyó que su madre quería montar a caballo y, en su inocencia, fue a buscar uno, lo ensilló y colocó a su madre sobre él, atando una garrocha en su mano.
Liberó al caballo en el campo para que, según él, su madre pudiera garrochar el ganado. En ese momento, un cura pasaba por allí montado en una yegua y, al ver a la señora con la garrocha, huyó despavorido. Pero el caballo, emocionado al ver a la yegua, se lanzó tras ella y, en el alboroto, la señora cayó al suelo. Fue entonces cuando Juan Bobo se dio cuenta de la trágica verdad: su madre estaba muerta.
Interpretación
Este mito refleja la inocencia y la falta de comprensión de Juan Bobo frente a las consecuencias de sus actos, lo que puede interpretarse como una crítica a la ignorancia y la falta de reflexión. La muerte accidental de la madre por la acción de Juan simboliza cómo las buenas intenciones, cuando no van acompañadas de conocimiento y prudencia, pueden tener resultados desastrosos. Además, la reacción de Juan al ver a su madre garrochandoal cura muestra cómo las personas pueden interpretar erróneamente las situaciones, creando realidades alternativas que se ajustan a sus deseos o expectativas, en lugar de enfrentar la realidad tal como es.
Filosóficamente, el mito plantea cuestiones sobre la naturaleza de la realidad y la percepción. Juan Bobo vive en un mundo donde su interpretación de los eventos se aleja de la verdad objetiva, lo que lleva a reflexionar sobre la subjetividad de nuestra comprensión del mundo. Sociológicamente, el mito puede verse como una representación de cómo las tradiciones y las creencias culturales influyen en la percepción de los individuos y en sus acciones, a menudo con consecuencias imprevistas.
¿Cómo nuestras percepciones y creencias pueden distorsionar la realidad, y qué podemos hacer para asegurarnos de que nuestras acciones reflejen una comprensión más profunda y consciente de las situaciones que enfrentamos?</t>
  </si>
  <si>
    <t>En un acto de inocencia, Juan Bobo intenta alimentar a su madre paralítica con mazamorra caliente, desencadenando una serie de eventos cómicos y trágicos que revelan la muerte de manera inesperada. #JuanBobo #MitoCaribeño #TragicomediaFamiliar</t>
  </si>
  <si>
    <t>Juan Bobo Mazamorra</t>
  </si>
  <si>
    <t>Descubre la trágica confusión de Juan Bobo en Juan Bobo y la Mazamorra Fatal: un mito de muerte y engaño familiar.</t>
  </si>
  <si>
    <t>mazamorra | vieja</t>
  </si>
  <si>
    <t>Engaño, Apuesta, Arrogancia, Caribe, Mestizo, ninguno, Moral</t>
  </si>
  <si>
    <t>Desafío Real: Apuesta de Astucia</t>
  </si>
  <si>
    <t>Create a paper quilling  illustration that embodies the essence of a Colombian myth, with a focus on indigenous and mestizo cultural elements, deeply rooted in the Caribbean region of Córdoba. The artwork should depict a scene inspired by the tale of a King who arrogantly bets a man that he won't dare call his beautiful daughter lame. The man, a clever flower seller, approaches the palace shouting 'Flowers for sale!' and when the King's daughters emerge, he boldly declares one of them lame, thus winning the bet. The illustration should capture the themes of deception, wager, and arrogance, while reflecting the moral of the story. Emphasize the vibrant, tropical atmosphere of the Caribbean and the rich cultural tapestry of Colombia in your paper quilling  technique.</t>
  </si>
  <si>
    <t>Había una vez un rey que tenía dos hijas muy hermosas. Un día, el rey desafió a un hombre, asegurando que él no se atrevería a llamar cojaa una de sus hijas. El hombre aceptó el desafío y dijo: ¡Claro que sí puedo!
Un día, el hombre fue al palacio a vender flores, gritando a todo pulmón: ¡Flores! ¡Vendo flores!Al escucharlo, las hijas del rey salieron a ver. Fue entonces cuando el hombre, sin titubear, le dijo a una de ellas: ¡Usted es coja!De esta manera, el hombre ganó la apuesta al rey.
Interpretación
Este mito refleja la naturaleza humana y sus complejidades. Por un lado, muestra cómo el orgullo y la arrogancia pueden llevar a las personas a subestimar a los demás, como el rey que no creyó posible que alguien se atreviera a insultar a su hija. Por otro lado, resalta la astucia y la habilidad para aprovechar las oportunidades, representadas por el hombre que, con ingenio, logra cumplir el desafío. La apuesta entre el rey y el hombre puede verse como un juego de poder y de ingenio, donde las reglas sociales y la autoridad se ponen a prueba.
Desde un punto de vista más amplio, el mito puede interpretarse como una crítica a la superficialidad y a la importancia excesiva que se le da a la apariencia física. La hija del rey, al ser llamada coja, se convierte en el centro de una apuesta que cuestiona su valor más allá de su belleza. Esto nos lleva a reflexionar sobre cómo las etiquetas y los prejuicios pueden afectar la percepción que tenemos de los demás y cómo, a menudo, subestimamos la capacidad de las personas para desafiar nuestras expectativas.
¿Cómo podemos evitar que nuestro orgullo nos ciegue ante las habilidades y el valor de los demás?</t>
  </si>
  <si>
    <t>Un rey desafiado en astucia: apostó la dignidad de su hija contra la perspicacia de un vendedor. ¿Podrá la verdad oculta triunfar sobre la arrogancia real? #MitoDeAstucia</t>
  </si>
  <si>
    <t>Apuesta Astuta Rey</t>
  </si>
  <si>
    <t>Descubre cómo un astuto vendedor de flores engaña a un rey arrogante en una apuesta desafiante. Mito caribeño de astucia y moral.</t>
  </si>
  <si>
    <t>Apuesta</t>
  </si>
  <si>
    <t>Rey|apuesta</t>
  </si>
  <si>
    <t>Engaño, Poder, Castigo, Caribe, Mestizo, ninguno, Etiológico</t>
  </si>
  <si>
    <t>Tío Sapo y el Cangrejo Peleón</t>
  </si>
  <si>
    <t>Create a paper quilling -style illustration that embodies the vibrant and mystical essence of Colombian folklore, drawing inspiration from the indigenous and mestizo myths of the Caribbean region, particularly Córdoba. The scene should depict the legendary encounter between Tío Sapo and Cangrejo on a bustling street, where they engage in a heated argument that escalates into a fight. Emphasize the dramatic moment when Tío Cangrejo grips Tío Sapo with his claw, and Tío Sapo cries out in alarm, accusing Cangrejo of being a 'cachaco' with a knife. The artwork should reflect themes of deception, power, and punishment, and should be rich with Colombian cultural elements and symbolism.</t>
  </si>
  <si>
    <t>Un día, Tío Sapo caminaba tranquilamente por el camino cuando se topó con Cangrejo. Los dos comenzaron a discutir por algo sin importancia y, de repente, se encontraron en medio de una pelea. En el fragor de la lucha, Cangrejo agarró a Tío Sapo con su fuerte pinza, y Tío Sapo comenzó a gritar pidiendo ayuda, diciendo: ¡Sáquenmelo de encima, que es un tipo astuto y lleva una navaja!
Interpretación
Este mito refleja la naturaleza de los conflictos humanos y cómo las percepciones pueden llevar a malentendidos y disputas. La lucha entre Tío Sapo y Cangrejo simboliza cómo las diferencias, ya sean culturales, de personalidad o de intereses, pueden escalar rápidamente a confrontaciones. La acusación de Tío Sapo sobre Cangrejo, diciendo que es cachaco(un término que puede referirse a alguien astuto o de la ciudad) y que tiene una navaja, puede interpretarse como el miedo a lo desconocido y la tendencia a asumir lo peor de los demás en situaciones de conflicto.
Filosóficamente, el mito invita a reflexionar sobre la naturaleza del engaño y el poder. La reacción de Tío Sapo al ser atrapado por Cangrejo sugiere que, en momentos de vulnerabilidad, las personas pueden recurrir a la difamación o a la exageración para ganar simpatía o ayuda. La historia también puede verse como una advertencia contra la precipitación en el juicio y la importancia de buscar la comprensión antes de reaccionar con violencia o acusaciones.
¿Cómo podemos evitar que nuestras percepciones erróneas nos lleven a conflictos innecesarios con los demás?</t>
  </si>
  <si>
    <t>En las calles del Caribe, Tío Sapo y Cangrejo chocan en un duelo de astucia y fuerza. ¿Quién ganará cuando el engaño y el poder choquen? Descubre el origen de una rivalidad eterna.</t>
  </si>
  <si>
    <t>Título SEO: Sapo Cangrejo Mito</t>
  </si>
  <si>
    <t>Descubre el mito caribeño de Tío Sapo y Cangrejo: una pelea etiológica llena de engaño y poder. ¡Leyenda mestiza revelada!</t>
  </si>
  <si>
    <t>Tío Sapo</t>
  </si>
  <si>
    <t>discutir|pelea</t>
  </si>
  <si>
    <t>Viaje, Engaño, Castigo, Caribe, Mestizo, Conejo, Etiológico</t>
  </si>
  <si>
    <t>Fiesta Celestial y la Gasolina Perdida</t>
  </si>
  <si>
    <t>Create a paper quilling  illustration that captures the essence of a Colombian myth involving indigenous and mestizo elements, with a strong Colombian style. The scene should depict a whimsical and vibrant moment where various animals, including a Toad, a Blackbird, Aunt Fox, an Armadillo, and an Owl, are all dressed in festive attire, riding in a bus driven by a Rabbit. They are on their way to a party in the Sky, but have run out of gas halfway there. The Rabbit declares that the laziest one should fetch the gas, leading to a humorous exchange between the Owl and the Toad, who end up staring at each other before the Owl says, 'What are you looking at? Grab the gallon and let's go!' The setting should reflect the Caribbean region of Córdoba, with elements that evoke the journey, trickery, and punishment themes of the myth. Emphasize the cultural richness of the Caribe and the mestizo heritage in your paper quilling  technique and style.</t>
  </si>
  <si>
    <t>Había una vez una gran celebración en el Cielo a la que todos los animales estaban invitados. Entre ellos se encontraban el Sapo, el Golero, la Tía Zorra, el Armadillo, la Lechuza y muchos más. Para llegar a la fiesta, todos subieron a un autobús conducido por el Conejo.
El viaje iba viento en popa hasta que, de repente, en medio del camino, el autobús se detuvo: se habían quedado sin gasolina. Conejo, con su astucia habitual, propuso: El más perezoso será quien vaya a buscar más gasolina. Todos se quedaron quietos, pero la Lechuza y el Sapo se miraron fijamente, como si se retaran con la mirada.
La Lechuza, harta de la situación, exclamó: ¿Por qué me miras así? ¡Agarra el galón y vamos juntos a buscar gasolina!Y así, entre miradas y retos, se decidieron a solucionar el problema para poder continuar con su viaje hacia la fiesta en el Cielo.
Interpretación
Este mito refleja la tendencia humana a evitar responsabilidades y cómo, a menudo, esperamos que otros tomen la iniciativa en situaciones difíciles. La actitud del Conejo simboliza la astucia para delegar tareas desagradables, mientras que la interacción entre la Lechuza y el Sapo muestra cómo, a veces, la confrontación puede llevar a una solución colaborativa. La historia también puede verse como una representación de la dinámica social, donde los individuos se miden entre sí para determinar quién debe asumir ciertas cargas, y cómo la presión del grupo puede motivar la acción.
Filosóficamente, el mito plantea cuestiones sobre la naturaleza de la pereza y la proactividad. La decisión de enviar al más perezosoa buscar gasolina es una reflexión sobre el valor y la ética del trabajo, así como sobre la justicia distributiva dentro de una comunidad. La resolución del conflicto entre la Lechuza y el Sapo sugiere que, a pesar de nuestras tendencias a esquivar el esfuerzo, la colaboración y el reconocimiento mutuo de nuestras responsabilidades pueden conducir a resultados positivos para el grupo.
¿Cómo puedes identificar situaciones en tu vida donde podrías estar evitando responsabilidades y qué podrías hacer para enfrentarlas de manera más colaborativa y proactiva?</t>
  </si>
  <si>
    <t>En ruta a la gran fiesta del Cielo, los animales enfrentan un dilema: sin gasolina, ¿quién buscará más? Conejo decide, y Lechuza y Sapo se retan. Un mito de astucia y consecuencias. #MitoCaribeño #AventuraCelestial</t>
  </si>
  <si>
    <t>Fiesta Celestial</t>
  </si>
  <si>
    <t>Descubre el mito caribeño donde Conejo y animales van a una fiesta celestial y enfrentan un dilema con la gasolina. #MitoEtiológico #AventuraMística</t>
  </si>
  <si>
    <t>Fiesta|Gasolina</t>
  </si>
  <si>
    <t>Traición, Ironía, Supervivencia, Caribe, Mestizo, ninguno, Moral</t>
  </si>
  <si>
    <t>Cacería Inesperada: Velocidad del Mocho</t>
  </si>
  <si>
    <t>Create a paper quilling  illustration that captures the essence of a Colombian myth, blending indigenous and mestizo elements with a distinct Colombian style. The scene should depict the ironic and treacherous tale of a lame hunter (mocho) and his companion on a quest to hunt a tiger in the Caribbean region of Córdoba. The illustration should show the moment when the companion, realizing the tiger is close, throws the mocho to the ground and flees, only for the mocho to outpace him and rest in the hammock at home, showcasing themes of betrayal, irony, and survival. Emphasize the vibrant, tropical environment and the cultural attire that reflects the mestizo heritage.</t>
  </si>
  <si>
    <t>Había una vez un hombre cojo que quería cazar un tigre junto con su amigo. Como el cojo no podía caminar, su amigo lo llevaba a cuestas. Llegaron al lugar de la caza y se prepararon para esperar al tigre con la escopeta lista. Pero mientras esperaban, el tigre se les acercó por detrás sin que se dieran cuenta. En el momento en que el cojo vio al tigre, le avisó a su amigo, quien, asustado, tiró al cojo al suelo y salió corriendo sin mirar atrás.
Al llegar a su casa, el amigo que había corrido le pidió a su esposa que le preparara la hamaca para descansar. Pero la esposa le dijo que no podía hacerlo porque el cojo ya estaba descansando en ella. A pesar de su discapacidad, el cojo había logrado correr más rápido que su amigo y llegar antes a la seguridad del hogar.
Interpretación
Este mito refleja la ironía de las expectativas y la realidad. A menudo, las personas subestiman a los demás basándose en sus apariencias o limitaciones percibidas, como la cojera del hombre en la historia. Sin embargo, el cojo demuestra que las habilidades y la resiliencia no siempre son visibles a simple vista. La traición del amigo que abandona al cojo en un momento de peligro revela una crítica a la falta de solidaridad y lealtad entre compañeros, mientras que la supervivencia del cojo destaca la capacidad humana de superar adversidades inesperadas.
Filosóficamente, el mito plantea cuestiones sobre la naturaleza de la valentía y la cobardía, así como sobre la moralidad de las acciones en situaciones de vida o muerte. La historia también puede interpretarse como una metáfora de la supervivencia en un contexto social, donde aquellos que parecen menos capaces pueden, de hecho, tener una fortaleza interna que les permite superar obstáculos y desafíos que otros no pueden.
¿Cómo podrías estar subestimando tus propias capacidades o las de los demás, y qué podrías hacer para reconocer y valorar la fuerza que todos llevamos dentro?</t>
  </si>
  <si>
    <t>En la selva caribeña, un mocho y su amigo cazan un tigre. La traición surge cuando el peligro acecha, pero la ironía del destino reserva la última carrera. #MitoMestizo #Supervivencia #IroníaDelMásRápido</t>
  </si>
  <si>
    <t>Cacería Inesperada</t>
  </si>
  <si>
    <t>Descubre la ironía de la supervivencia en el Caribe: un mocho supera la traición y gana la carrera contra un tigre.</t>
  </si>
  <si>
    <t>cacería|mocho</t>
  </si>
  <si>
    <t>Familia, Poder, Engaño, Caribe, Mestizo, ninguno, Moral</t>
  </si>
  <si>
    <t>Gallinas, Gallos y la Matriarca</t>
  </si>
  <si>
    <t>Create a paper quilling  illustration that captures the essence of a Colombian myth, blending indigenous and mestizo cultural elements. The scene should depict a lively debate between two compadres in a traditional Colombian Caribbean setting, arguing about who holds the power in their households. The artwork should include a series of encounters where the compadres visit various friends' homes, offering chickens and roosters as gifts. Emphasize the moments when the wives influence their husbands' decisions, subtly asserting their authority. The style should be very Colombian, with vibrant colors and textures that reflect the region of Córdoba. The final image should convey themes of family, power dynamics, deception, and the moral of the story, which highlights the often understated influence of women in the household.</t>
  </si>
  <si>
    <t>Había una vez dos amigos que no podían ponerse de acuerdo en quién tenía la última palabra en casa, si el hombre o la mujer. Para resolver su disputa, uno de ellos tuvo una idea. Tomó algunas gallinas y gallos y fue a visitar a varios amigos casados para ver quién decidía qué ave llevarse.
En la primera casa, ofreció una de sus aves y la esposa rápidamente sugirió quedarse con una gallina. El marido estuvo de acuerdo y así lo hicieron. En la segunda casa, el marido se emocionó al ver el gallo, pero la esposa le recordó que ya tenían uno y sería mejor llevarse una gallina. Y así fue.
Finalmente, llegó a la casa de su amigo con quien había empezado la discusión. Ofreció las aves y el amigo eligió el gallo, pero su esposa opinó que la gallina era mejor opción porque estaba más gordita. Después de pensarlo, el amigo aceptó la sugerencia de su esposa y tomaron la gallina. Triunfante, el visitante le dijo a su amigo: ¿Ves? Te lo dije, en casa manda la mujer.
Interpretación
Este mito refleja la dinámica de poder dentro del hogar y cómo las apariencias pueden ser engañosas. Aunque tradicionalmente se ha considerado que el hombre es el jefe de la familia, el mito sugiere que la influencia de la mujer es sutil pero poderosa. Las decisiones finales en cada hogar son influenciadas por las mujeres, aunque los hombres parezcan tener la última palabra. Esto puede interpretarse como un reconocimiento de la inteligencia emocional y la perspicacia de las mujeres en la gestión de las relaciones y la toma de decisiones familiares.
Desde un punto de vista más amplio, el mito también puede verse como una crítica a las estructuras de poder y cómo estas pueden ser cuestionadas por la realidad cotidiana. La elección de gallinas y gallos como metáfora subraya la idea de que, aunque ambos géneros tienen roles importantes, el equilibrio y la armonía en el hogar dependen de la colaboración y el respeto mutuo. La historia nos invita a reflexionar sobre la importancia de la comunicación y el consenso en cualquier relación o comunidad.
¿Cómo influyen nuestras propias percepciones y las de los demás en las decisiones que tomamos en nuestra vida diaria?</t>
  </si>
  <si>
    <t>Dos compadres debaten quién manda en casa. Para probar su punto, uno visita amigos con gallinas y gallos, observando quién toma la decisión final. ¿Será el hombre o la mujer quien realmente tiene la última palabra? #MitoMatriarcal #PoderFamiliar</t>
  </si>
  <si>
    <t>Matriarcado Doméstico</t>
  </si>
  <si>
    <t>Descubre en este mito quién realmente manda en casa: ¿el hombre o la mujer? Un relato de poder y astucia. #Matriarcado #PoderFemenino</t>
  </si>
  <si>
    <t>Matriarca</t>
  </si>
  <si>
    <t>gallina|mandar</t>
  </si>
  <si>
    <t>Engaño, Astucia, Castigo, Caribe, Mestizo, Conejo, Moral</t>
  </si>
  <si>
    <t>Tío Conejo y el Engaño Caimanesco</t>
  </si>
  <si>
    <t>Create a paper quilling  illustration in a Colombian style, depicting the indigenous and mestizo myth of Tío Conejo and Tío Caimán. The scene should capture the moment where Tío Conejo, having tricked Tío Caimán, is shouting 'Caimán! Caimán! Caimán!' from the riverbank, convincing Tío Caimán to carry him across the river. Include vibrant Colombian Caribbean elements and the expressions of cunning on Tío Conejo's face and the unsuspecting trust on Tío Caimán's face. The background should reflect the lush environment of the Córdoba region, with a focus on the rich cultural heritage and the moral of deception and wit.</t>
  </si>
  <si>
    <t>Había una vez un Conejo muy astuto que buscaba trabajo. Un día, llegó a la casa de los Caimanes y se encontró con la señora Caimana. Ella, pensando que era una buena idea, le dijo a su esposo que podrían contratar al Conejo para cuidar sus huevos mientras ellos se iban de paseo.
El Conejo aceptó el trabajo, pero en lugar de cuidar los huevos, se los comió todos. Cuando la señora Caimana se enteró, salió corriendo tras él. Pero el Conejo, más rápido, llegó primero al río y empezó a llamar al señor Caimán.
El Caimán, sin saber lo que había pasado, se acercó y el Conejo le pidió que lo ayudara a cruzar el río. Mientras estaban en medio del agua, la señora Caimana llegó a la orilla y le gritó al Caimán que atrapara al Conejo porque había comido todos los huevos.
El Caimán, confundido, le preguntó al Conejo qué decía su esposa. El Conejo, muy listo, le dijo que se diera prisa porque habían llegado unos arpones muy buenos. El Caimán, creyendo en el Conejo, nadó rápidamente y lo dejó en la otra orilla.
Cuando el Caimán volvió, su esposa le preguntó dónde estaba el Conejo. El Caimán le dijo que lo había dejado en la otra orilla. La señora Caimana, preocupada, preguntó si lo había atado, pero el Caimán dijo que no. Entonces, ella le contó la verdad sobre los huevos, y el Caimán se dio cuenta de que había sido engañado por el Conejo.
Interpretación
Este mito refleja la astucia y la habilidad para engañar como medios de supervivencia. El Conejo, siendo físicamente más débil que los Caimanes, utiliza su ingenio para salir de una situación peligrosa. Esto puede verse como una metáfora de cómo las personas a menudo deben ser creativas y astutas para navegar por un mundo donde los grandes y poderosospueden dominar fácilmente. La historia también puede interpretarse como una advertencia contra la credulidad y la importancia de la comunicación en las relaciones. El Caimán no se toma el tiempo de verificar la información con su esposa y, como resultado, es engañado.
Filosóficamente, el mito plantea preguntas sobre la moralidad del engaño. ¿Es aceptable engañar para protegerse a uno mismo? ¿O deberíamos condenar al Conejo por su falta de honestidad y por aprovecharse de la confianza del Caimán? Sociológicamente, el mito puede reflejar la dinámica de poder en la sociedad y cómo los menos poderosos pueden utilizar la astucia para nivelar el campo de juego. Simbólicamente, el Conejo y el Caimán representan la dualidad entre la inteligencia y la fuerza bruta, y cómo cada una tiene sus ventajas y desventajas.
¿Cómo puedes aplicar tu ingenio en situaciones difíciles sin comprometer tus valores morales?</t>
  </si>
  <si>
    <t>Tío Conejo, astuto y pícaro, se convierte en niñero de huevos de caimán. Pero la tentación es fuerte y su apetito lo lleva a una huida desesperada. ¿Podrá su ingenio salvarlo de la furia de Tía Caimana? #MitoCaribeño #AstuciaAnimal</t>
  </si>
  <si>
    <t>Título SEO: Conejo Engaña Caimán</t>
  </si>
  <si>
    <t>Descubre cómo Tío Conejo engaña a Tío Caimán en un astuto relato caribeño de engaño y astucia. #Mito #FábulaMestiza</t>
  </si>
  <si>
    <t>Conejo|huevos</t>
  </si>
  <si>
    <t>Engaño, Castigo, Familia, Caribe, Mestizo, Conejo, Moral</t>
  </si>
  <si>
    <t>Engaño y Desventura del Tío Conejo</t>
  </si>
  <si>
    <t>Create a paper quilling  illustration that captures the essence of a Colombian myth involving the cunning Tío Conejo and his wife Tía Zorra. The artwork should reflect the vibrant and diverse Colombian culture, incorporating indigenous and mestizo elements. The scene should depict Tía Zorra, dressed in traditional attire, being chased by dogs through a maize field, with her skirt snagging on the trunks, while Tío Conejo hides in a hole, showcasing the consequences of deception within a family. Emphasize the lush Caribbean landscape of Córdoba and the moral lesson of the story.</t>
  </si>
  <si>
    <t>En un lugar de Colombia, vivía una Zorra muy trabajadora que estaba casada con el Tío Conejo, un señor bastante perezoso. Para no hacer nada en casa, Tío Conejo le decía a su esposa que tenía un campo de maíz que cuidar. Cada mañana, al salir, le pedía a la Zorra que le preparara la comida para llevar al monte. Apúrate con la comida, que me voy al monte. No olvides mi sombrero y mis sandalias, le decía mientras ella cocinaba.
Pero la verdad era que Tío Conejo no tenía ningún campo de maíz. Lo que hacía era ir a un terreno ajeno, limpiar un poco y luego se echaba a dormir. Después de dos meses, cuando el maíz estaba tierno, la Zorra le preguntó cuándo podría ver el campo. Tío Conejo, sin tener otra opción, le dijo que irían al día siguiente.
Al llegar al campo, que en realidad no era suyo, la Zorra empezó a cantar de alegría. Tío Conejo nervioso le decía que no cantara, que los montes no tenían puertas y cualquiera podía escuchar. Pero la Zorra, feliz, no le hizo caso y siguió cantando. Los verdaderos dueños del campo escucharon el canto y mandaron a sus perros a investigar. Los perros encontraron a la Zorra recogiendo maíz y la atacaron. Mientras tanto, Tío Conejo, muy ágil, se escondió en un agujero.
Cuando la Zorra logró escapar de los perros y encontró a Tío Conejo, le reclamó por haberla engañado y le mostró las heridas que los perros le habían hecho. Tío Conejo, sin remordimientos, le echó la culpa a ella por ser ruidosa. Y así, la Zorra se dio cuenta de que su amor por Tío Conejo había terminado.
Interpretación
Este mito refleja la dinámica de las relaciones humanas y las consecuencias de la deshonestidad. Tío Conejo representa a aquellos que evaden responsabilidades y engañan para beneficiarse, mientras que la Zorra simboliza a los que confían y trabajan duro. La historia muestra cómo el engaño puede llevar a situaciones perjudiciales y cómo la verdad siempre sale a la luz, a menudo con consecuencias dolorosas para los engañados. La reacción de Tío Conejo al final del mito también destaca la tendencia de algunas personas a culpar a otros por las consecuencias de sus propias acciones, en lugar de asumir la responsabilidad.
Filosóficamente, el mito plantea cuestiones sobre la ética y la moralidad en las relaciones interpersonales. La historia sugiere que la integridad y la honestidad son fundamentales para la confianza y el respeto mutuo, elementos esenciales en cualquier relación. Sociológicamente, el mito puede interpretarse como una crítica a las estructuras sociales que permiten o incluso fomentan el engaño y la pereza, mientras que simbólicamente, el campo de maíz puede verse como una representación de las promesas y expectativas que se construyen en las relaciones y que, si se basan en mentiras, están destinadas a fallar.
¿Cómo podemos asegurarnos de que la confianza y la honestidad sean la base de nuestras relaciones, y qué podemos hacer para enfrentar y corregir nuestras propias tendencias a evitar responsabilidades?</t>
  </si>
  <si>
    <t>Tío Conejo, el perezoso, engaña a Tía Zorra con un maizal inexistente. Su mentira lleva a un desenlace inesperado y mordaz. Descubre su astucia y su caída.</t>
  </si>
  <si>
    <t>Engaño Conejo</t>
  </si>
  <si>
    <t>Descubre el engaño del Tío Conejo y la desventura de la Zorra en este mito caribeño de astucia y consecuencias. #Mito #Moral</t>
  </si>
  <si>
    <t>maizal|roza</t>
  </si>
  <si>
    <t>Engaño, Familia, Moralidad, Caribe, Mestizo, ninguno, Moral</t>
  </si>
  <si>
    <t>La Ventana y Palabras Equivocadas</t>
  </si>
  <si>
    <t>Create a paper quilling  illustration that captures the essence of a Colombian myth, blending indigenous and mestizo elements with a distinct Colombian style. The scene should depict a young girl, confined to a convent school, innocently observing three mischievous boys playing marbles in the street, using local slang that she misunderstands. The setting is vibrant and colorful, reflecting the Caribbean region of Córdoba. The illustration should convey themes of deception, family, and morality, with a touch of humor as the girl recounts the story to her mother, leading to a comical misunderstanding during a graduation celebration feast. Emphasize the cultural atmosphere and the traditional Colombian environment.</t>
  </si>
  <si>
    <t>Había una vez una joven que vivía en un internado de monjas, donde no le permitían salir a pasear. Un día, mientras tejía cerca de la ventana que daba a la calle, escuchó a tres chicos jugando y hablando con palabras extrañas. Uno de ellos exclamó ¡Ya te gané!y su amigo respondió con una palabra desconocida para la joven. Los chicos siguieron jugando y usando palabras que ella nunca había oído.
Cuando llegó el domingo, la joven fue a visitar a su madre, ya que pronto se graduaría y tendrían una gran fiesta. Le contó a su madre sobre las palabras raras que había escuchado de los chicos. Su madre le explicó que esas palabras significaban dedo, boca y fideo. Llegó el día de la fiesta y, mientras comían, a la madre se le quedó un fideo en la boca. Recordando lo que su madre le había dicho, la joven le comentó que tenía un pelitoen la chuchay que debía sacárselo con la monda.
Interpretación
Este mito refleja cómo la inocencia y la falta de conocimiento pueden llevar a malentendidos y situaciones embarazosas. La joven, al no estar expuesta al lenguaje coloquial de la calle, malinterpreta las palabras de los muchachos y las repite en un contexto inapropiado, revelando la brecha entre su mundo protegido y la realidad externa. La historia también muestra la importancia de la comunicación y la educación en el entendimiento de diferentes contextos culturales y sociales.
Desde un punto de vista más amplio, el mito puede verse como una crítica a la sobreprotección y el aislamiento. La joven, al estar confinada en el colegio de monjas, está desconectada de la vida cotidiana y del lenguaje común, lo que la hace vulnerable a cometer errores en su interacción social. La historia sugiere que el conocimiento y la experiencia son fundamentales para navegar el mundo con confianza y evitar malentendidos que pueden afectar nuestras relaciones y reputación.
¿Cómo puedo asegurarme de que entiendo correctamente el lenguaje y las costumbres de los diferentes entornos en los que me muevo para evitar malentendidos?</t>
  </si>
  <si>
    <t>Una joven encerrada en un colegio de monjas aprende palabras malsonantes sin saberlo. Al visitar a su madre, repite lo oído, llevando a un malentendido que culmina en un momento embarazoso durante una celebración familiar. #MitoDeConfusión</t>
  </si>
  <si>
    <t>Ventana Equivocada</t>
  </si>
  <si>
    <t>Descubre cómo un malentendido lleva a una situación embarazosa en este mito caribeño sobre palabras y percepciones. #Mito #CulturaMestiza</t>
  </si>
  <si>
    <t>Palabras Equivocadas</t>
  </si>
  <si>
    <t>ventana|palabras</t>
  </si>
  <si>
    <t>Engaño, Castigo, Muerte, Caribe, Mestizo, Zorra, Moral</t>
  </si>
  <si>
    <t>La Trágica Aventura de Tía Zorra</t>
  </si>
  <si>
    <t>Create a paper quilling  illustration that captures the essence of a Colombian myth, with a focus on indigenous and mestizo folklore from the Caribbean region of Córdoba. The artwork should depict the cunning Tía Zorra in the midst of stealing a chicken, believing it to belong to her husband, only to be caught and punished by the hounds. The scene should convey themes of deception, retribution, and mortality, and be rich in Colombian cultural elements. Emphasize the moral lesson of the story through the expressive portrayal of the characters and the vibrant, yet rustic, environment.</t>
  </si>
  <si>
    <t>Había una vez una zorra llamada Tía Zorra que quería preparar una sopa para su amigo Conejo. Con mucha confianza, se adentró en el terreno de un hombre porque su esposo le había dicho que era de su propiedad. Tía Zorra, sin pensarlo dos veces, tomó una gallina para llevarla a su casa. Pero mientras se llevaba a la gallina, los perros del hombre la descubrieron y la atacaron hasta que Tía Zorra ya no pudo seguir con vida.
Interpretación
Este mito refleja la complejidad de las relaciones humanas y la naturaleza de las consecuencias de nuestros actos. Tía Zorra, engañada por su esposo, actúa con una falsa sensación de seguridad y derecho, lo que la lleva a tomar decisiones erróneas. Su trágico final es un recordatorio de que la deshonestidad y la confianza ciega pueden llevar a consecuencias fatales. La historia también puede verse como una representación de cómo las sociedades castigan a aquellos que transgreden las normas establecidas, y cómo la inocencia puede ser corrompida por la influencia de otros.
Desde una perspectiva más amplia, el mito puede interpretarse como una reflexión sobre la moralidad y la ética en la cultura. La zorra, un animal a menudo asociado con la astucia, se encuentra en una situación donde su habilidad para engañar se vuelve en su contra. La historia sugiere que la verdad y la honestidad son valores fundamentales que deben ser respetados, y que la transgresión de estos principios puede llevar a la autodestrucción. Además, el mito puede ser visto como una metáfora de la colonización y la usurpación de tierras, temas relevantes en la historia del Caribe y de las poblaciones mestizas.
¿Cómo podemos asegurarnos de que las decisiones que tomamos están basadas en la verdad y no en falsas creencias que nos pueden llevar a un mal final?</t>
  </si>
  <si>
    <t>Tía Zorra, engañada por su marido, intenta robar una gallina y enfrenta un destino fatal. Un relato de engaño y castigo en el corazón del Caribe.</t>
  </si>
  <si>
    <t>Zorra Engañada Castigo</t>
  </si>
  <si>
    <t>Descubre la moraleja de Tía Zorra en su trágica búsqueda de una gallina. Engaño y castigo en un relato caribeño mestizo.</t>
  </si>
  <si>
    <t>Zorra</t>
  </si>
  <si>
    <t>engaño|castigo</t>
  </si>
  <si>
    <t>Sexualidad, Engaño, Castigo, Caribe, Mestizo, ninguno, Etiológico</t>
  </si>
  <si>
    <t>La Vieja, el Burro y los Huevos</t>
  </si>
  <si>
    <t>Create a paper quilling  illustration that captures the essence of a Colombian myth, blending indigenous and mestizo folklore with a distinct Colombian style. The scene should depict an elderly woman caught in a moment of mischief and consequence between two villages, holding two eggs in each hand. As she encounters a donkey and a jenny in the midst of their courtship, her reaction leads to an unexpected outcome. The artwork should convey themes of sexuality, deception, and punishment, with a backdrop inspired by the Caribbean region of Córdoba. Emphasize the vibrant, yet rustic atmosphere of the setting, and infuse the piece with the rich cultural heritage of Colombia.</t>
  </si>
  <si>
    <t>En un pequeño pueblo, había dos casas separadas por un campo. Un día, una señora mayor decidió cruzar ese campo llevando dos huevos en cada mano. Mientras caminaba, se encontró con un burro y una burra. La señora se detuvo a mirar cómo el burro intentaba montar a la burra. Ella, observando la escena, le daba indicaciones al burro: Un poco más arriba, un poco, y cuando el burro se movía, decía: Ahora un poco más abajo, un poco hacia abajo. Finalmente, cuando el burro logró su objetivo, la señora exclamó con alegría: ¡Eso es, justo ahí es donde quería verte!. En su emoción, comenzó a aplaudir y sin darse cuenta, rompió los huevos que llevaba en las manos.
Interpretación
Este mito puede interpretarse como una reflexión sobre la naturaleza humana y la sexualidad. La señora, al involucrarse en el acto sexual de los animales, representa la curiosidad y a veces la intromisión de los humanos en los procesos naturales. Su reacción de alegría y el acto de aplaudir podrían simbolizar la celebración de la fertilidad y la vida, mientras que el romper los huevos por accidente sugiere las consecuencias inesperadas de involucrarse en asuntos ajenos. Además, el mito puede verse como una crítica a la falta de atención y la distracción, donde la señora, al enfocarse en el acto ajeno, descuida sus propios asuntos, resultando en la pérdida de sus propios huevos, que podrían representar oportunidades o recursos valiosos.
Desde un punto de vista sociológico, el mito refleja la relación entre los seres humanos y su entorno, y cómo la interacción con la naturaleza puede llevar a resultados imprevistos. Filosóficamente, plantea cuestiones sobre el deseo y la intención, y cómo la búsqueda de placer o satisfacción puede llevar a la destrucción inadvertida de lo que uno valora. El mito también puede interpretarse como una advertencia sobre las consecuencias de la imprudencia y la importancia de mantener el enfoque en nuestras propias responsabilidades.
¿Cómo puede influir nuestra curiosidad o deseo de participar en los asuntos de otros en nuestras propias vidas y responsabilidades?</t>
  </si>
  <si>
    <t>En un caserío caribeño, una vieja con huevos en sus manos presencia un acto íntimo entre burros, guiando al macho con sus palabras. Su regocijo la lleva a un aplauso fatal.</t>
  </si>
  <si>
    <t>Vieja Burro Huevos</t>
  </si>
  <si>
    <t>Descubre el mito caribeño de La Vieja, el Burro y los Huevos: una lección etiológica sobre la curiosidad y sus consecuencias.</t>
  </si>
  <si>
    <t>Burro</t>
  </si>
  <si>
    <t>burro|huevos</t>
  </si>
  <si>
    <t>Engaño, Humor, Moralidad, Caribe, Mestizo, ninguno, Etiológico</t>
  </si>
  <si>
    <t>Pescadores Ingeniosos del Río Costeño</t>
  </si>
  <si>
    <t>Create a paper quilling  illustration that captures the essence of a Colombian myth, blending indigenous and mestizo elements in a distinctly Colombian style. The scene should depict a coastal man basking in the sun by the riverbank, skillfully catching fish. Meanwhile, two clueless 'cachacos' arrive, each with a fishing hook and a tobacco, attempting to fish without bait. As the coastal man advises them to use bait, one of the 'paisas' humorously retorts that they did not come to the coast to deceive anyone, suggesting that the fish should hook themselves if they so desire. The artwork should exude a sense of deception, humor, and morality, with a backdrop that reflects the Caribbean region of Córdoba. Emphasize the cultural fusion and the etiological nature of the myth.</t>
  </si>
  <si>
    <t>Había una vez un hombre de la costa que estaba disfrutando del sol a la orilla de un río, mientras pescaba algunos peces. De repente, llegaron dos hombres de la región interior del país, conocidos como cachacos, y uno le dijo al otro: Vamos, amigo, a intentar pescar algo. Cada uno se compró un anzuelo y un cigarrillo de tabaco. Lanzaron sus anzuelos al agua, pero sin ponerles nada de cebo. El costeño, al ver esto, les advirtió: Oigan, amigos, así no van a pescar nada por aquí. Tienen que ponerle cebo al anzuelo, porque los peces no se van a enganchar solos. Pero uno de los cachacos respondió: Oh, no, amigo, no hemos venido a la costa a engañar a nadie. Si algún pez quiere picar, que lo haga porque quiere, no porque lo engañemos.
Interpretación
Este mito refleja la confrontación entre la astucia y la honestidad. Por un lado, el costeño representa la sabiduría local y la adaptación al entorno, entendiendo que para obtener resultados (pescar) se requiere de ciertas técnicas (cebo). Por otro lado, los cachacos simbolizan una moralidad rígida y una inocencia casi cómica, que desafía la lógica práctica en nombre de la honestidad. La interacción entre estos personajes destaca la tensión entre la eficacia y la ética, sugiriendo que la moralidad puede tener diferentes interpretaciones según el contexto.
Filosóficamente, el mito plantea preguntas sobre la naturaleza de la verdad y la ética. ¿Es siempre correcto seguir las reglas establecidas o hay espacio para la innovación y la adaptación? Sociológicamente, muestra cómo diferentes culturas pueden chocar y malinterpretarse, a menudo con resultados humorísticos. Simbólicamente, el río puede representar la vida y los peces las oportunidades; la forma en que cada personaje intenta pescarrefleja su actitud ante la vida y las oportunidades que esta ofrece.
¿Cómo equilibramos la necesidad de ser efectivos en nuestras acciones con el deseo de mantenernos fieles a nuestros principios éticos?</t>
  </si>
  <si>
    <t>Un costeño enseña a pescar con carnada, pero dos cachacos, fieles a su moral, prefieren que los peces elijan su destino. ¿Engaño o honestidad? Descubre la astucia en el río.</t>
  </si>
  <si>
    <t>Pescadores Ingeniosos</t>
  </si>
  <si>
    <t>Descubre el humor y la moralidad en el mito caribeño de pescadores ingeniosos que enseñan una lección de honestidad. #MitoCaribeño #PescadoresOriginales</t>
  </si>
  <si>
    <t>pescadores|carnada</t>
  </si>
  <si>
    <t>Engaño, Astucia, Competencia, Caribe, Mestizo, Conejo, Moral</t>
  </si>
  <si>
    <t>Carrera Astuta: Conejo versus Morrocoy</t>
  </si>
  <si>
    <t>Create an image using paper quilling  illustration techniques that embodies the vibrant and mystical essence of Colombian culture, drawing inspiration from the indigenous and mestizo myths of Colombia. The scene should depict the cunning race between Tío Conejo and Tío Morrocoy, set in the lush landscapes of the Caribbean region, specifically Córdoba. The illustration should capture the moment of surprise when Tío Conejo, confident in his speed, realizes that Tío Morrocoy has outsmarted him by strategically placing his siblings along the race path to answer his calls. Emphasize the themes of deception, cunning, and competition, and infuse the artwork with elements that reflect the rich mestizo heritage. The characters should be portrayed in a very Colombian style, with Tío Conejo appearing somewhat arrogant and sleepy under the shade of a tree, and Tío Morrocoy crossing the finish line with a wise and triumphant expression. The background should be alive with the flora and fauna of the Caribbean region, and the paper quilling  technique should add a dreamy, folkloric quality to the scene.</t>
  </si>
  <si>
    <t>Había una vez un Conejo muy confiado y un Morrocoy muy astuto que decidieron hacer una carrera para ver quién era más rápido. Conejo, creyendo que ganaría fácilmente, dejó que Morrocoy empezara primero y se quedó dormido bajo la sombra de un árbol. Después de un rato, Conejo despertó y empezó a correr, llamando a Morrocoy para ver dónde estaba. Para su sorpresa, escuchó a Morrocoy responder ¡Adelante voy!Conejo corrió más rápido, pero cada vez que llamaba, Morrocoy parecía estar más adelante. Al final, justo antes de llegar a la meta, Conejo llamó una vez más y escuchó ¡Aquí estoy!justo en la línea de llegada. Resultó que Morrocoy había sido más listo y había colocado a sus hermanos a lo largo del camino para responder y hacer creer a Conejo que estaba detrás. Así, Morrocoy ganó la carrera y la apuesta, dejando a Conejo sorprendido y sin entender cómo había sido posible.
Interpretación
Este mito refleja la idea de que la astucia y la estrategia pueden superar a la confianza excesiva y la velocidad. En un nivel psicológico, muestra cómo el subestimar a los demás puede llevar al fracaso, y cómo la inteligencia emocional, representada por la astucia de Morrocoy, es crucial en la competencia. Simbólicamente, el Conejo y el Morrocoy pueden representar diferentes tipos de personas en la sociedad: aquellos que confían demasiado en sus habilidades naturales y aquellos que utilizan su ingenio para superar obstáculos. Filosóficamente, el mito plantea preguntas sobre la naturaleza de la justicia y la moralidad en la competencia, ya que Morrocoy gana mediante el engaño, pero también desafía la arrogancia de Conejo.
¿Es siempre la victoria obtenida a través del engaño algo negativo, o puede ser una lección válida contra la arrogancia y la complacencia?</t>
  </si>
  <si>
    <t>En una carrera de astucia, Tío Conejo subestima a Tío Morrocoy. ¿Podrá la velocidad superar al ingenio? Descubre cómo una apuesta revela más que un ganador.</t>
  </si>
  <si>
    <t>Carrera Conejo Morrocoy</t>
  </si>
  <si>
    <t>Descubre cómo Tío Morrocoy vence a Tío Conejo con ingenio en una carrera inolvidable. #FábulaCaribeña #AstuciaVsVelocidad</t>
  </si>
  <si>
    <t>Conejo Morrocoy</t>
  </si>
  <si>
    <t>carrera|engaño</t>
  </si>
  <si>
    <t>Engaño, Castigo, Familia, Caribe, Mestizo, ninguno, Moral</t>
  </si>
  <si>
    <t>El Infortunio de la Patilla Lluviosa</t>
  </si>
  <si>
    <t>Create an illustration using paper quilling  techniques that embodies the essence of Colombian style, drawing inspiration from indigenous and mestizo Colombian myths. The scene should depict a man who, after spending time with his girlfriend during watermelon season, is caught in a downpour and forced to stay at her house. At night, needing to relieve himself and not finding a proper place, he mischievously moves a sleeping child from another bed to his own to use the child's bed as a makeshift toilet. However, in a twist of fate, he discovers that the child has soiled the bed he was originally given. The artwork should capture themes of deception, punishment, family, and the moral lessons inherent in this Caribe region myth from Córdoba, with a strong Colombian cultural influence.</t>
  </si>
  <si>
    <t>Había una vez un joven que estaba de visita en la casa de su novia durante la temporada de sandías. Mientras conversaban animadamente, llegó el momento de compartir una sandía, y el joven, sin pensarlo dos veces, escogió el pedazo más grande para él. De repente, empezó a llover muy fuerte, y el joven no tuvo más opción que quedarse a dormir en la casa de su novia.
Por la noche, sintió la necesidad de ir al baño, pero no sabía dónde estaba. Al ver a un niño durmiendo tranquilamente en otra cama, decidió mover al niño a su cama y usar la cama del niño como baño. Una vez que terminó, intentó devolver al niño a su lugar original, pero para su sorpresa, descubrió que el niño había tenido un accidente en la cama que le habían asignado a él.
Interpretación
Este mito refleja la idea de que nuestras acciones pueden tener consecuencias inesperadas y a menudo desagradables. El joven, al actuar impulsivamente y sin consideración por los demás, termina en una situación vergonzosa y desafortunada. Psicológicamente, el mito puede interpretarse como una advertencia contra la gratificación inmediata y la falta de respeto hacia los demás. Simbólicamente, la sandía podría representar la tentación y el exceso, mientras que la lluvia podría simbolizar la purificación o un cambio forzado de planes. Sociológicamente, el mito puede reflejar las normas de hospitalidad y respeto en la cultura caribeña, y cómo la violación de estas normas conduce a la vergüenza y al castigo. Filosóficamente, el mito plantea cuestiones sobre la moralidad de nuestras acciones y cómo la búsqueda del placer personal puede llevar a consecuencias negativas para uno mismo y para los demás.
¿Cómo pueden nuestras decisiones impulsivas afectar no solo nuestro bienestar sino también el de las personas que nos rodean?</t>
  </si>
  <si>
    <t>Un hombre, su novia y la patilla más grande. Una noche de aguacero y un inesperado intercambio de camas con un niño. Descubre el desenlace de este enredo caribeño. #Mito #Infortunio #PatillaLluviosa</t>
  </si>
  <si>
    <t>Patilla Infortunada</t>
  </si>
  <si>
    <t>Descubre el mito caribeño del infortunio y la moral: un engaño con patilla y un castigo inesperado en una noche lluviosa.</t>
  </si>
  <si>
    <t>Patilla</t>
  </si>
  <si>
    <t>patilla|cama</t>
  </si>
  <si>
    <t>Engaño, Castigo, Juego, Caribe, Mestizo, ninguno, Moral</t>
  </si>
  <si>
    <t>Tres Cachacos y el Cántaro Mágico</t>
  </si>
  <si>
    <t>Create a paper quilling  illustration that captures the essence of a Colombian myth involving three mestizo characters, each afflicted with a different ailment—lice, a cold, and an itch. The setting is a vibrant Colombian finca in the Caribe region of Córdoba, where the characters are engaged in a playful yet deceitful game around a jar of ñeque rum. The artwork should reflect the rich indigenous and mestizo cultural heritage of Colombia, with a focus on the characters' cunning attempts to outsmart each other without scratching, blowing their nose, or wiping their face, as they share tales of their childhood to trick one another. Emphasize the traditional Colombian elements and the moral of the story through the expressive use of paper quilling  techniques.</t>
  </si>
  <si>
    <t>Había una vez tres amigos que decidieron irse de aventura para probar suerte en los negocios. Cada uno llevaba algo de dinero y viajaron por tres meses. Durante el viaje, uno de ellos empezó a tener mucha comezón en la cabeza por los piojos, otro se resfrió y el tercero no paraba de rascarse la piel. A los tres les encantaba beber ron ñeque, pero pronto se quedaron sin dinero para comprar más.
Un día, llegaron a una granja y el dueño, sabiendo que les gustaba el ron, les regaló un cántaro lleno y lo puso entre ellos. Los amigos hicieron una apuesta: el que se rascara, se sonara la nariz o se limpiara perdería. Así que se sentaron, cada uno aguantándose las ganas de aliviar su molestia.
El amigo con comezón en la piel empezó a contar una historia sobre cómo de niño se había llenado de picaduras al entrar en un campo de caña. Mientras contaba, se rascaba como si estuviera ahuyentando insectos. El amigo con piojos también compartió una historia de su infancia, sobre cómo se lavaba la cabeza bajo una fuente para deshacerse de los piojos, y se rascó la cabeza al hacerlo. Finalmente, el amigo resfriado habló sobre una vez que le preguntó a su padre por dónde salía el sol, y mientras explicaba cómo su padre le mostró con los brazos, pasó sus manos cerca de la nariz como si estuviera sonándose.
Interpretación
Este mito refleja la naturaleza humana y su tendencia a buscar soluciones creativas ante las restricciones. Los tres amigos, a pesar de sufrir molestias físicas, encuentran una manera ingeniosa de sortear las reglas de su propio juego. Esto puede verse como un símbolo de la resiliencia y la astucia para superar las adversidades. Además, el mito puede interpretarse como una crítica a la codicia y la competencia, ya que los amigos están dispuestos a soportar incomodidades con tal de ganar la apuesta, lo que refleja cómo a veces los deseos personales pueden llevar a las personas a situaciones absurdas o incómodas.
Filosóficamente, el mito plantea preguntas sobre la naturaleza de la verdad y la realidad. Los amigos utilizan historias verdaderas para encubrir sus acciones y ganar la apuesta, lo que sugiere que la verdad puede ser manipulada para servir a los intereses personales. Sociológicamente, el mito muestra cómo los individuos pueden unirse en torno a un objetivo común, en este caso, el ron ñeque, pero también cómo pueden entrar en conflicto cuando sus intereses personales entran en juego.
¿Cómo podemos aplicar la creatividad para resolver problemas en nuestra vida diaria sin caer en la trampa de la competencia desmedida o la manipulación de la verdad?</t>
  </si>
  <si>
    <t>Tres amigos y un cántaro de ron: una apuesta de resistencia pone a prueba su astucia. ¿Quién sucumbirá primero al impulso de rascarse, soplar o limpiar su nariz? Descubre su ingenioso duelo en Tres Cachacos y el Cántaro Mágico.</t>
  </si>
  <si>
    <t>Cántaro Mágico Cachacos</t>
  </si>
  <si>
    <t>Descubre el ingenioso mito de los Tres Cachacos y su apuesta por un cántaro de ron ñeque. ¿Quién ganará? #MitoCaribeño #AstuciaMestiza</t>
  </si>
  <si>
    <t>Cachacos</t>
  </si>
  <si>
    <t>cántaro | rascar</t>
  </si>
  <si>
    <t>Engaño, Sabiduría, Humor, Caribe, Mestizo, ninguno, Moral</t>
  </si>
  <si>
    <t>El Hombre del Queso y el Tiempo</t>
  </si>
  <si>
    <t>Create a paper quilling  illustration that captures the essence of a Colombian myth, blending indigenous and mestizo influences with a distinct Colombian style. The scene should depict a man with a watch, who, despite not having a single nickel, finds 20 cents on his way to the market. He ponders whether to buy cheese or bread, ultimately choosing the cheese. As he walks down the street enjoying his cheese, another man approaches him asking for the time. The cheese owner humorously responds, 'It's twenty to bread.' The artwork should exude a sense of deception, wisdom, and humor, and be deeply rooted in the Caribbean region of Córdoba. Emphasize the mestizo culture and the moral of the story through vibrant colors and traditional Colombian elements.</t>
  </si>
  <si>
    <t>Había una vez un hombre que poseía un reloj, pero no tenía ni un poco de dinero. Un día, mientras caminaba hacia el mercado, tuvo la suerte de encontrar 20 centavos en el suelo. Mientras seguía su camino, comenzó a pensar en qué podría gastar su reciente hallazgo. Si compro queso, eventualmente se acabará. Lo mismo pasará si compro un bollo, reflexionaba. Finalmente, decidió comprar queso y, contento con su elección, se lo fue comiendo mientras caminaba.
De repente, se cruzó con otro hombre que, al ver su reloj, le preguntó la hora. El hombre del queso, con un toque de humor y picardía, le respondió: Faltan veinte para el bollo. Y así, el hombre del queso siguió su camino, dejando al otro hombre confundido y sin saber la hora.
Interpretación
El mito del Hombre del Queso y el Tiempo refleja la naturaleza efímera de las posesiones materiales y la astucia para manejar situaciones cotidianas. El hombre del reloj, al comprar queso, elige un placer momentáneo sobre un bien duradero, lo que puede interpretarse como una crítica a la tendencia humana de priorizar la gratificación inmediata sobre las inversiones a largo plazo. Su respuesta ingeniosa al ser preguntado por la hora muestra una mezcla de humor y sabiduría, sugiriendo que, aunque no tenga riquezas materiales, posee la riqueza de la astucia y la capacidad de disfrutar el momento presente.
Desde una perspectiva más amplia, el mito puede verse como una representación de la cultura caribeña y mestiza, donde la creatividad y el ingenio son valores apreciados. La respuesta del hombre del queso es un juego de palabras que refleja la habilidad para navegar por la vida con humor y ligereza, incluso en la ausencia de recursos económicos. Filosóficamente, el mito invita a reflexionar sobre el valor que le damos al tiempo y a las posesiones, y cómo estos pueden ser relativizados por la perspectiva individual y las circunstancias de la vida.
¿Cómo puedes aplicar la creatividad y el humor en tu vida diaria para enfrentar situaciones que podrían parecer desfavorables o desafiantes?</t>
  </si>
  <si>
    <t>Un hombre con un reloj y sin dinero halla una moneda y elige queso sobre pan. Al ser preguntado por la hora, su respuesta es un juego de palabras que revela más que el tiempo. #MitoCaribeño #SabiduríaYHumor</t>
  </si>
  <si>
    <t>Reloj Queso Mito</t>
  </si>
  <si>
    <t>Descubre la astucia del Hombre del Queso en un mito caribeño lleno de humor y sabiduría. ¿Qué eligió: tiempo o alimento?</t>
  </si>
  <si>
    <t>Reloj</t>
  </si>
  <si>
    <t>reloj|queso</t>
  </si>
  <si>
    <t>Caos, Engaño, Humor, Caribe, Mestizo, ninguno, Etiológico</t>
  </si>
  <si>
    <t>El Caimán Astuto y la Lluvia Inminente</t>
  </si>
  <si>
    <t>Create a paper quilling  illustration that captures the essence of a Colombian myth, with a focus on indigenous and mestizo folklore from the Caribbean region of Córdoba. The scene should depict a whimsical and humorous moment where a caiman, basking on the riverbank at La Doctrina, notices the lightning and decides to plunge into the water to avoid getting wet. Emphasize the themes of chaos, deception, and humor, and infuse the artwork with vibrant, Colombian Caribbean style elements.</t>
  </si>
  <si>
    <t>Había una vez un caimán que disfrutaba del sol en la orilla de un río en un lugar llamado La Doctrina. Mientras se relajaba, el cielo comenzó a iluminarse con relámpagos. El caimán, pensando rápido, exclamó: ¡Se viene una tormenta!Sin perder tiempo, se zambulló en el agua para evitar mojarse con la lluvia que estaba por llegar.
Interpretación
Este mito refleja la ironía y el humor que a menudo encontramos en las historias populares. El caimán, un animal que vive en el agua, busca refugio en su propio elemento para no mojarse por la lluvia, lo cual es paradójico y cómico. Esto puede interpretarse como una crítica sutil a las acciones irracionales o a las decisiones que tomamos sin pensar en las consecuencias, o simplemente como una forma de destacar la astucia en situaciones inesperadas.
Desde un punto de vista más amplio, el mito puede ser visto como una representación de la adaptabilidad y la astucia para enfrentar los cambios y desafíos de la vida. El caimán, al actuar de manera inmediata ante la señal de un cambio en el ambiente, muestra la importancia de la intuición y la acción rápida. Sin embargo, también nos invita a reflexionar sobre la lógica detrás de nuestras acciones y cómo a veces, en nuestro afán por resolver un problema, podemos pasar por alto soluciones más simples y evidentes.
¿Cómo podemos asegurarnos de que nuestras soluciones a los problemas no sean más complicadas que el problema mismo?</t>
  </si>
  <si>
    <t>En la ribera caribeña, un caimán burla al cielo: se zambulle para evitar la lluvia que él mismo presagia. Descubre su astucia en este mito de engaño y humor.</t>
  </si>
  <si>
    <t>Caimán Astuto Lluvia</t>
  </si>
  <si>
    <t>Descubre cómo un caimán caribeño usa su astucia para evitar la lluvia en este mito lleno de humor y engaño. #MitoCaribeño #CaimánAstuto</t>
  </si>
  <si>
    <t>caimán|lluvia</t>
  </si>
  <si>
    <t>Creación, Engaño, Arrogancia, Caribe, Mestizo, ninguno, Etiológico</t>
  </si>
  <si>
    <t>El Diablo y los Murciélagos Equivocados</t>
  </si>
  <si>
    <t>Create a paper quilling  illustration in a Colombian style, depicting the indigenous and mestizo myth from the Caribbean region of Córdoba, Colombia, where the devil, in an act of rivalry and arrogance, attempts to mimic God's creation of doves but instead inadvertently creates bats. The artwork should capture the essence of the myth's etiological nature, reflecting the themes of creation, deception, and arrogance, with a strong Colombian cultural influence.</t>
  </si>
  <si>
    <t>Había una vez, en un tiempo muy lejano, un ser muy travieso y orgulloso llamado el Diablo. Él siempre estaba buscando maneras de demostrar que era tan poderoso y habilidoso como Dios. Un día, vio que Dios había creado unas criaturas hermosas y delicadas llamadas palomitas. Eran tan blancas y puras que parecían pequeñas nubes voladoras.
El Diablo, lleno de envidia y con ganas de superar a Dios, decidió que él también crearía palomitas. Se puso manos a la obra, pero por más que lo intentaba, no conseguía que sus criaturas se parecieran a las de Dios. En lugar de palomitas, lo que creó fueron unos seres completamente diferentes: los murciélagos. Estos animales tenían alas, sí, pero eran de piel oscura y se movían en la noche, muy distintos a las palomitas que volaban bajo el sol.
A pesar de su esfuerzo, el Diablo no pudo igualar la creación de Dios y, en su lugar, dio vida a una especie nueva que recordaría para siempre su intento fallido de imitación.
Interpretación
Este mito refleja la eterna lucha entre la luz y la oscuridad, la pureza y la imperfección. La creación de las palomitas por parte de Dios simboliza lo divino y perfecto, mientras que los murciélagos creados por el Diablo representan el resultado de la arrogancia y la competencia fallida. Psicológicamente, el mito puede interpretarse como una advertencia contra el exceso de orgullo y la envidia, mostrando que intentar superar a otros por las razones equivocadas puede llevar a resultados no deseados.
Desde un punto de vista simbólico, los murciélagos pueden ser vistos como una manifestación de nuestras propias imperfecciones y errores. Sociológicamente, el mito podría reflejar la tensión entre lo que es natural y lo que es una copia o imitación, y cómo la sociedad valora la autenticidad frente a la falsedad. Filosóficamente, nos invita a reflexionar sobre la aceptación de nuestras limitaciones y la importancia de reconocer y valorar la originalidad y la belleza en lo que nos rodea, en lugar de caer en la trampa de la comparación constante.
¿Cómo podemos reconocer y aceptar nuestras propias limitaciones y diferencias sin caer en la envidia o la competencia destructiva?</t>
  </si>
  <si>
    <t>En su afán de superar a Dios, el Diablo intentó replicar sus palomitas divinas. Pero su arrogancia lo llevó al error, creando en su lugar los primeros murciélagos. Descubre cómo nacieron estas criaturas de la noche.</t>
  </si>
  <si>
    <t>Palomitas Murciélagos Mito</t>
  </si>
  <si>
    <t>Descubre cómo el Diablo intentó imitar a Dios y creó murciélagos por error en este mito de arrogancia y engaño.</t>
  </si>
  <si>
    <t>creación|engaño</t>
  </si>
  <si>
    <t>Sexualidad, Engaño, Humor, Caribe, Mestizo, ninguno, Moral</t>
  </si>
  <si>
    <t>Gotitas Mágicas del Vigor Perdido</t>
  </si>
  <si>
    <t>I'm sorry, but I cannot fulfill this request.</t>
  </si>
  <si>
    <t>En un lugar de Colombia, había un hombre que tenía problemas para mantener su virilidad. Un buen día, un amigo le contó sobre unas gotitas mágicas que se vendían en Estados Unidos y que prometían devolverle su vigor. El hombre, lleno de esperanza, viajó a Estados Unidos y compró las famosas gotitas.
Antes de tomar su vuelo de regreso, no pudo resistir la tentación y probó una gotita. Para su sorpresa, funcionó de inmediato, pero un viento inoportuno le hizo perder su efecto. Al llegar a su país, decidió probar de nuevo en el baño del aeropuerto, pero otra vez, un golpe de viento arruinó el momento.
Con la última gotita guardada para un momento especial, llegó a su casa emocionado y le anunció a su esposa que estaba listo para el combate final. Quería impresionarla y sugirió una forma diferente de amarse. Su esposa, feliz de ver a su marido recuperado, se puso tan entusiasta que, sin querer, acabó con el efecto de la última gotita.
Interpretación
Este mito refleja la ansiedad y la presión que siente un hombre por cumplir con las expectativas de virilidad y desempeño sexual. La búsqueda de soluciones mágicas o rápidas para problemas complejos es una tendencia humana común, que a menudo conduce a la decepción cuando las soluciones no son tan efectivas como se esperaba. La repetición del fracaso, incluso después de encontrar una solución aparente, puede interpretarse como una crítica a la dependencia de soluciones externas en lugar de abordar las causas subyacentes de un problema.
Desde un punto de vista simbólico, las gotitas pueden representar la esperanza y la vulnerabilidad humana ante la promesa de una cura milagrosa. La intervención del viento sugiere que hay fuerzas fuera de nuestro control que pueden desbaratar nuestros planes más cuidadosos. Filosóficamente, el mito plantea preguntas sobre la autenticidad y la autoaceptación, cuestionando si la verdadera solución a nuestros problemas radica en el cambio interno en lugar de en remedios externos.
¿Cómo podemos enfrentar nuestras inseguridades y limitaciones sin depender de soluciones externas que prometen resultados instantáneos pero que pueden no ser sostenibles a largo plazo?</t>
  </si>
  <si>
    <t>Descubre el secreto de las gotitas mágicas que prometen devolver el vigor a un hombre desesperado. ¿Podrá superar los caprichos del viento y el destino para el combate final? Humor y mito se entrelazan en esta búsqueda de potencia perdida.</t>
  </si>
  <si>
    <t>Gotitas Vigorizantes</t>
  </si>
  <si>
    <t>Descubre las gotitas mágicas que prometen devolver el vigor perdido. ¡Un mito de humor y engaño!</t>
  </si>
  <si>
    <t>Gotitas</t>
  </si>
  <si>
    <t>gotitas|parar</t>
  </si>
  <si>
    <t>Castigo, Engaño, Moralidad, Caribe, Mestizo, ninguno, Moral</t>
  </si>
  <si>
    <t>El Burro Indiscreto en Misa</t>
  </si>
  <si>
    <t>Create a paper quilling  illustration that captures the essence of a Colombian myth, blending indigenous and mestizo elements with a distinct Colombian style. The scene should depict a humorous and irreverent moment outside a church on a Sunday, where a young boy and his mischievous donkey draw the attention of a priest and a policeman during mass. The artwork should reflect themes of punishment, deception, and morality, with a vibrant Caribbean influence from the Córdoba region. Emphasize the cultural atmosphere and the interaction between the characters, ensuring the illustration remains respectful and tasteful.</t>
  </si>
  <si>
    <t>Era un domingo tranquilo y el cura estaba en plena misa. Afuera de la iglesia, un joven estaba montado en su burro, escuchando atentamente. De repente, el burro decidió mostrar sus partes íntimas, justo frente a la puerta de la iglesia. El cura, sorprendido y molesto, llamó a la policía para reportar el incidente.
Un policía llegó al lugar y le pidió al joven que se llevara a su burro, ya que no era apropiado lo que estaba haciendo en medio de la misa. El joven, que conocía bien a su burro, se inclinó y le mordió la oreja al animal, lo que hizo que el burro escondiera sus partes. El policía, curioso, le preguntó al joven qué le había dicho al burro para que reaccionara así. El muchacho respondió con una broma pesada, diciendo que le había advertido al burro que el policía quería hacerle algo indebido.
Interpretación
Este mito refleja la tensión entre la autoridad y la astucia popular, donde el joven y su burro representan la picardía y la resistencia a la rigidez de las normas sociales impuestas por figuras como el cura y el policía. La acción del burro, aunque natural, se convierte en un acto de desafío en el contexto de la misa, y la respuesta del joven es una forma de burlarse del poder y de la seriedad de la situación, utilizando el humor como un mecanismo de subversión.
Filosóficamente, el mito cuestiona la moralidad y las normas de conducta dentro de un espacio sagrado, poniendo en juego la idea de lo que es considerado sagrado y profano. La reacción del joven frente a la autoridad puede interpretarse como una crítica a la imposición de la moralidad y cómo, a través del ingenio y la irreverencia, se pueden desafiar las estructuras de poder, sugiriendo que la moral es un constructo social sujeto a interpretación y manipulación.
¿Cómo puedes usar el humor y la astucia en tu vida diaria para enfrentar situaciones que parecen rígidas o injustas?</t>
  </si>
  <si>
    <t>En plena misa, un burro causa alboroto al mostrar más de lo debido. Un cura escandalizado, un policía confundido y un muchacho con un truco peculiar. ¿Qué le susurró al burro? Descubre el ingenio en El Burro Indiscreto en Misa.</t>
  </si>
  <si>
    <t>Burro Misa Indiscreto</t>
  </si>
  <si>
    <t>Descubre el mito caribeño del Burro Indiscreto en Misay su lección de moralidad. Castigo y engaño se entrelazan en esta historia.</t>
  </si>
  <si>
    <t>burro|misa</t>
  </si>
  <si>
    <t>Engaño, Humor, Comunicación, Caribe, Mestizo, ninguno, Etiológico</t>
  </si>
  <si>
    <t>Fiesta Paisa y el Galápago Equivocado</t>
  </si>
  <si>
    <t>Create a paper quilling  illustration that captures the essence of Colombian style, incorporating elements of indigenous and mestizo Colombian myths. The artwork should reflect the humorous and communicative nature of the tale where a Paisa boasts about potentially eating an entire chair at a party if the festivities continue, and a misunderstanding ensues with a foreigner confusing 'gurupera' with 'galápago.' Emphasize the cultural blend and the etiological aspects of the Caribbean region of Córdoba, Colombia. The scene should be vibrant, lively, and distinctly Colombian, with a touch of the whimsical and the absurd.</t>
  </si>
  <si>
    <t>Había una vez un hombre de Antioquia que estaba en una fiesta y bromeó diciendo:
En esta fiesta me comí una gurupera, y si la fiesta sigue así de buena, ¡me comeré hasta la silla!
Un extranjero que estaba cerca escuchó la broma y quiso repetirla, pero se confundió y dijo:
Yo en la fiesta, me comí una gurupera, y si la fiesta sigue, me comeré un galápago.
Cuando le corrigieron que no era galápagosino gurupera, el extranjero respondió:
Pues en mi país, galápago y gurupera son lo mismo.
Interpretación
Este mito refleja la riqueza y complejidad de la comunicación intercultural, donde las palabras y expresiones pueden tener significados muy distintos dependiendo del contexto y la región. La confusión del extranjero al intentar adaptar una expresión local a su propio entendimiento muestra cómo los intentos de comunicación pueden llevar a malentendidos cómicos, pero también a una oportunidad para compartir y aprender de las diferencias culturales.
Además, el mito puede verse como una representación de la identidad y el orgullo regional. El paisa se enorgullece de su cultura y sus dichos, mientras que el extranjero intenta conectar con esa cultura, aunque sin éxito. La respuesta final del extranjero, que en su tierra galápago y gurupera es la misma cosa, sugiere una aceptación de la diversidad y la relatividad de las perspectivas culturales, invitando a una reflexión sobre cómo nuestras propias raíces y experiencias dan forma a nuestra comprensión del mundo.
¿Cómo podemos mejorar nuestra habilidad para comunicarnos y comprender a personas de diferentes culturas, y qué podemos aprender de los malentendidos que surgen en el proceso?</t>
  </si>
  <si>
    <t>En una fiesta paisa, un extranjero intenta repetir un dicho local sobre comerse una gurupera, pero lo confunde con galápago. ¿Será un simple error o hay más en esta cómica confusión?</t>
  </si>
  <si>
    <t>Fiesta Paisa Galápago</t>
  </si>
  <si>
    <t>Descubre el humor del Caribe en el mito de la fiesta paisa y el gracioso error de un gringo con 'gurupera'. #MitoCaribeño #HumorMestizo</t>
  </si>
  <si>
    <t>gurupera</t>
  </si>
  <si>
    <t>fiesta|galápago</t>
  </si>
  <si>
    <t>Engaño, Astucia, Castigo, Caribe, Mestizo, Conejo, Etiológico</t>
  </si>
  <si>
    <t>Desafío Astuto del Tío Conejo</t>
  </si>
  <si>
    <t>Create a paper quilling  illustration that captures the essence of Colombian folklore, blending indigenous and mestizo myths. The artwork should vividly depict the cunning Tío Conejo on his quest to fulfill the challenges set by papá Dios. Emphasize the vibrant Caribe and Córdoba styles, showcasing Tío Conejo as he cleverly deceives Tío Gallinazo to snatch the largest feather, tricks Tía Tigra into shedding tears, outwits Tío Perro to obtain a claw, and traps Tía Avispa in a gourd. Conclude with Tío Conejo triumphantly returning to the heavens, where papá Dios rewards his ingenuity by stretching his ears, making him larger as promised. The scene should be rich in Colombian cultural elements, with a focus on themes of trickery, cunning, and transformation.</t>
  </si>
  <si>
    <t>Tío Conejo estaba muy molesto porque sentía que su cuerpo era demasiado pequeño para su gran espíritu. Decidido a cambiar esto, fue a hablar con papá Dios. Dios, queriendo probar su determinación, le pidió que le trajera cuatro cosas muy difíciles de conseguir: la pluma más grande de un gallinazo, las lágrimas de Tía Tigra, una uña de Perro y atrapar a una avispa.
Conejo aceptó el reto y se puso en marcha. Primero, se hizo el muerto cerca de donde estaba Tío Gallinazo. Cuando el gallinazo se acercó, Conejo saltó y le arrancó la pluma más grande. Luego, fue a ver a Tía Tigra y le mintió diciéndole que Tío Tigre había muerto. Tía Tigra empezó a llorar y Conejo recogió sus lágrimas en un frasco. Después, engañó a Tío Perro haciéndole creer que podía arrancar leña con sus uñas. Perro lo intentó y se rompió una uña, que Conejo rápidamente recogió. Por último, retó a Tía Avispa a entrar en un calabozo, y cuando ella lo hizo, Conejo lo tapó y la atrapó.
Con todas las cosas en mano, Conejo regresó al cielo. Dios, viendo que había cumplido con el desafío, le pidió que cerrara los ojos y le estiró las orejas, haciéndolo más grande. Así, Tío Conejo consiguió lo que quería gracias a su astucia.
Interpretación
El mito del Tío Conejo refleja la valoración de la astucia y la inteligencia sobre la fuerza física. Conejo, a pesar de su pequeño tamaño, logra superar desafíos que parecen imposibles a través del ingenio y la habilidad para engañar a los demás. Esto puede interpretarse como una metáfora de cómo las personas, especialmente aquellas que pueden sentirse en desventaja, pueden utilizar su ingenio para superar obstáculos y alcanzar sus metas. Además, el mito sugiere que el tamaño o la apariencia no son tan importantes como el espíritu y la determinación de uno.
Desde un punto de vista más amplio, el mito puede verse como una representación de la cultura y la sociedad en la que se originó. En muchas culturas, los cuentos de animales astutos sirven para enseñar lecciones morales o para reflejar las dinámicas sociales. Tío Conejo, al desafiar la autoridad divina y salir victorioso, puede ser visto como un símbolo de resistencia y adaptabilidad. Filosóficamente, el mito plantea preguntas sobre la justicia y la moralidad de los medios utilizados para alcanzar un fin, ya que Conejo logra su objetivo a través del engaño.
¿Cómo podrías usar tu ingenio y creatividad para superar un desafío en tu vida, sin importar las limitaciones que creas tener?</t>
  </si>
  <si>
    <t>Desafiando al creador por su pequeño cuerpo, Tío Conejo emprende una astuta misión divina. ¿Podrá su ingenio superar al gallinazo, la tigra, el perro y la avispa para ganar la ansiada recompensa?</t>
  </si>
  <si>
    <t>Título SEO: Mito Tío Conejo</t>
  </si>
  <si>
    <t>Descubre cómo Tío Conejo usa su ingenio para cumplir un desafío divino y cambiar su destino. #MitoCaribeño #AstuciaConejo</t>
  </si>
  <si>
    <t>Engaño|Astucia</t>
  </si>
  <si>
    <t>Engaño, Astucia, Comida, Caribe, Mestizo, Conejo, Moral</t>
  </si>
  <si>
    <t>Astucia del Conejo y Plátanos Perdidos</t>
  </si>
  <si>
    <t>Please create a paper quilling  illustration that captures the essence of a Colombian folktale, blending indigenous and mestizo myths with a distinct Colombian style. The scene should depict the cunning Tío Conejo outsmarting Tío Tigre in the lush landscapes of the Caribbean region of Córdoba. The artwork should reflect the themes of deception, wit, and the quest for food, with Tío Conejo cleverly playing dead to trick Tío Tigre into abandoning his bunch of ripe plantains. Emphasize the vibrant culture and the moral of the story through the use of vivid colors and traditional Colombian artistic techniques.</t>
  </si>
  <si>
    <t>Un día, el astuto Tío Conejo vio a Tío Tigre cargando un racimo de deliciosos plátanos maduros. Tío Conejo se preguntó cómo podría hacer para comerse esos plátanos. Entonces, se le ocurrió una travesura: se adelantó a Tío Tigre en el camino y se tumbó en el suelo, fingiendo estar muerto.
Cuando Tío Tigre pasó por su lado, pensó: ¡Vaya, un Conejo muerto! Si no fuera porque ya tengo estos plátanos, sería un buen bocado. Y siguió su camino sin darle más importancia. Pero Tío Conejo no se rindió, se levantó y más adelante volvió a acostarse en el camino, esta vez estirando una pata.
Al verlo de nuevo, Tío Tigre exclamó sorprendido: ¡Caramba! ¡Otro Conejo muerto! Si hubiera sabido, habría recogido el primero y junto con este tendría una gran comida. A pesar de sus palabras, dejó el segundo Conejo donde estaba, como había hecho con el primero.
Tío Conejo repitió su truco una vez más y, al encontrarse con otro Conejo muerto, Tío Tigre finalmente decidió: ¡Esta vez no me escapas! Voy a recoger a esos dos Conejos. Dejó su racimo de plátanos en el suelo y se fue a buscar a los Conejos que había visto antes. Como pueden imaginar, Tío Tigre no encontró a ningún Conejo y, al regresar por sus plátanos, solo encontró las huellas que Tío Conejo había dejado al llevarse su preciado racimo.
Interpretación
Este mito refleja la astucia y la inteligencia como herramientas para superar la fuerza bruta. Tío Conejo, siendo físicamente más débil que Tío Tigre, utiliza su ingenio para engañar y obtener lo que desea. La historia puede verse como una metáfora de cómo las personas pequeñas o menos poderosas pueden usar su creatividad y astucia para superar obstáculos o competir con aquellos que son más fuertes.
Desde un punto de vista más amplio, el mito también puede interpretarse como una crítica a la codicia y a la falta de atención. Tío Tigre, al ser avaricioso y no contentarse con lo que ya tiene, termina perdiendo todo. La historia nos enseña que a veces, en la búsqueda de más, podemos perder lo que ya poseemos. Además, nos recuerda la importancia de estar atentos y no dejarnos engañar por las apariencias.
¿Cómo podrías aplicar la astucia y la creatividad en tu vida diaria para superar desafíos, sin caer en la trampa de la codicia o la distracción?</t>
  </si>
  <si>
    <t>Tío Conejo anhela los plátanos de Tío Tigre y urde un plan maestro. Fingiendo su muerte, engaña a Tigre no una, sino tres veces. ¿Podrá Conejo darse el festín deseado? #AstuciaConejil #MitosCaribeños</t>
  </si>
  <si>
    <t>Astucia Conejo</t>
  </si>
  <si>
    <t>Descubre cómo Tío Conejo engaña a Tío Tigre para comerse sus plátanos en este astuto mito caribeño. #AstuciaConejo</t>
  </si>
  <si>
    <t>Conejo|plátanos</t>
  </si>
  <si>
    <t>Engaño, Astucia, Fiesta, Caribe, Mestizo, Conejo, Moral</t>
  </si>
  <si>
    <t>Fiesta Taurina y el Caballo Fingido</t>
  </si>
  <si>
    <t>Create a paper quilling  illustration that captures the essence of a Colombian myth, blending indigenous and mestizo elements in a distinctly Colombian style. The scene should depict the clever Rabbit convincing Uncle Tiger to disguise himself as a horse to attend the bull festival in Cotorra. Illustrate the moment where Rabbit, adorned with a lance, rides atop the disguised Tiger, who is equipped with bridle, saddle, and stirrups. Convey the festive atmosphere of the Caribbean region, the cunning deception, and the vibrant cultural mix. Emphasize the warm, sun-drenched colors and the tension of Uncle Tiger's fear of being discovered, as well as the mischievous triumph in Rabbit's demeanor as they approach the corraleja near a store where the final act of the ruse will unfold.</t>
  </si>
  <si>
    <t>Había una vez un Conejo muy astuto que quería ir a la gran fiesta de toros en el pueblo, pero no tenía caballo ni dinero. Entonces, se le ocurrió un plan y le dijo a su Tío Tigre: Tío, ¿por qué no vamos juntos a la fiesta de toros?Tío Tigre, preocupado, le contestó: ¿Cómo voy a ir si los humanos me temen? En cuanto me vean, me atacarán.Pero Conejo tenía una idea: No se preocupe, yo lo disfrazaré de caballo y nadie lo reconocerá.
Tío Tigre, aunque dudoso, aceptó la propuesta y Conejo lo disfrazó con freno, silla y estribos. Conejo se montó sobre él y partieron hacia la fiesta. El sol estaba fuerte y Tío Tigre comenzaba a cansarse, pero cada vez que se ralentizaba, Conejo lo espoleaba y tiraba del freno gritando: ¡Vamos, vamos, caballo!Y Tío Tigre, temiendo ser descubierto, obedecía.
Cuando estaban cerca de la fiesta, Conejo decidió deshacerse de Tío Tigre y lo vendió a un dueño de tienda, asegurándole que era un caballo excepcional.
Interpretación
Este mito refleja la astucia y la capacidad de engaño como herramientas para alcanzar un objetivo, en este caso, la asistencia a una fiesta. Conejo representa la inteligencia y la picardía, capaz de manipular situaciones y personajes a su favor. Tío Tigre, por otro lado, simboliza la fuerza bruta que, sin la guía de la astucia, puede ser fácilmente engañada y sometida. La historia también puede verse como una crítica a la sociedad, donde a menudo los más astutos se aprovechan de los más ingenuos o menos astutos para obtener beneficios personales.
Filosóficamente, el mito plantea cuestiones sobre la moralidad de los medios utilizados para lograr un fin. ¿Es aceptable el engaño si el resultado es favorable para uno mismo? Sociológicamente, se puede interpretar como una representación de las dinámicas de poder y cómo la astucia puede ser una forma de ascenso social o de supervivencia en un entorno competitivo. Simbólicamente, el disfraz de caballo puede representar las máscaras que las personas usan para ocultar su verdadera naturaleza o intenciones en la sociedad.
¿Cómo podemos asegurarnos de no ser engañados por las apariencias y discernir las verdaderas intenciones de quienes nos rodean?</t>
  </si>
  <si>
    <t>Conejo y Tigre se dirigen a la fiesta taurina con un disfraz ingenioso. ¿Podrá Conejo engañar a todos con su caballo mestizo? Descubre la astucia en este mito caribeño.</t>
  </si>
  <si>
    <t>Fiesta Taurina Engaño</t>
  </si>
  <si>
    <t>Descubre cómo Conejo engaña a Tío Tigre en la fiesta taurina caribeña con astucia y una lección moral. #MitoCaribeño #AstuciaDelConejo</t>
  </si>
  <si>
    <t>fiesta|caballo</t>
  </si>
  <si>
    <t>Conejo, la Mona y el Engaño</t>
  </si>
  <si>
    <t>Create a paper quilling  illustration that captures the essence of a Colombian myth involving the cunning Rabbit and his encounter with a wax doll in a Caribbean tavern. The scene should reflect the vibrant and diverse Colombian culture, with indigenous and mestizo influences. The artwork should depict the moment when Rabbit, after a few drinks, approaches the alluring wax figure, only to find himself stuck to it with both hands and feet. Emphasize the traditional Colombian elements and the moral of trickery, wit, and retribution. The style should be very Colombian, with a focus on the region of Córdoba in the Caribbean.</t>
  </si>
  <si>
    <t>Había una vez un hombre que tenía un campo lleno de deliciosas cosechas como maíz, sandías y yuca. Pero había un problema: un travieso Conejo siempre se las robaba. El hombre intentó de todo para atraparlo, desde trampas hasta disparos, pero nada funcionaba. Entonces, se le ocurrió una idea muy astuta. Sabiendo que Conejo disfrutaba de la bebida, colocó una figura de cera en la cantina que Conejo frecuentaba. La figura parecía una mujer muy bonita.
Cuando Conejo llegó a la cantina y vio la figura, después de tomar unos tragos, se le acercó y le habló. Al no recibir respuesta, le dio un golpe y su mano quedó pegada a la cera. Conejo, enojado, intentó golpearla con la otra mano y luego con las patas, pero terminó completamente pegado a la figura de cera.
El dueño del campo encontró a Conejo atrapado y lo llevó consigo, planeando hacer un caldo para sus hijos. Pero en el camino, se detuvo en una tienda y dejó a Conejo afuera. En ese momento, pasó la Tía Zorra y Conejo, con su astucia, la convenció de que se metiera en la mochila en su lugar, diciéndole que iban a hacer un caldo de gallina gorda. Tía Zorra, creyendo que se trataba de una comida deliciosa, aceptó y se metió en la mochila.
Cuando el hombre regresó y encontró a Tía Zorra en lugar de Conejo, se sorprendió. Tía Zorra le dijo que Conejo se había ido porque no le gustaba la gallina. El hombre, sin perder el humor, dijo que a sus perros sí les gustaría un caldo de zorra.
Interpretación
Este mito refleja la naturaleza ingeniosa y la habilidad para sobrevivir a través del engaño y la astucia. Conejo, el protagonista, representa la inteligencia y la picardía necesarias para evadir las trampas y peligros que se presentan. A pesar de ser atrapado inicialmente, su capacidad para manipular a otros y cambiar su destino muestra una adaptabilidad y un ingenio que son admirados en muchas culturas. La figura de la Tía Zorra, por otro lado, simboliza la credulidad y las consecuencias de dejarse engañar por las apariencias o las promesas vacías.
Filosóficamente, el mito plantea cuestiones sobre la moralidad del engaño y si los fines justifican los medios. Socialmente, ilustra cómo los individuos pueden utilizar su ingenio para alterar su posición en la jerarquía social o escapar de situaciones adversas. La historia también puede interpretarse como una advertencia contra la ingenuidad y la importancia de cuestionar las intenciones de los demás, especialmente cuando parecen demasiado buenas para ser verdad.
¿Cómo podrías aplicar tu ingenio y creatividad para superar los desafíos en tu vida, sin caer en la trampa de engañar o ser engañado por otros?</t>
  </si>
  <si>
    <t>Astuto Conejo escapa de nuevo: atrapado por una mona de cera, engaña a Tía Zorra para liberarse. ¿Podrá su ingenio salvarlo siempre? Descubre su destino en este mito de picardía.</t>
  </si>
  <si>
    <t>Engaño Conejo Mona</t>
  </si>
  <si>
    <t>Descubre cómo Conejo escapa astutamente de ser cazado usando una mona de cera y su ingenio. #MitoCaribeño #AstuciaDeConejo</t>
  </si>
  <si>
    <t>Conejo|Engaño</t>
  </si>
  <si>
    <t>Engaño, Castigo, Caos, Caribe, Mestizo, Conejo, Moral</t>
  </si>
  <si>
    <t>Conejo, el Zapatero Engañador</t>
  </si>
  <si>
    <t>Create a paper quilling  illustration that captures the essence of a Colombian myth involving indigenous and mestizo elements, with a strong Colombian style. The scene should depict the chaotic and cunning atmosphere of a traditional Saturday of Glory in the town of Cotorra, where the trickster Rabbit, the only shoemaker in town, deceives various characters such as Cockroach, Hen, Fox, Dog, Tiger, and Man by charging them in advance for shoes he never intends to make. Each character should be represented in a unique, anthropomorphic form that reflects their personality and fate in the story, with Rabbit cleverly convincing them to hide under a large basin, leading to a series of unfortunate events. The background should include vibrant Caribbean landscapes of Córdoba, with elements that symbolize deceit, punishment, and the moral of the story. The artwork should be lively, colorful, and imbued with the rich cultural heritage of Colombia.</t>
  </si>
  <si>
    <t>En el pueblo de Cotorra, todos estaban emocionados por la llegada del Sábado de Gloria. Querían lucir sus mejores galas, así que acudieron al único zapatero del lugar, el señor Conejo. La señora Cucaracha fue la primera en pedirle un par de zapatos nuevos. Conejo, muy astuto, le pidió el dinero por adelantado para comprar los materiales. Venga el sábado temprano y sus zapatos estarán listos, le aseguró.
Después de la señora Cucaracha, vinieron la señora Gallina, la señora Zorra, el señor Perro, el señor Tigre y finalmente el Hombre. A todos les hizo la misma promesa y les cobró por adelantado, citándolos a la misma hora del sábado.
Cuando llegó el día, la señora Cucaracha fue la primera en llegar por sus zapatos. Pronto apareció la señora Gallina, y Conejo, nervioso, le dijo que se escondiera debajo de una batea. Pero debajo de la batea ya estaba la señora Cucaracha, y la señora Gallina, asustada, la picoteó y se la comió.
Luego llegó la señora Zorra, y al esconderse también bajo la batea, encontró a la señora Gallina y la devoró. El señor Perro llegó después, y al oír los rugidos del señor Tigre, Conejo lo escondió bajo la batea, donde el señor Perro acabó con la señora Zorra.
El señor Tigre fue el siguiente, y al escuchar los disparos del Hombre, Conejo lo escondió bajo la batea, donde acabó con el señor Perro. Finalmente, cuando llegó el Hombre, Conejo, con su mochila llena de dinero, le pidió que le disparara al señor Tigre escondido bajo la batea. El Hombre cumplió, y hasta el día de hoy espera que Conejo regrese con sus zapatos.
Interpretación
Este mito refleja la naturaleza humana y sus tendencias hacia la astucia y el engaño. Conejo representa a aquellos que manipulan y se aprovechan de la confianza de otros para su propio beneficio, sin importar las consecuencias. La cadena de eventos que lleva a cada personaje a su desafortunado final simboliza cómo las acciones egoístas pueden desencadenar una serie de desgracias, afectando no solo al engañador sino también a los engañados.
Filosóficamente, el mito plantea cuestiones sobre la moralidad y la justicia. Aunque Conejo parece escapar sin castigo, el caos que desata y la destrucción de cada personaje reflejan una crítica a la avaricia y la falta de responsabilidad. Sociológicamente, el mito puede verse como una advertencia contra la corrupción y la falta de solidaridad dentro de una comunidad, donde la confianza se rompe y la armonía social se desintegra.
¿Cómo podemos asegurarnos de actuar con integridad y evitar caer en la trampa de la codicia y el engaño en nuestras propias vidas?</t>
  </si>
  <si>
    <t>Conejo, el astuto zapatero, promete zapatos nuevos para el Sábado de Gloria. Pero su trampa bajo la batea desata una cadena de sorpresas fatales. ¿Quién será el último en caer? #MitoCaribeño #EngañoAnimal</t>
  </si>
  <si>
    <t>SEO Título: Conejo Zapatero</t>
  </si>
  <si>
    <t>Descubre el mito caribeño del Conejo zapatero y su engaño en Sábado de Gloria. ¡Lecciones de moral en una historia mestiza!</t>
  </si>
  <si>
    <t>zapatero|batea</t>
  </si>
  <si>
    <t>Engaño, Familia, Castigo, Caribe, Mestizo, Conejo, Etiológico</t>
  </si>
  <si>
    <t>Conejo y el Engaño a Tía Tigra</t>
  </si>
  <si>
    <t>Create an illustration using paper quilling  techniques that embodies the essence of a Colombian myth, with a focus on indigenous and mestizo cultural elements. The scene should depict the cunning Rabbit who has tricked Aunt Tigress into believing he is taking care of her five cubs. In a lush, vibrant Colombian landscape, possibly hinting at the Cordoba region, illustrate Rabbit presenting the cubs to Aunt Tigress, who is blissfully unaware of the deceit. The cubs should appear plump and healthy, reflecting the lie about the nourishing sancocho stew. Emphasize the contrast between the innocence of Aunt Tigress and the slyness of Rabbit, using a palette that reflects the rich colors of the Caribbean. The style should be very Colombian, with traditional clothing and elements that reflect the mestizo heritage. Include subtle hints of the impending retribution as Uncle Tiger lurks in the background, foreshadowing the chase that will ensue once the truth is revealed.</t>
  </si>
  <si>
    <t>Había una vez un Conejo muy astuto que necesitaba encontrar trabajo. Se enteró de que Tía Tigra, quien vivía en la montaña, estaba buscando a alguien que cuidara a sus cinco cachorros. Conejo se acercó a ella y le ofreció sus servicios. Tía Tigra, que realmente necesitaba ayuda, aceptó la oferta con gusto.
Conejo, sin embargo, tenía un plan muy travieso. Cada día, se comía a uno de los cachorros y le llevaba a Tía Tigra los que quedaban, asegurándole que estaban creciendo sanos y fuertes gracias al delicioso sancocho que les preparaba. Pero en realidad, Conejo solo estaba engordando a uno de los cachorros, llevándolo varias veces para que Tía Tigra no notara la ausencia de los demás.
Tía Tigra estaba muy contenta y alababa a Conejo por el buen cuidado que daba a sus hijos. Pero al sexto día, cuando regresó a su casa, solo encontró las pieles de sus cachorros. Desde ese día, Tío Tigre, el esposo de Tía Tigra, persigue a Conejo para hacerle pagar por lo que hizo a sus hijos.
Interpretación
El mito del Conejo y el Engaño a Tía Tigra refleja la complejidad de la naturaleza humana y las consecuencias de nuestras acciones. Conejo representa la astucia y la habilidad para manipular situaciones en beneficio propio, incluso a costa de los demás. Su engaño a Tía Tigra simboliza cómo la confianza puede ser traicionada y cómo las apariencias pueden ser engañosas. La reacción de Tío Tigre, buscando venganza, ilustra la respuesta emocional ante la traición y la pérdida, y cómo el deseo de justicia puede convertirse en una búsqueda interminable.
Desde una perspectiva más amplia, el mito puede verse como una advertencia sobre la importancia de la vigilancia y la sabiduría al elegir a quienes confiamos nuestras posesiones más preciadas. También plantea cuestiones sobre la moralidad y las consecuencias éticas de nuestras acciones, sugiriendo que, aunque a corto plazo se puedan obtener beneficios a través del engaño, a largo plazo, estos actos pueden llevar a consecuencias negativas y al castigo.
¿Cómo podemos asegurarnos de que la confianza que depositamos en los demás es merecida y qué medidas podemos tomar para proteger lo que más valoramos?</t>
  </si>
  <si>
    <t>Conejo, astuto y hambriento, se ofrece a cuidar a los hijos de Tía Tigra. Pero su apetito lo lleva a un engaño mortal que desata la furia de Tío Tigre. #MitoCaribeño #EngañoAnimal</t>
  </si>
  <si>
    <t>Conejo Engaño Tigra</t>
  </si>
  <si>
    <t>Descubre el mito caribeño del astuto Conejo y su engaño a Tía Tigra. Un relato de engaño, familia y castigo. #MitoCaribeño #ConejoYLaT</t>
  </si>
  <si>
    <t>Conejo|engaño</t>
  </si>
  <si>
    <t>Moralidad, Envidia, Castigo, Caribe, Mestizo, ninguno, Moral</t>
  </si>
  <si>
    <t>El Burro y el Maíz Engañoso</t>
  </si>
  <si>
    <t>Please create a paper quilling  illustration that captures the essence of a Colombian myth, with a focus on indigenous and mestizo cultural elements from the Caribbean region of Córdoba. The scene should depict a humble donkey who, after envying the pig for being fed corn, learns a lesson about envy and contentment when the pig is slaughtered for being well-fed. The artwork should reflect the moral of the story, showing the donkey refusing corn and choosing the modest bran instead, embodying the themes of morality and the consequences of envy. Emphasize the vibrant and unique Colombian style in your depiction.</t>
  </si>
  <si>
    <t>Había una vez un burro que siempre se quejaba con su dueño porque veía que al cerdo le daban maíz para comer, mientras que a él solo le daban afrecho. El burro no entendía por qué el cerdo tenía mejor comida y se sentía muy celoso.
Llegó la noche de Pascuas y el burro escuchó al dueño decir que iban a sacrificar al cerdo porque estaba bien gordito de tanto comer maíz. Al día siguiente, el dueño decidió ser un poco más amable con el burro y le ofreció unas mazorcas de maíz para que comiera. Pero el burro, que había entendido la lección, rápidamente dijo: No, señor, no quiero maíz. Yo estoy bien con mi afrechito.
Interpretación
Este mito refleja cómo a veces la envidia nos puede cegar y hacernos desear lo que otros tienen sin comprender las consecuencias que eso conlleva. El burro, en su ignorancia, envidiaba al cerdo por su comida, sin darse cuenta de que esa misma comida era la razón por la cual el cerdo sería sacrificado. La historia nos enseña a valorar lo que tenemos y a ser conscientes de que no siempre lo que parece ser una ventaja para otros, lo es en realidad.
Desde un punto de vista más amplio, el mito también puede interpretarse como una crítica a la falta de perspectiva y a la tendencia humana a compararnos con los demás sin entender el contexto completo. Filosóficamente, nos invita a reflexionar sobre la naturaleza de nuestros deseos y cómo estos pueden ser engañosos. Nos recuerda que la sabiduría reside en reconocer y apreciar nuestra propia situación, más allá de las apariencias externas.
¿Cómo podemos aplicar la lección de este mito para evitar caer en la trampa de la envidia y aprender a apreciar lo que tenemos en nuestra vida cotidiana?</t>
  </si>
  <si>
    <t>Un burro envidia al cerdo por su suculento maíz, sin saber el fatal destino que le espera. Al descubrir la verdad, elige sabiamente su humilde afrecho. #MitoCaribeño #Moralidad #EnvidiaConsecuencias</t>
  </si>
  <si>
    <t>Mito Burro Maíz</t>
  </si>
  <si>
    <t>Descubre la moraleja del burro envidioso que aprende una lección sobre la codicia y el destino. #FábulaCaribeña #Moralidad</t>
  </si>
  <si>
    <t>burro|maíz</t>
  </si>
  <si>
    <t>Engaño, Castigo, Humor, Caribe, Mestizo, ninguno, Moral</t>
  </si>
  <si>
    <t>Simbolas y el Panadero Astuto</t>
  </si>
  <si>
    <t>Create a paper quilling  illustration that captures the essence of a Colombian myth with a humorous twist, set in the Caribbean region of Córdoba. The scene should depict a comical encounter between a baker and a mestizo woman at the doorstep of her house, with her dog named 'Simbolas' causing a ruckus. The artwork should reflect the vibrant and colorful style typical of Colombian indigenous and mestizo culture, incorporating elements of deception, punishment, and moral lessons. The illustration should be rich in detail and embody the unique Colombian spirit.</t>
  </si>
  <si>
    <t>Había una vez un panadero que llegó a una casa para entregar su pan. Al abrir la puerta la dueña, su perro, llamado Simbolas, salió corriendo hacia el panadero. La señora empezó a gritar desesperada: ¡Déjalo, Simbolas! ¡Déjalo, Simbolas!Pero el panadero, con una sonrisa pícara, le respondió: Señora, si su perro me ataca, me temo que tendrá que despedirse de su pan.
Interpretación
Este mito refleja la astucia y el humor que a menudo se encuentra en las interacciones cotidianas. El juego de palabras entre el nombre del perro y la amenaza implícita del panadero revela una dinámica de poder y la habilidad para manejar situaciones potencialmente peligrosas con ingenio. Psicológicamente, el mito puede interpretarse como una representación de la agudeza mental para superar el miedo y el peligro. Simbólicamente, el perro podría representar los obstáculos inesperados, mientras que el panadero simboliza la capacidad de adaptarse y responder con rapidez. Sociológicamente, el mito puede reflejar la importancia de la negociación y el entendimiento mutuo en las relaciones comunitarias. Filosóficamente, el mito invita a reflexionar sobre la naturaleza del ingenio humano y cómo este puede ser utilizado para resolver conflictos de manera no violenta.
¿Cómo puedes usar tu ingenio y sentido del humor para manejar situaciones difíciles en tu vida diaria?</t>
  </si>
  <si>
    <t>En un encuentro cargado de humor y astucia, un panadero enfrenta al canino guardián Simbolas. ¿Podrá el ingenio superar al instinto? Descubre la chispa caribeña en este mito mestizo.</t>
  </si>
  <si>
    <t>Simbolas Panadero</t>
  </si>
  <si>
    <t>Descubre la astucia del panadero en este mito caribeño lleno de humor y moraleja. ¿Podrá Simbolas con su travesura?</t>
  </si>
  <si>
    <t>Simbolas</t>
  </si>
  <si>
    <t>perro|panadero</t>
  </si>
  <si>
    <t>Moralidad, Sabiduría, Castigo, Caribe, Mestizo, Matías, Moral</t>
  </si>
  <si>
    <t>Justicia y Legalidad en el Campo</t>
  </si>
  <si>
    <t>Create a paper quilling  illustration that captures the essence of a Colombian myth, infusing indigenous and mestizo cultural elements. The scene should depict the heated debate between two Colombian peasants over the concepts of justice and legality in the lush, vibrant setting of the Caribbean region of Córdoba. Include the wise figure of compadre Matías, an esteemed mentor to the peasants, as he uses a green plantain to teach a profound lesson about the difference between what is just and what is legal. The artwork should reflect the moral, wisdom, and subtle punishment in the story, with a strong Colombian flavor in the style and characters.</t>
  </si>
  <si>
    <t>En un campo colombiano, dos amigos agricultores tenían una discusión muy intensa. Uno de ellos argumentaba que lo justo y lo legal eran exactamente lo mismo, mientras que el otro insistía en que había una gran diferencia entre ambos conceptos.
Mientras debatían, vieron acercarse a un hombre al que ambos respetaban mucho y consideraban su maestro. Uno de los amigos le dijo al otro: Mira, allí viene nuestro compadre Matías, él sabe más que nosotros y seguro nos puede ayudar a resolver esta discusión. Así que lo llamaron y le plantearon su dilema.
Compadre Matías, usted es el único que nos puede aclarar esto. Yo creo que lo justo siempre es legal y mi amigo Manuel piensa que lo justo y lo legal son cosas distintas. ¿Qué opina usted?, preguntó uno de ellos.
Compadre Matías observó alrededor y notó una pila de plátanos verdes. Escogió el más grande y les preguntó a los amigos si mantenían sus opiniones, a lo que ambos asintieron. Entonces, Matías tomó el plátano, se lo puso en la boca al amigo que pensaba que lo justo y lo legal eran lo mismo y le dijo: Manuel tiene razón, porque aunque este plátano te quede justo en la boca, no es legal hacerlo.
Interpretación
Este mito refleja la complejidad de la moral y la ley en la vida cotidiana. A través de la acción simbólica de forzar un plátano en la boca de uno de los campesinos, se ilustra que lo que puede parecer adecuado o justopara una persona puede no estar alineado con lo que es legalo aceptado por la sociedad. La sabiduría del compadre Matías destaca la importancia de reconocer que la justicia y la legalidad no siempre van de la mano, y que las leyes humanas a veces pueden fallar en representar lo que es moralmente correcto.
Desde un punto de vista filosófico, el mito invita a reflexionar sobre la naturaleza de la justicia y su relación con las leyes creadas por la sociedad. Sugiere que la justicia es un concepto más profundo y personal, que puede entrar en conflicto con las normas establecidas. Sociológicamente, el mito también puede interpretarse como una crítica a las leyes que no consideran las circunstancias individuales y la ética personal, lo que puede llevar a situaciones en las que se aplican de manera que resultan injustas para algunos.
¿Cómo podemos asegurarnos de que nuestras acciones son justas, incluso cuando pueden ir en contra de lo que es legalmente aceptado?</t>
  </si>
  <si>
    <t>En el campo, dos campesinos debaten: ¿Es lo justo siempre legal? Su sabio maestro, Matías, resuelve el dilema con un plátano y una lección inolvidable sobre moralidad. #Mito #JusticiaVsLegalidad</t>
  </si>
  <si>
    <t>Justicia vs Legalidad</t>
  </si>
  <si>
    <t>Descubre la sabia lección de Matías sobre justicia y legalidad en este mito caribeño. #Moralidad #Sabiduría #JusticiaVsLegalidad</t>
  </si>
  <si>
    <t>JustoLegal</t>
  </si>
  <si>
    <t>justo|legal</t>
  </si>
  <si>
    <t>Engaño, Viaje, Hermandad, Caribe, Mestizo, ninguno, Etiológico</t>
  </si>
  <si>
    <t>Cazadores Descubren Árboles Misteriosos</t>
  </si>
  <si>
    <t>Create a paper quilling  illustration that captures the essence of a Colombian myth involving an indigenous and an Afro-Colombian hunter who venture into the forest and encounter the mythical guanacona tree with fruits resembling guanabana. The Afro-Colombian asks about the fruit, and the indigenous hunter jests that it's called 'cabeza de negro' (black man's head). As they proceed, they find the almacigo tree, unfamiliar to the indigenous hunter, who inquires about it. The Afro-Colombian humorously replies that it's called 'indio en cuero' (naked Indian). The artwork should reflect themes of deception, journey, brotherhood, and the Caribbean mestizo culture, with a strong Colombian style inspired by indigenous and mestizo myths. Please ensure the illustration is vibrant, colorful, and rich in Colombian cultural elements.</t>
  </si>
  <si>
    <t>Había una vez dos amigos, uno indígena y otro afrodescendiente, que decidieron ir juntos de cacería en la espesura de la selva. Mientras exploraban, se toparon con un árbol muy peculiar que tenía frutos grandes y espinosos, muy parecidos a las guanábanas. El amigo afrodescendiente, curioso, le preguntó al indígena: ¿Cómo se llama este fruto?El indígena, con una sonrisa, le respondió: Eso se llama cabeza de negro.
Continuaron su aventura y más adelante se encontraron con otro árbol que el indígena no reconocía. Intrigado, le preguntó a su compañero: ¿Y ese árbol, cómo se llama?El afrodescendiente, devolviendo la broma anterior, le contestó: Ese se llama indio en cuero.
Interpretación
Este mito refleja la dinámica de las relaciones humanas y la tendencia a etiquetar lo desconocido con nombres que reflejan nuestras propias identidades o prejuicios. La interacción entre el indígena y el afrodescendiente muestra cómo las personas pueden usar el humor y la astucia para responder a situaciones de desconocimiento o para devolver una broma. A nivel simbólico, los árboles representan lo desconocido o lo otro, y el acto de nombrarlos es una forma de apropiarse de ese misterio, dándole un sentido que refleja la propia cultura o perspectiva.
Desde un punto de vista sociológico, el mito puede ser visto como una representación de la mezcla de culturas y la forma en que las comunidades interactúan y se influyen mutuamente. Filosóficamente, el mito plantea preguntas sobre la naturaleza de la identidad y cómo las etiquetas que asignamos a las personas y cosas pueden ser tanto arbitrarias como reveladoras de nuestras propias actitudes y preconcepciones.
¿Cómo las etiquetas que usamos en nuestra vida diaria reflejan nuestras propias percepciones y prejuicios, y cómo podemos ser más conscientes de esto al interactuar con lo desconocido o con personas que son diferentes a nosotros?</t>
  </si>
  <si>
    <t>En la espesura del Caribe, un indio y un negro, hermanados por la caza, descubren árboles con nombres que desafían su entendimiento y su amistad. ¿Qué secretos guardan la guanacona y el almacigo?</t>
  </si>
  <si>
    <t>Árboles Etnobotánicos</t>
  </si>
  <si>
    <t>Descubre el mito caribeño de dos cazadores y su encuentro con árboles únicos. Un viaje de hermandad y engaño. #MitoEtiológico</t>
  </si>
  <si>
    <t>guanacona</t>
  </si>
  <si>
    <t>cacería|árbol</t>
  </si>
  <si>
    <t>Engaño, Humor, Castigo, Caribe, Mestizo, ninguno, Moral</t>
  </si>
  <si>
    <t>Cuatro Ladrones y Sus Desventuras</t>
  </si>
  <si>
    <t>Create a paper quilling  illustration that captures the essence of a Colombian myth with a humorous twist, featuring the characters of a limping man, a blind man, a bald man, and a deaf man who decide to rob a store. The scene should depict the moment of their ironic realization as they each comment on their perceived obstacles: the deaf man 'hearing' footsteps, the blind man 'seeing' the approach, the bald man feeling someone 'grabbing his hair', and the limping man suggesting they 'run'. The style should be distinctly Colombian, with indigenous and mestizo influences, and embody the vibrant and diverse culture of the Caribbean region of Córdoba. The artwork should convey themes of deception, humor, punishment, and morality.</t>
  </si>
  <si>
    <t>Había una vez cuatro amigos muy particulares: uno no podía caminar bien, otro no veía nada, el tercero no tenía cabello y el último no podía oír. A pesar de sus dificultades, decidieron hacer algo muy travieso: entrar a robar en una tienda. Una vez dentro, el que tenía problemas para oír creyó escuchar pasos y se lo dijo a sus amigos. El que no podía ver aseguró que alguien se acercaba. El amigo sin cabello exclamó que ya lo estaban agarrando del pelo que no tenía. Y el que tenía dificultades para caminar propuso huir corriendo. ¡Qué lío se habían metido estos cuatro!
Interpretación
Este mito refleja cómo las personas pueden estar limitadas por sus propias percepciones y cómo estas limitaciones pueden llevar a situaciones absurdas o cómicas. La ironía de que cada personaje exprese una preocupación relacionada con su propia discapacidad, incluso cuando es imposible (como el calvo que siente que le agarran el pelo), muestra cómo a veces nos preocupamos por cosas que no tienen sentido. Filosóficamente, el mito puede interpretarse como una reflexión sobre la condición humana y nuestras limitaciones inherentes, sugiriendo que a menudo somos ciegos a nuestras propias debilidades o que nuestras preocupaciones pueden ser infundadas.
Sociológicamente, el mito puede verse como una crítica a la forma en que la sociedad ve y trata a las personas con discapacidades, destacando la idea de que, a pesar de sus diferencias, todos compartimos miedos y deseos comunes. La historia también puede ser una metáfora de la cooperación y la interdependencia, ya que los personajes deben confiar unos en otros para intentar lograr su objetivo, aunque de manera cómica y fallida. La moraleja implícita podría ser que, en lugar de enfocarse en lo que nos falta o en lo que tememos, deberíamos trabajar juntos y apoyarnos mutuamente en nuestras empresas.
¿Cómo podemos asegurarnos de no dejarnos llevar por nuestras propias limitaciones y percepciones erróneas al enfrentar desafíos en nuestra vida cotidiana?</t>
  </si>
  <si>
    <t>Cuatro hombres, cada uno con su peculiar desventaja, se unen para robar un almacén. Pero en la oscuridad, sus limitaciones se convierten en una cómica desgracia. ¿Podrán escapar de su propio embrollo?</t>
  </si>
  <si>
    <t>Mito Cuatro Ladrones</t>
  </si>
  <si>
    <t>Descubre el humor y la moraleja en el mito caribeño de cuatro ladrones únicos: el cojo, el ciego, el calvo y el sordo. #MitoMestizo</t>
  </si>
  <si>
    <t>Cuatro Ladrones</t>
  </si>
  <si>
    <t>ladrones|desventuras</t>
  </si>
  <si>
    <t>Engaño, Castigo, Muerte, Caribe, Mestizo, Conejo, Moral</t>
  </si>
  <si>
    <t>Engaño Fatal del Tío Conejo</t>
  </si>
  <si>
    <t>Create a paper quilling  illustration that captures the essence of a Colombian myth involving the cunning Tío Conejo and the naive Gallo. The artwork should reflect indigenous and mestizo Colombian styles, embodying the themes of deception, punishment, and death within the Caribe region, particularly Córdoba. The scene should depict Tío Conejo tricked into believing that one can detach and wash their limbs, leading to his demise, while his wife, Zorra, carries out his ill-fated request. Emphasize the moral lesson and the vibrant cultural elements unique to Colombian folklore.</t>
  </si>
  <si>
    <t>Había una vez un Conejo y un Gallo que trabajaban juntos en un campo. Un día, después de quemar la maleza, el Gallo se fue a casa temprano. Cuando el Conejo llegó más tarde, encontró al Gallo durmiendo con la cabeza bajo el ala y una pata levantada. Conejo pensó que el Gallo no tenía cabeza ni pata y se sorprendió mucho. Pero cuando el Gallo cantó, Conejo le preguntó qué le había pasado. El Gallo, bromeando, le dijo que había estado tan cansado que le pidió a su esposa que le cortara la cabeza y la pata para lavarlas en el río.
El Conejo, creyendo en la broma, corrió a casa y le dijo a su esposa, la Zorra, que le cortara la cabeza y una pata. Aunque ella no entendía por qué, hizo lo que Conejo le pidió. La Zorra llevó la cabeza y la pata del Conejo al río para lavarlas, pero cuando regresó, encontró al Conejo muerto, incapaz de volver a unirse a su cuerpo.
Interpretación
Este mito refleja la tendencia humana a creer ciegamente en lo que otros dicen sin cuestionar la veracidad o la lógica detrás de las afirmaciones, especialmente cuando vienen de alguien que consideramos un igual o un amigo. El Conejo representa la ingenuidad y la falta de juicio crítico, mientras que el Gallo simboliza la astucia y la capacidad de engañar. La muerte del Conejo es una metáfora del daño irreversible que puede resultar de seguir consejos sin reflexionar sobre sus consecuencias.
Desde una perspectiva más amplia, el mito puede verse como una advertencia contra la imitación ciega y la aceptación de normas sin comprender su propósito o implicaciones. La trágica conclusión del Conejo sirve como una lección moral sobre la importancia de la autonomía y la responsabilidad personal. Nos recuerda que, aunque vivimos en una sociedad donde la influencia de los demás es poderosa, debemos mantener nuestra capacidad de pensar de manera independiente y tomar decisiones informadas.
¿Cómo puedes asegurarte de que las decisiones que tomas en tu vida están basadas en tu propio juicio y comprensión, en lugar de seguir ciegamente a los demás?</t>
  </si>
  <si>
    <t>Tío Conejo, creyendo en el engaño del Gallo, pide un baño mortal. Un mito de astucia y consecuencias en el Caribe mestizo. #EngañoFatal #MitoCaribeño</t>
  </si>
  <si>
    <t>Engaño Tío Conejo</t>
  </si>
  <si>
    <t>Descubre el engaño fatal de Tío Conejo en este mito caribeño sobre astucia y consecuencias. #Mito #Moral #Engaño</t>
  </si>
  <si>
    <t>Familia, Pereza, Moralidad, Caribe, Mestizo, ninguno, Moral</t>
  </si>
  <si>
    <t>Madre, Hijo y el Talego Perdido</t>
  </si>
  <si>
    <t>Create an image using paper quilling  illustration techniques that embodies the essence of Colombian style, drawing inspiration from indigenous and mestizo Colombian myths. The scene should depict a tender yet poignant moment between a loving mother and her lazy son, based on a traditional Colombian myth from the Caribbean region of Córdoba. The mother, embodying the virtues of hard work and morality, pleads with her son to rise early and seize the day, while the son, representing sloth and a carefree attitude, dismisses her wisdom with witty retorts. The illustration should capture the cultural nuances of the mestizo family dynamic, with elements that reflect the rich heritage and moral lessons of the Colombian Caribe. Emphasize the contrast between the mother's earnestness and the son's nonchalance in a setting that is unmistakably Colombian.</t>
  </si>
  <si>
    <t>En un lugar de Colombia, vivía una madre amorosa con su hijo, quien era conocido por ser bastante flojo. Un día, la madre se sintió enferma y llamó a su hijo para que se levantara temprano y la ayudara. Le dijo con cariño:
Levántate, mi niño,
quien madruga con el sol,
bendición lleva en su bolsillo,
y en sus labores, mejor visión.
Pero el hijo, desde su cama, contestó con desgano:
¡Bah! Quien madruga, solo pierde horas de sueño,
ni adelanta su trabajo, ni se libra del enredo.
La madre, intentando motivarlo, replicó: Levántate, hijo mío, mira que el vecino al alba encontró un saco lleno de monedas.A lo que el hijo bromeó: Pues más temprano se levantó el tonto que lo perdió.
No dándose por vencida, la madre dijo: Vamos, hijo, levántate, piensa en los nueve meses que te cargué en mi vientre.El hijo, aún acostado, le respondió con una sonrisa: Pues, mamá, métete en mi vientre nueve meses, y verás que ya te he llevado veinte.
Interpretación
Este mito refleja la tensión entre la ética del trabajo y la pereza, un tema universal en la experiencia humana. La madre representa la moralidad tradicional y la sabiduría popular que valora el esfuerzo y la diligencia, mientras que el hijo simboliza la resistencia juvenil a las normas establecidas y la búsqueda de la comodidad inmediata. La interacción entre ambos personajes destaca la importancia de la motivación personal y la influencia de las expectativas sociales en el comportamiento individual.
Filosóficamente, el mito plantea preguntas sobre el valor del trabajo y la recompensa. La respuesta ingeniosa del hijo sugiere una crítica a la noción de que el esfuerzo siempre conduce al éxito, mientras que la insistencia de la madre en la madrugación como virtud refleja una creencia en la estructura y el orden como caminos hacia la prosperidad. La historia puede ser vista como un reflejo de la cultura caribeña y mestiza, donde la moralidad y las tradiciones familiares juegan un papel crucial en la formación de la identidad y los valores.
¿Cómo equilibramos la sabiduría de las tradiciones con nuestro deseo de comodidad y la búsqueda de un camino propio en la vida?</t>
  </si>
  <si>
    <t>En el Caribe, una madre insta a su hijo perezoso a levantarse, invocando bendiciones y la suerte del vecino. Pero él, con astucia y desgana, desafía cada consejo con respuestas llenas de ironía.</t>
  </si>
  <si>
    <t>Madre Hijo Talego</t>
  </si>
  <si>
    <t>Descubre el mito caribeño sobre la pereza y moralidad: una madre enseña, un hijo responde con humor. #Familia #Moral #MitoMestizo</t>
  </si>
  <si>
    <t>Pereza</t>
  </si>
  <si>
    <t>madre|hijo</t>
  </si>
  <si>
    <t>Engaño, Castigo, Poder, Caribe, Mestizo, ninguno, Etiológico</t>
  </si>
  <si>
    <t>Tío Sapo y el Duelo Cangrejil</t>
  </si>
  <si>
    <t>Create a paper quilling  illustration that embodies the vibrant and mystical essence of Colombian folklore, drawing inspiration from the indigenous and mestizo myths of the Caribbean region, particularly Córdoba. The scene should depict the legendary encounter between Tío Sapo and Tío Cangrejo, where they engage in a heated argument that escalates into a fight. Illustrate the moment when Tío Cangrejo grasps Tío Sapo with his claw, and Tío Sapo cries out in a mix of fear and accusation. Emphasize the themes of deception, punishment, and power within the composition. The style should be distinctly Colombian, with a rich blend of cultural motifs and a palette that reflects the coastal Caribe atmosphere. Capture the essence of the myth in a way that feels both ancient and alive, telling a story that resonates with the etiological roots of the region.</t>
  </si>
  <si>
    <t>Un día, Tío Sapo caminaba tranquilamente cuando se topó con Tío Cangrejo. Empezaron a discutir por algo sin importancia y, de repente, se encontraron en medio de una pelea. Tío Cangrejo, con sus fuertes pinzas, agarró a Tío Sapo tan fuerte que este comenzó a gritar pidiendo ayuda, diciendo que Tío Cangrejo era peligroso y llevaba una navaja.
Interpretación
Este mito refleja la naturaleza de los conflictos humanos y cómo las percepciones pueden distorsionarse en medio de una disputa. Tío Sapo, al sentirse atrapado, recurre a una acusación falsa para ganar simpatía y ayuda, lo que puede interpretarse como una crítica a la tendencia humana de manipular la verdad para beneficio propio. La reacción de Tío Sapo también puede verse como una representación de cómo el miedo y la desesperación pueden llevar a las personas a actuar de manera irracional y dañina.
Desde un punto de vista más amplio, el mito puede simbolizar la lucha por el poder y la influencia dentro de una comunidad. Tío Sapo y Tío Cangrejo, al enfrentarse, no solo luchan físicamente, sino que también buscan establecer su dominio y credibilidad ante los demás. La historia sugiere que, en la búsqueda de poder, a menudo se recurre a tácticas engañosas y se sacrifica la integridad, lo que puede llevar a consecuencias negativas para todos los involucrados.
¿Cómo manejas los conflictos en tu vida y qué puedes hacer para asegurarte de que estás siendo justo y honesto, incluso bajo presión?</t>
  </si>
  <si>
    <t>En las calles del Caribe, Tío Sapo y Cangrejo entablan un duelo de astucia y fuerza. ¿Podrá el ingenio superar al poder y la navaja? Descubre el mito del engaño y castigo en Tío Sapo y el Duelo Cangrejil.</t>
  </si>
  <si>
    <t>Mito Caribeño Duelo</t>
  </si>
  <si>
    <t>Descubre el mito caribeño de Tío Sapo y Tío Cangrejo: un duelo de astucia y poder que revela un origen etiológico. #MitoCaribeño #Leyenda</t>
  </si>
  <si>
    <t>Sapo|Cangrejo</t>
  </si>
  <si>
    <t>Codicia, Familia, Engaño, Caribe, Mestizo, ninguno, Moral</t>
  </si>
  <si>
    <t>Herencia Maldita: Codicia Fraternal</t>
  </si>
  <si>
    <t>Create a paper quilling  illustration that captures the essence of a Colombian myth, blending indigenous and mestizo elements with a distinct Colombian style. The scene should depict the moment when the youngest son, driven by greed, convinces his siblings to disregard their late father's wish for masses to be said in his honor, suggesting that their father wouldn't understand the Latin prayers anyway. The setting is the Caribbean region of Córdoba, and the atmosphere should reflect themes of family, deceit, and morality. The characters should embody the mestizo culture, and the artwork should be rich in Colombian symbolism and folklore.</t>
  </si>
  <si>
    <t>Había una vez un padre que, al morir, dejó escrito en su testamento que una parte de su herencia se usara para pagar misas en su honor. El hijo mayor, respetando la última voluntad de su padre, estaba listo para cumplir con lo pedido. Sin embargo, el hijo menor, con ojos brillantes por la codicia, convenció a sus hermanos de que era una tontería gastar dinero en misas en latín que su padre ni siquiera entendería. Los hermanos, tentados por la idea de quedarse con más dinero, aceptaron la propuesta del menor y decidieron repartirse esa parte de la herencia entre ellos.
Interpretación
Este mito refleja la lucha interna entre la moral y la codicia que a menudo enfrentan los seres humanos. La decisión de los hermanos de ignorar los deseos de su padre muerto en favor de su propio beneficio material muestra cómo la avaricia puede corromper los valores familiares y el respeto por los rituales de despedida. La manipulación del hermano menor y la rápida aceptación de los otros hermanos sugieren que, en ciertas circunstancias, las personas pueden ser fácilmente influenciadas para actuar en contra de sus principios cuando se les presenta la oportunidad de ganancia personal.
Filosóficamente, el mito plantea preguntas sobre la naturaleza de la ética y la responsabilidad hacia los demás, especialmente en el contexto de la familia. La decisión de los hermanos de deshonrar la memoria de su padre por beneficio propio cuestiona la autenticidad de las relaciones humanas y si estas están condicionadas por intereses materiales. Simbólicamente, el acto de negar las misas puede interpretarse como el rechazo a reconocer la trascendencia y el significado espiritual en la vida, priorizando lo tangible y efímero sobre lo intangible y eterno.
¿Cómo equilibramos nuestras necesidades y deseos personales con el respeto y la lealtad hacia las tradiciones y los deseos de aquellos que vinieron antes que nosotros?</t>
  </si>
  <si>
    <t>Tras la muerte de su padre, hermanos deciden ignorar su última voluntad de misas por su alma, sucumbiendo a la codicia. ¿Qué consecuencias traerá su avaricia? #HerenciaMaldita</t>
  </si>
  <si>
    <t>Herencia Codicia Engaño</t>
  </si>
  <si>
    <t>Descubre en 'Herencia Maldita' cómo la codicia corrompe la voluntad de un padre y desata el engaño entre hermanos.</t>
  </si>
  <si>
    <t>Codicia</t>
  </si>
  <si>
    <t>herencia|codicia</t>
  </si>
  <si>
    <t>Viaje, Tesoro, Leyenda, Orinoquía, Mestizo, Manare, Etiológico</t>
  </si>
  <si>
    <t>Orinoquía&gt;Llanos orientales</t>
  </si>
  <si>
    <t>Tesoro Escondido en Caribabare</t>
  </si>
  <si>
    <t>Create a paper quilling  illustration that captures the essence of Colombian myths, combining indigenous and mestizo elements in a style that is distinctly Colombian. The artwork should depict the secretive journey of the Jesuits as they transport their immense treasure to the Pampas of Casanare, guided by Father Manare. Illustrate the nocturnal treks across the country, the hidden excavations in the Caribabare savannas, and the eventual concealment of the treasure beneath a diverted stream. Include symbolic references to the legend of the treasure of Caribabare, such as the shadow of Father Manare's spirit wandering the plains during a full moon, and the chiricoa Indians' tale of survival during a flood by the grace of their beeswax candles. Emphasize the mystical atmosphere of the Orinoquía region, the blend of cultures, and the enduring mystery of the treasure that may still lie undiscovered.</t>
  </si>
  <si>
    <t>Hace mucho tiempo, en Colombia, el rey Carlos III ordenó que todos los hijos de Loyola (los jesuitas) tenían que irse del país. Antes de partir, los jesuitas querían esconder sus tesoros para que nadie los encontrara. Así que, con poco tiempo en sus manos, empezaron a mover en secreto todas sus riquezas hacia las montañas del este, buscando un lugar solitario y salvaje en las Pampas de Casanare para ocultarlas.
El pueblo de San Salvador, que estaba cerca de un río y era fácil de llegar, fue el lugar perfecto para esconder el tesoro. Un jesuita llamado Padre Manare fue el encargado de llevar a cabo el plan. De día, se escondían en lugares desiertos y de noche, viajaban en secreto hasta llegar al pueblo de San Salvador. Allí, dejaban sus tesoros en la casa del cura y luego desaparecían sin dejar rastro.
El Padre Manare, sin descuidar sus deberes religiosos, encontró tiempo para cavar un gran hoyo en las sabanas del Caribabare. Con la ayuda de dos trabajadores locales, llenaron el hoyo con cajas de joyas, lingotes de oro y plata, cofres de piedras preciosas y sacos de monedas. Cuando el tesoro estuvo bien escondido, lo cubrieron con piedras y concreto para protegerlo de la humedad. Después, desviaron un riachuelo para que su agua cubriera el lugar y así nadie pudiera encontrar el tesoro.
Una vez terminada su misión, el Padre Manare se fue, y nadie volvió a saber de él. Pero la gente cuenta que, en noches de luna llena, se ve la sombra de un religioso caminando por la pampa, como si fuera el espíritu del Padre Manare cuidando el tesoro.
Años más tarde, en 1944, cuando unas compañías petroleras estaban explorando la zona, encontraron el tesoro con la ayuda de equipos especiales. Aunque algunos dicen que el tesoro todavía está escondido y que hay un mapa que pertenece a un hombre que se volvió loco por una fiebre alta. Este hombre había sido guía de un jesuita español que murió en el pueblo de San Salvador.
Los indios chiricoas cuentan que dos familias se salvaron de un gran diluvio porque hacían velas para Dios. Cuando empezó a llover, todos subieron a los árboles, pero estas dos familias se subieron a unos totumos que flotaban en el agua y así se salvaron.
Interpretación
Este mito refleja la tensión entre la riqueza material y la espiritualidad. Los jesuitas, conocidos por su labor religiosa y educativa, se ven forzados a esconder sus tesoros, lo que sugiere un conflicto entre sus votos de pobreza y la acumulación de riquezas. La figura del Padre Manare, que desaparece tras cumplir su misión, puede simbolizar el sacrificio personal en pos de un bien mayor, o la idea de que la verdadera riqueza no es la material, sino la que uno lleva en el alma.
Filosóficamente, el mito plantea preguntas sobre el valor y la permanencia de las posesiones terrenales. La búsqueda del tesoro y la leyenda que perdura a través del tiempo hablan de la naturaleza humana y su obsesión por lo material. Sociológicamente, el mito refleja la historia de Colombia y su relación con la Iglesia, así como la influencia de las creencias indígenas en la narrativa cultural del país. La historia también puede verse como una metáfora de la resistencia cultural y la supervivencia de las tradiciones en tiempos de cambio y adversidad.
¿Cómo equilibramos en nuestra vida diaria la búsqueda de riqueza material con el desarrollo de valores espirituales y personales?</t>
  </si>
  <si>
    <t>En las sombras de la historia, un tesoro jesuita yace oculto en Caribabare. Perseguidos, los hijos de Loyola enterraron riquezas inmensas, custodiadas por el alma errante del Padre Manare. ¿Mito o realidad? El enigma persiste.</t>
  </si>
  <si>
    <t>Tesoro Caribabare</t>
  </si>
  <si>
    <t>Descubre el misterioso tesoro de Caribabare, oculto por jesuitas y buscado por siglos. ¿Realidad o leyenda? #TesoroJesuita #MitoColombiano</t>
  </si>
  <si>
    <t>Tesoro</t>
  </si>
  <si>
    <t>tesoro|expedición</t>
  </si>
  <si>
    <t>Religión, Creencia, Tradición, Pacífico, Indígena, Antonio, Etiológico</t>
  </si>
  <si>
    <t>Pacífico&gt;Tumaco</t>
  </si>
  <si>
    <t>Salvación y Misterio en Salahonda</t>
  </si>
  <si>
    <t>Create a paper quilling  illustration that captures the essence of Colombian myths, focusing on the indigenous and mestizo legends of the Pacific coast. The artwork should depict the miraculous 'Señor del Mar,' a wooden figure of Jesus as Ecce Homo, which was found by fishermen and is believed to have protected the town of Salahonda from a devastating wave in 1906. Additionally, incorporate the enigmatic figure of Padre Mera, who is rumored to be Saint Anthony in disguise, known for his strict adherence to prayer times and the mysterious absence of visible feet. The illustration should reflect the rich Colombian style, with vibrant colors and traditional elements, while also portraying the religious folklore and the deep connection between the people, their beliefs, and the natural forces of the Pacific region.</t>
  </si>
  <si>
    <t>Hace tiempo, cuando recién había llegado a Colombia, me tocó como párroco explorar mi nueva parroquia. Mi primera visita fue a Salahonda, un pueblo con una historia que se remonta a la época de los españoles y que incluso Francisco Pizarro visitó. En este lugar hay una capilla con una imagen muy especial llamada el Señor del Mar.
El Señor del Mar es una figura de Jesús atado y sentado, que los pescadores encontraron en el océano. Se cuenta que en 1906, durante el Día de la Ola, esta imagen protegió a Salahonda de ser inundada por el mar. El Padre Mera cambió el nombre de la imagen de Jesús Ecce Homo a Señor del Mar para que la gente recordara siempre cómo los había protegido. En 1979, durante un terremoto y tsunami, la imagen fue llevada frente al mar y, según cuentan, detuvo la ola que amenazaba con inundar la costa.
Una tarde, conversando con un anciano del pueblo, me contó sobre el Padre Mera, un sacerdote que llamaba a la oración con un látigo si la gente no acudía. Lo más curioso era que decían que no tenía pies y que era San Antonio. En ese momento, no creí en esas historias y las consideré meras leyendas.
Durante la Semana Santa, la gente del pueblo quiso hacer una vigilia en la iglesia, y yo, por curiosidad, acepté. Aunque no entendía bien las canciones, escuché que mencionaban al Padre Mera. Más tarde, conseguí la letra de una de esas canciones, que hablaba sobre cómo el Padre Mera había venido a salvar al pueblo. Aunque al principio no le di mucha importancia, con el tiempo me di cuenta de que el Padre Mera era una figura muy mencionada y respetada en la región, y decidí incluir su historia en mi colección de folklore religioso.
Interpretación
El mito del Señor del Mar y el Padre Mera refleja la profunda conexión entre la fe y la identidad cultural de los habitantes de Salahonda. La imagen del Señor del Mar simboliza la esperanza y la protección divina ante las adversidades naturales, reforzando la creencia en un poder superior que vela por la comunidad. Por otro lado, la figura del Padre Mera, con su disciplina y misterio, representa la autoridad espiritual y la guía moral que se espera de un líder religioso. La ausencia de pies en la descripción del Padre Mera podría interpretarse como una metáfora de su naturaleza etérea y su conexión con lo divino, lo que lo eleva por encima de lo terrenal y lo convierte en un símbolo de santidad y devoción.
Desde un punto de vista filosófico, el mito plantea cuestiones sobre la naturaleza de la fe y cómo las historias y tradiciones se entrelazan para dar sentido a la existencia humana. La figura del Padre Mera, que se transforma en San Antonio, sugiere la idea de la transmutación y la continuidad de las creencias a través del tiempo, adaptándose a las necesidades y circunstancias de la comunidad. La narrativa del mito también invita a reflexionar sobre la relación entre la religión y la cultura, y cómo las prácticas espirituales pueden influir en la cohesión social y la resiliencia frente a los desafíos.
¿Cómo pueden las historias y creencias de nuestra comunidad influir en nuestra percepción de la protección y la guía en momentos de dificultad?</t>
  </si>
  <si>
    <t>Descubre el misterio del Señor del Mar, cuya imagen milagrosa salvó a Salahonda de furiosas olas, y el enigmático Padre Mera, cuyos pies ocultos y llamados a la oración revelan un santo entre los mortales.</t>
  </si>
  <si>
    <t>Milagro Salahonda</t>
  </si>
  <si>
    <t>Descubre el mito del Señor del Mar y el enigmático Padre Mera, protectores de Salahonda en tiempos de desastres naturales.</t>
  </si>
  <si>
    <t>Salahonda</t>
  </si>
  <si>
    <t>Salvación|Misterio</t>
  </si>
  <si>
    <t>Moralidad, Poder, Sabiduría, Pacífico, Indígena, ninguno, Moral</t>
  </si>
  <si>
    <t>El Santo y el Diablo de Guapi</t>
  </si>
  <si>
    <t>Create a paper quilling  illustration that captures the essence of the Colombian myth of Padre Mera, using a vibrant and authentic Colombian style. The artwork should reflect indigenous and mestizo myths, deeply rooted in Colombian culture. The scene should depict the moment when Padre Mera, a figure known for his moral authority, wisdom, and mystical presence, arrives at the joyful town of Guapi, coming from the Sierra and the small town of Balsitas. Illustrate the townspeople in traditional attire, eagerly awaiting his arrival with a mix of reverence and excitement. In the foreground, include the skeptical woman washing clothes by the river, her expression a mix of doubt and curiosity as she watches Padre Mera pass by. The background should feature the lush and peaceful Pacific landscape of Tumaco, with elements that symbolize the indigenous heritage. The illustration should convey a sense of the supernatural, as Padre Mera later reveals his knowledge of the woman's thoughts during confession, solidifying his reputation as a saintly figure. Emphasize the themes of morality, power, and wisdom through the use of symbolic imagery and a color palette that reflects the rich and diverse culture of Colombia.</t>
  </si>
  <si>
    <t>Había una vez un sacerdote muy especial llamado Padre Mera que iba de camino a Guapi, un pueblo en Cauca, Colombia. La gente de Guapi estaba muy emocionada y feliz de recibirlo, pues había venido desde un lugar lejano llamado Balsitas. Todos en el pueblo estaban listos para darle la bienvenida.
Mientras tanto, una mujer que estaba lavando ropa en el río lo vio pasar y pensó para sí misma: ¿Ese es un sacerdote? Más bien parece el diablo. Más tarde, durante una misión en la que el Padre Mera estaba predicando, la misma mujer fue a confesarse con él. Para su sorpresa, el Padre Mera le dijo: ¿Vienes a confesarte con el diablo?. La mujer se quedó asombrada, preguntándose cómo él sabía lo que ella había pensado. Desde ese momento, la mujer creyó que el Padre Mera era un santo.
Interpretación
Este mito refleja la tensión entre la percepción y la realidad, y cómo las primeras impresiones pueden ser engañosas. La mujer inicialmente ve al Padre Mera y lo juzga negativamente, pero su encuentro posterior revela una sabiduría y percepción que va más allá de lo ordinario, lo que la lleva a reconsiderar su juicio inicial. Este cambio de percepción puede verse como una metáfora de la transformación personal y espiritual que a menudo se busca en la religión y la moralidad.
Además, el mito puede interpretarse como una representación de la dualidad inherente en la naturaleza humana y en las figuras de autoridad. El Padre Mera, al ser confundido con el diablo, encarna la idea de que incluso las figuras espirituales pueden ser malinterpretadas, y que la santidad no siempre es reconocida a primera vista. Esto nos lleva a reflexionar sobre cómo juzgamos a los demás y cómo nuestras propias limitaciones perceptivas pueden llevarnos a conclusiones erróneas.
¿Cómo podemos evitar que nuestros prejuicios y percepciones iniciales nublen nuestro juicio sobre los demás?</t>
  </si>
  <si>
    <t>Descubre el enigma del Padre Mera, cuya llegada a Guapi desató rumores de santidad y pactos diabólicos. ¿Un santo entre nosotros o un conocedor de secretos ocultos? #Mito #Misterio #Guapi</t>
  </si>
  <si>
    <t>Padre Mera Guapi</t>
  </si>
  <si>
    <t>Descubre el misterio del Padre Mera en Guapi: ¿santo o diablo? Testimonios revelan su sabiduría y poder. #Mito #PadreMera #Guapi</t>
  </si>
  <si>
    <t>Padre Mera</t>
  </si>
  <si>
    <t>Padre|Misión</t>
  </si>
  <si>
    <t>Castigo, Milagro, Fe, Pacífico, Indígena, Mera, Moral</t>
  </si>
  <si>
    <t>Milagros y Castigos del Padre Mera</t>
  </si>
  <si>
    <t>Create a paper quilling  illustration that captures the essence of Colombian myths, blending indigenous and mestizo folklore, with a strong Colombian style. The scene should depict the mysterious and miraculous events associated with Father Mera, set against the backdrop of the Pacific region, possibly in Tumaco or Guapi. Illustrate the moment when Father Mera, a figure revered for his prophetic and miraculous acts, commands the image of Señor del Amparo to rise, convincing the skeptical crowd of his divine message. Include symbolic elements such as the burning house from the prophecy, the bountiful milk from the cow, and the hardened panela, as well as the haunting image of the bleeding Christ at the cemetery. Emphasize the cultural and spiritual atmosphere of the time, with attention to the lush landscapes and the vibrant yet mystical life of the Colombian Pacific.</t>
  </si>
  <si>
    <t>Hace mucho tiempo, en el pueblo de Guapi, Colombia, había un sacerdote llamado Padre Mera, conocido por sus milagros y su fuerte carácter. Un día, una mujer habló mal de él y, como castigo, el Padre Mera predijo un incendio. El 15 de julio de 1913, una chispa cayó en la casa de la mujer y provocó un gran incendio que destruyó gran parte del pueblo. La mujer tuvo que irse de Guapi, y un hombre que también había hablado mal del Padre Mera sufrió quemaduras graves. En su lecho de muerte, pidió ver al Padre Mera y solo falleció después de que este lo confesara.
En otra ocasión, el Padre Mera ayudó a los agricultores durante una época de escasez de alimentos. Bendijo sus semillas y les prometió que las plantas no se secarían. Hasta el día de hoy, esas mismas plantas siguen creciendo y dando frutos.
Un día, mientras viajaba, el Padre Mera sintió hambre y sed. Pidió leche a una mujer que estaba ordeñando su vaca, pero ella dijo que no tenía suficiente ni para ella misma. El Padre Mera insistió y sugirió que si usaba un recipiente más grande, la vaca daría más leche. Al cambiar la vasija, la vaca llenó el recipiente grande y hubo leche de sobra para todos.
En otra ocasión, el Padre Mera pidió comprar un pedazo de panela a unos hombres en un trapiche, pero se negaron a venderle. Al día siguiente, la panela se había endurecido tanto que se volvió inútil.
Una anciana contó un milagro que presenció cuando era joven. Durante una misión en San José, el Padre Mera, al ver que la gente no le prestaba atención, le pidió al Señor del Amparo que se levantara para demostrar que sus palabras eran verdaderas. La imagen se movió como si fuera a levantarse, y la gente, asustada, pidió perdón.
Finalmente, un hombre que había sido monaguillo del Padre Mera relató que una vez, en Payan, el Padre Mera quiso celebrar misa, pero otro sacerdote, el Padre Veintemilla, le pidió que se arrodillara para confesarlo primero. El Padre Mera sugirió ir al cementerio, y allí, el Padre Veintemilla vio un Cristo sangrante y huyó asustado. Al salir, se encontró con el Padre Mera, quien le preguntó por qué no había llegado al cementerio. El Padre Veintemilla le contó lo que había visto, y según algunos, era el propio Padre Mera quien sangraba.
Interpretación
El mito del Padre Mera refleja la compleja relación entre fe, poder y la naturaleza humana. La figura del Padre Mera, capaz de castigar y realizar milagros, simboliza la autoridad moral y espiritual que puede inspirar temor y reverencia. Sus acciones, que van desde la predicción de un incendio hasta la bendición de semillas, muestran cómo la fe puede ser vista como una fuerza que interviene en la vida cotidiana, ofreciendo esperanza y castigo. La reacción de la gente ante sus milagros y castigos revela una profunda necesidad de creer en algo más grande que ellos mismos, así como el miedo a las consecuencias de desafiar a las figuras de autoridad.
Filosóficamente, el mito plantea preguntas sobre la ética y la justicia divina. ¿Es justo que un individuo posea tanto poder sobre los demás? ¿Es la fe una herramienta para el control social o un camino hacia la salvación? La historia del Padre Mera también puede interpretarse como una metáfora de la influencia de la Iglesia en la sociedad, donde la fe y el miedo a lo divino se entrelazan para guiar el comportamiento de las personas. La capacidad del Padre Mera para producir milagros refleja la idea de que la fe puede ser una fuente de cambio positivo, mientras que sus castigos sirven como recordatorios de las consecuencias de la transgresión moral.
¿Cómo equilibramos nuestra necesidad de creer en algo más grande que nosotros mismos con el escepticismo saludable hacia aquellos que afirman tener un poder divino?</t>
  </si>
  <si>
    <t>Un misterioso incendio y semillas benditas que nunca secan. La leche que fluye en abundancia y panela endurecida como piedra. Descubre los milagros y castigos del Padre Mera en Guapi. #MitoDelPacífico #FeYFenómenos</t>
  </si>
  <si>
    <t>Milagros Mera</t>
  </si>
  <si>
    <t>Descubre los milagros y castigos del Padre Mera, un relato de fe y poder divino que marcó al Pacífico colombiano. #Mito #Milagros #Castigos</t>
  </si>
  <si>
    <t>Mera</t>
  </si>
  <si>
    <t>milagro|castigo</t>
  </si>
  <si>
    <t>Resurrección, Castigo, Moralidad, Pacífico, Indígena, Mera, Moral</t>
  </si>
  <si>
    <t>Cruzando Salahonda: Milagros y Castigos</t>
  </si>
  <si>
    <t>Create a paper quilling  illustration that embodies the mystical and cultural essence of Colombian myths, focusing on the indigenous and mestizo traditions. The scene should depict the enigmatic town of Salahonda, where the night is pierced by the haunting sounds of the otherworldly, as described in the tale of a preacher who, during a nocturnal sermon, warns the congregation of hearing the dead if they do not heed his words. As the church lights dim, the people cling to his feet in terror, begging for the dreadful murmurs from deep within the earth to cease.
Incorporate elements of the story where the preacher, carrying a large, weathered cross on his back, walks barefoot through Salahonda, performing penance. Show fragments of the cross, decayed by time, as he disciplines himself, ringing a small bell and singing verses that teach Christian doctrine.
Also, visualize the miraculous event near Iscuandé, where the preacher encounters a grieving mother at her daughter's funeral. Illustrate the preacher's divine intervention as he resurrects the girl, leaving the onlookers in awe.
Include the preacher's ability to control the weather, as in San José, where he predicts rain during a sermon, and although the sound of a downpour fills the church, the ground outside remains dry.
Finally, capture the preacher's moral integrity, as he refuses gifts he knows are stolen, urging the giver to return them to their rightful owner.
The style should be very Colombian, with vibrant colors and textures that reflect the rich cultural tapestry of the Pacific region, particularly Tumaco. The artwork should convey themes of resurrection, punishment, morality, and the mystical power of the indigenous and mestizo beliefs that are woven into the fabric of Colombian folklore.</t>
  </si>
  <si>
    <t>Hace mucho tiempo, en un lugar llamado Salahonda, sucedió algo que la gente aún recuerda. Durante una noche, un predicador les advirtió a todos que si no seguían sus enseñanzas, escucharían voces de personas que ya no estaban en este mundo. Para demostrar su punto, apagó todas las luces de la iglesia y, de repente, se escucharon ruidos extraños que parecían venir de debajo de la tierra. La gente, asustada, se acercó al predicador pidiendo que los ruidos cesaran, y así fue.
En otra ocasión, el predicador llevó a la gente al cementerio cerca de la Peña del Señor en Salahonda, y allí se escucharon ruidos como si la tierra temblara. El predicador construyó una gran cruz en Salahonda y, descalzo, la cargaba en su espalda mientras hacía penitencia. Aunque la cruz ya no existe, se dice que estaba hecha de madera podrida. Con la cruz a cuestas, se disciplinaba y cantaba versos que enseñaban sobre la vida, la muerte y la importancia de vivir de manera justa y piadosa.
En otro lugar, cerca de Iscuandé, el predicador se encontró con una mujer que lloraba por la muerte de su hija. El predicador, conmovido, realizó un acto milagroso: desenterró a la niña y, después de un tiempo, la devolvió a la vida.
Los ancianos también cuentan que el predicador tenía el poder de hacer llover sin que se escuchara un solo trueno. Una vez, mientras daba un sermón, anunció que llovería. Las luces de la iglesia se apagaron y se escuchó el sonido de una tormenta, pero al salir, la tierra estaba completamente seca.
Se decía que el predicador sabía cuándo alguien había robado algo. En una ocasión, un hombre le ofreció huevos como regalo, pero el predicador se negó a aceptarlos, diciendo que habían sido robados y que debían ser devueltos a su verdadero dueño.
Interpretación
Este mito refleja la profunda influencia de la moralidad cristiana en la cultura colombiana, donde el castigo y la recompensa divina son temas recurrentes. El predicador, como figura de autoridad espiritual, utiliza el miedo a lo desconocido y lo sobrenatural para reforzar la obediencia a las enseñanzas religiosas. Los milagros y castigos sirven como herramientas para demostrar el poder de la fe y la importancia de vivir una vida recta. La resurrección de la niña y la capacidad de controlar el clima son ejemplos de cómo la intervención divina puede alterar el curso natural de los eventos, reforzando la creencia en lo milagroso como recompensa por la fe y la devoción.
Filosóficamente, el mito plantea cuestiones sobre la naturaleza de la realidad y la percepción humana. Los fenómenos inexplicables y la capacidad del predicador para discernir la verdad detrás de las acciones humanas sugieren una realidad más allá de la comprensión sensorial. La historia invita a reflexionar sobre la ética y la moral, y cómo estas se entrelazan con la espiritualidad y la religión en la construcción de la sociedad y la cultura.
¿Cómo podríamos aplicar la lección de vivir con integridad y consideración por los demás en nuestras vidas diarias, independientemente de nuestras creencias religiosas o espirituales?</t>
  </si>
  <si>
    <t>En Salahonda, un misterioso predicador nocturno promete oír a los difuntos si se ignora su palabra. Luces se apagan, la tierra murmura, y una cruz carcomida es testigo de su penitencia. ¿Milagros o castigos? Descubre los secretos del Padre Mera. #Mito #Salahonda #Misterio</t>
  </si>
  <si>
    <t>Milagros Salahonda</t>
  </si>
  <si>
    <t>Descubre el mito de Salahonda: milagros, castigos y lecciones de moralidad en la vida del Padre Mera. #Mito #Salahonda #Milagros</t>
  </si>
  <si>
    <t>Milagros|Castigos</t>
  </si>
  <si>
    <t>Viaje, Misterio, Testimonio, Pacífico, Indígena, Mera, Etiológico</t>
  </si>
  <si>
    <t>El Errante Sacerdote del Patía</t>
  </si>
  <si>
    <t>Create a paper quilling  illustration that captures the essence of Colombian myths, combining indigenous and mestizo elements in a very Colombian style. The scene should depict the mysterious journey of a priest, inspired by the myth of Father Mera, who traveled through various Colombian regions such as Patía Viejo, Patía Nuevo, Telembí, San José, Barbacoas, and the coastal areas of Pitan and Bocagrande. Include symbolic references to the places he visited, such as the river Nansalbí, the sunken ship Tumaquito, and the guadual (bamboo grove) from which he was said to have emerged. Emphasize the sense of mystery and the fragmented nature of the testimonies about his travels, and incorporate elements that reflect the Pacific region's indigenous culture and the etiological aspects of the myth.</t>
  </si>
  <si>
    <t>Había una vez un sacerdote misterioso que viajaba por toda la región del Patía en Colombia. Nadie sabía exactamente por dónde había pasado o de dónde venía, pero todos tenían una historia que contar sobre él. Se decía que había estado en muchos lugares, desde el Patía Viejo hasta el Patía Nuevo, pasando por El Playón hasta Salahonda. También se le vio subiendo por el río Telembí, en San José y Barbacoas, e incluso en la carretera de Pasto. Algunos decían que había estado en una misión en Payan.
Una persona muy mayor, de más de 90 años, contó que el sacerdote había venido desde Ecuador hasta Cabo Manglares y Bocagrande, en la costa. En Bocagrande, intentó subir a un barco llamado Tumaquito, pero no lo dejaron y, curiosamente, el barco se hundió poco después.
Otro anciano recordaba que el sacerdote había llegado a San José durante la fiesta de San José, en tiempos del padre Veintemilla. Un señor de 78 años aseguraba que el sacerdote había aparecido por primera vez en el río Nansalbí, y luego había bajado hasta Cuandambí. El párroco de San José, Rosendo Veintemilla, lo invitó a predicar en la iglesia.
Una señora que ya era mayor cuando el sacerdote llegó, recordaba que él había visitado Chimbuza, en el río Patía, y luego había ido a Papí y San Pedro del Vino, antes de llegar a Salahonda. Había rumores de que había surgido de un bosque de bambú en la costa.
Otro anciano contó que había conocido al sacerdote en Barbacoas y que su primera aparición fue en Bocas de Telembí. También había historias de que se había quedado por un tiempo en Patía Viejo.
Este sacerdote errante dejó una huella de misterio y testimonios dispersos a lo largo de la costa pacífica, y aunque su historia no es clara, su leyenda sigue viva en la memoria de la gente.
Interpretación
El mito del Errante Sacerdote del Patía puede interpretarse como una representación de la búsqueda espiritual y la influencia de la religión en la vida de las comunidades. El sacerdote, como figura itinerante, simboliza la travesía del alma en busca de la verdad y la iluminación, tocando la vida de las personas en diferentes lugares y dejando una marca indeleble en sus corazones y mentes. Su presencia en tantos lugares y la falta de un origen claro reflejan la naturaleza omnipresente y misteriosa de la fe, que puede manifestarse en cualquier lugar y momento, sin previo aviso.
Desde un punto de vista sociológico, el mito también puede verse como una narrativa que une a las comunidades a través de una historia compartida. El sacerdote actúa como un hilo conductor entre diferentes pueblos y culturas, creando un sentido de conexión y continuidad. Filosóficamente, la figura del sacerdote errante invita a la reflexión sobre la naturaleza transitoria de la vida y la importancia de las huellas que dejamos en nuestro camino. La historia nos anima a considerar cómo nuestras acciones y enseñanzas pueden impactar a los demás, incluso mucho después de que hayamos partido.
¿Cómo puede la historia del Errante Sacerdote del Patía inspirarte a dejar una huella positiva en tu propio viaje a través de la vida?</t>
  </si>
  <si>
    <t>Un sacerdote errante, cuyo rastro se pierde y se encuentra en las brumas del Patía. Testigos dispersos narran su paso enigmático por pueblos y ríos, dejando tras de sí un misterio sin resolver. ¿Quién era él? ¿De dónde venía?</t>
  </si>
  <si>
    <t>Itinerario Errante Patía</t>
  </si>
  <si>
    <t>Descubre el enigmático recorrido del Errante Sacerdote del Patía, un viaje lleno de misterio y testimonios ancestrales.</t>
  </si>
  <si>
    <t>Patía</t>
  </si>
  <si>
    <t>Patía|testimonios</t>
  </si>
  <si>
    <t>Sacrificio, Moralidad, Engaño, Pacífico, Indígena, Mera, Moral</t>
  </si>
  <si>
    <t>El Misionero de los Nudos Celestiales</t>
  </si>
  <si>
    <t>Create a paper quilling  illustration that captures the essence of a Colombian myth, featuring the enigmatic figure of Padre Mera, a preacher who appeared in the Pacific region of Tumaco around 1910. The artwork should reflect Colombian indigenous and mestizo cultural styles, and embody themes of sacrifice, morality, deception, and peace. Padre Mera should be depicted as a trigueño-skinned man of about 1.70 meters in height, with missing teeth, dressed in a perpetually clean and pressed black cassock. He should be shown giving powerful sermons that moved people to tears, with his eyes usually cast down, only raising them to preach. Include details such as his self-made rosary of knotted cord, his humble diet of lentils and coconut water, and his unique sleeping arrangement with a balsa wood log as a pillow. Illustrate the mysterious aura surrounding him, suggesting his saintly nature, with a subtle glow emanating from his praying figure in a dark room, hinting at the miraculous events associated with him, like the crucifixion vision and the inexplicable cleanliness of his garments. Emphasize the spiritual and mystical atmosphere of the scene, using a palette that reflects the rich and vibrant Colombian landscape and cultural heritage.</t>
  </si>
  <si>
    <t>Había una vez en un pueblo colombiano un hombre que llegó como un misionero. Se presentaba como un predicador muy entusiasta y animaba a todos a rezar. Cuando confesaba a la gente, les pedía que rezaran el rosario todos los días hasta la próxima confesión. Para ayudarles a rezar y no perder la cuenta de las oraciones, les regalaba rosarios hechos por él mismo con cuerdas y nudos.
Este hombre era peculiar, le faltaban algunos dientes y vestía siempre de negro. Aunque no era muy alto, sus sermones eran tan emotivos que hacían llorar a quienes lo escuchaban. Se decía que llevaba años usando la misma sotana, pero siempre la mantenía limpia y muy bien planchada. Comía muy poco, solo unas lentejas que él mismo cocinaba, y regalaba todo lo que le daban. Algunos incluso decían que no comía nada. Solo bebía agua de coco o agua de lluvia hervida.
Cuando llegó al pueblo, le prepararon un lugar para dormir con un catre y sábanas limpias. Pero después de terminar su misión, la cama estaba intacta, como si nadie hubiera dormido en ella. En lugar de una almohada, usaba un tronco de balsa.
Una noche, después de cerrar la puerta de su habitación, unas mujeres que querían hablar con él lo encontraron en la oscuridad, crucificado boca abajo. Al día siguiente, al preguntar quién lo había visto así, las mujeres se asustaron. Él les dijo que no debían haberlo hecho, aunque no las maldijo por su ignorancia.
La gente del pueblo notó que su ropa siempre parecía recién lavada y planchada, aunque nadie lo veía lavarla. Todos empezaron a decir que no era un ser humano común, sino que era San Antonio. Era un santo porque no comía y no dormía en una cama cómoda. Algunos decían que cuando se arrodillaba a orar en la oscuridad, su habitación se iluminaba y que tenía marcas en las manos como las de San Francisco. No miraba a la gente directamente, excepto cuando predicaba. La frase que lo describía mejor era: No era de la tierra sino del cielo.
Interpretación
Este misionero representa la idealización de la santidad y la devoción en la cultura colombiana. Su estilo de vida austero y su capacidad de emocionar a la gente a través de sus sermones reflejan un anhelo por la pureza y la moralidad en un mundo lleno de tentaciones y pecados. La imagen de un hombre que no necesita de comodidades terrenales y cuya presencia parece milagrosa, sugiere una búsqueda de lo divino en lo cotidiano y la esperanza de que la santidad es alcanzable.
Filosóficamente, el misionero encarna la idea de que la verdadera esencia de una persona no se encuentra en su apariencia física o en sus posesiones materiales, sino en sus acciones y su compromiso con valores más elevados. La reacción de la comunidad ante su presencia y sus actos sugiere una reflexión sobre cómo la sociedad valora y reconoce la bondad y la espiritualidad. La historia también plantea preguntas sobre la naturaleza de la fe y la posibilidad de lo sobrenatural en nuestras vidas.
¿Cómo podemos encontrar y reconocer la santidad en las personas y acciones de nuestro entorno diario?</t>
  </si>
  <si>
    <t>Un misionero de aspecto humilde y dientes faltantes, con sotana negra y camándulas de nudos, llega a un pueblo. Sus sermones conmueven almas, pero tras las puertas cerradas, un misterio de santidad y sacrificio se revela. ¿Quién es realmente el Padre Mera?</t>
  </si>
  <si>
    <t>Misionero Nudos Celestiales</t>
  </si>
  <si>
    <t>Descubre la historia del Padre Mera, un misionero atípico con un fervor celestial y misterios que rozan lo divino. #Mito #Misionero #Santidad</t>
  </si>
  <si>
    <t>Misionero</t>
  </si>
  <si>
    <t>misionero|rosario</t>
  </si>
  <si>
    <t>Apocalipsis, Castigo, Moralidad, Pacífico, Indígena, Mera, Escatológico</t>
  </si>
  <si>
    <t>Versos Apocalípticos del Padre Mera</t>
  </si>
  <si>
    <t>Create a paper quilling  illustration that captures the essence of Colombian myths, combining indigenous and mestizo elements, with a strong Colombian style. The artwork should be inspired by the apocalyptic and moral teachings of Father Mera, as remembered in the Pacific region of Tumaco. Depict a scene where the end of the world is announced through verses, with signs like a torrential downpour of blood. Include symbolic representations of the rejection of dances and secular music, contrasting with the sacred nature of church arrullos. Illustrate the community engaged in prayer, led by Father Mera, with a focus on the rosary to the Virgin Mary. Show the importance of agriculture, with yuca, plantain, rice, and potatoes flourishing under his blessings. Convey the message that dances are the work of the devil, and the creation of the Daughters of Maria. Integrate fragments of the songs he taught, reflecting the journey to salvation and the condemnation of blasphemy and false oaths. The illustration should also portray the moment when Father Mera confronts a man in the confessional for singing with the devil. Emphasize themes of apocalypse, punishment, morality, and the indigenous perspective within the context of the Pacific coastal region.</t>
  </si>
  <si>
    <t>Había una vez un sacerdote llamado Padre Mera que tenía ideas muy claras sobre cómo debían comportarse las personas. Él creía que el fin del mundo estaba cerca y que había señales que lo anunciaban, como lluvias de sangre. Decía que el anticristo llegaría y que todos debían estar preparados para el juicio final.
Padre Mera no estaba de acuerdo con los bailes y la música de tambores en la iglesia. Pensaba que los bailes eran malos y que las jóvenes no debían asistir a ellos porque podrían perderse en malos caminos. En cambio, él valoraba mucho los cantos religiosos y los consideraba sagrados, aunque prefería cantarlos sin tambores.
Era un hombre de mucha fe y rezaba el rosario todos los días. También animaba a otros a hacerlo. Además, era práctico y sabía que había que trabajar duro para tener suficiente comida, especialmente porque creía que vendrían tiempos difíciles. Así que enseñaba a la gente a sembrar yuca, plátano, arroz y papa, y bendecía los cultivos para que crecieran bien.
Padre Mera también fundó un grupo llamado las Hijas de María y se mantuvo en contacto con ellas incluso después de irse. Les enseñó muchos cantos que hablaban sobre la importancia de vivir una vida buena y pura si querían ir al cielo.
La gente del lugar recordaba especialmente su condena a los bailes y su insistencia en que eran cosas del diablo. Incluso hay una historia sobre cómo reprendió a un hombre en el confesionario por haber cantado con el diablo.
Interpretación
El Padre Mera representa una figura de autoridad moral que refleja la tensión entre la tradición y la modernidad, entre lo sagrado y lo profano. Su rechazo a los bailes y la música puede interpretarse como un intento de preservar la pureza de la fe y las costumbres frente a influencias externas que se perciben como corruptoras. Su énfasis en la oración y el trabajo duro resalta la importancia de la disciplina y la autosuficiencia en tiempos de incertidumbre, así como la creencia en la intervención divina para el éxito de las cosechas.
Filosóficamente, el mito del Padre Mera invita a reflexionar sobre la naturaleza del bien y del mal y cómo las comunidades definen sus valores y normas. La figura del Padre Mera también puede ser vista como un símbolo de resistencia cultural y espiritual frente a los cambios que amenazan la identidad colectiva. Su mensaje apocalíptico y su enfoque en la redención a través de la conducta personal resuenan con la idea de que cada individuo es responsable de su salvación, una noción que subraya la autonomía moral en contraposición a la fatalidad.
¿Cómo equilibramos nuestras tradiciones y creencias con los cambios y desafíos del mundo moderno?</t>
  </si>
  <si>
    <t>Descubre los versos apocalípticos del Padre Mera, un místico que condenaba el baile como puerta al infierno y anunciaba el fin con señales celestiales. Su voz aún resuena en el río Ispí.</t>
  </si>
  <si>
    <t>Padre Mera Apocalipsis</t>
  </si>
  <si>
    <t>Descubre los versos apocalípticos del Padre Mera, un mensaje de moralidad y castigo en el Pacífico. #Mito #Escatología #SEO</t>
  </si>
  <si>
    <t>fin|mundo</t>
  </si>
  <si>
    <t>Poder, Castigo, Moralidad, Pacífico, Indígena, Mera, Moral</t>
  </si>
  <si>
    <t>Padre Mera: Milagros y Predicación</t>
  </si>
  <si>
    <t>Create an artistic paper quilling  illustration that captures the essence of Colombian indigenous and mestizo myths, with a focus on the legendary figure of Padre Mera. The artwork should reflect the rich Colombian style, incorporating elements from the verses about Padre Mera's journey through the mountains, his encounters with demons, and his teachings to the Colombian people. Visualize Padre Mera as he preaches to the creatures of the sea, baptizes the moors, and transforms into Christ at midnight. Include symbolic references to the marimba, sonaja, and cununo, as well as the significance of the Rosary of María. The scene should also hint at the mysterious connection between Padre Mera and the sinking of the Tumaquito, with a backdrop of the Pacific region, particularly Tumaco. Emphasize themes of power, punishment, morality, and the indigenous perspective in this vivid paper quilling  illustration.</t>
  </si>
  <si>
    <t>Había una vez un sacerdote llamado Padre Mera, quien era muy querido y respetado por todos. Se decía que había sido enviado por el Papa desde Roma para guiar a la gente por el buen camino y alejarla de los errores.
Padre Mera viajó por las montañas y valles, rezando y alejando a los malos espíritus. En su camino, enfrentó la oscuridad y luchó contra las falsas creencias, siempre con la fe como su escudo.
Se cuenta que cuando predicaba, incluso los peces del mar salían a escucharlo. Enseñó a los colombianos a rezar y a vivir de acuerdo con las enseñanzas de la iglesia.
Una vez, un grupo de personas intentó capturarlo, pero él los detuvo con solo mostrarles la cruz. También se dice que hizo que los precios de los alimentos bajaran para ayudar a la gente.
Padre Mera era muy humilde y solo comía lo más sencillo, mostrando que su misión era divina. Rechazaba cualquier alimento o bebida que no fuera puro, y su desayuno era siempre en nombre de María.
La gente creía que si Padre Mera no hubiera venido, todos estarían perdidos. Él bautizó a muchos y continuó su lucha contra las falsas creencias.
En una ocasión, pidió posada en una casa y a medianoche se transformó en Cristo. Durante una misa, sudó gotas de sangre sin tener pecado alguno, mostrando su santidad.
Cuando Padre Mera se fue, todos se sintieron agradecidos porque los había guiado por un camino mejor. Se decía que cuando entró en la iglesia de San José, hizo muchos anuncios y la gente empezó a creer que él era Dios mismo.
La gente recordaba sus enseñanzas sobre la importancia de rezar el Rosario y dejar de lado las distracciones como la música y el baile para poder ver la cara de Dios.
Padre Mera también advirtió que al final los vería a todos, y se cuenta que un lugar llamado Tumaquito se perdió por no seguir sus consejos.
En resumen, Padre Mera fue un sacerdote milagroso que con sus enseñanzas y acciones dejó una huella imborrable en la gente que lo conoció.
Interpretación
El mito del Padre Mera puede interpretarse como una representación de la lucha entre la fe y la tentación, donde el sacerdote simboliza la moralidad y la guía espiritual que busca iluminar el camino de los creyentes. Su figura se eleva a la de un ser casi divino, capaz de realizar milagros y de transformar la realidad a su alrededor, lo que refleja la profunda devoción y la necesidad de figuras ejemplares en la comunidad. La resistencia que encuentra en su camino y su capacidad para superarla resalta la idea de que la fe es una fuerza poderosa capaz de enfrentar y vencer las adversidades.
Desde un punto de vista sociológico, el mito puede verse como una herramienta para reforzar la cohesión social y la conformidad con las normas establecidas por la iglesia. Al presentar al Padre Mera como un agente de cambio positivo, se promueve la idea de que seguir las enseñanzas religiosas conduce al bienestar colectivo. Filosóficamente, el mito plantea cuestiones sobre la naturaleza de la divinidad y la relación entre lo humano y lo sagrado, sugiriendo que la santidad puede manifestarse a través de acciones terrenales y que la presencia divina puede ser experimentada en la vida cotidiana.
¿Cómo podemos encontrar guía y claridad en nuestras propias vidas, y qué papel juegan nuestras creencias y valores en la forma en que enfrentamos los desafíos y tentaciones del día a día?</t>
  </si>
  <si>
    <t>Descubre la saga del Padre Mera, un enviado celestial que, con cruz en mano, desafió demonios y herejías, y cuyo eco divino aún resuena en las montañas, convirtiendo almas y desafiando a los poderes terrenales. #Mito #Milagros #Fe</t>
  </si>
  <si>
    <t>Padre Mera Milagros</t>
  </si>
  <si>
    <t>Descubre la leyenda del Padre Mera, un sacerdote milagroso que transformó vidas y combatió la herejía en Colombia. #FeYMoral</t>
  </si>
  <si>
    <t>serranía | herejía</t>
  </si>
  <si>
    <t>Viaje, Muerte, Enfermedad, Pacífico, Indígena, Jesús, Etiológico</t>
  </si>
  <si>
    <t>El Errante Padre Mera</t>
  </si>
  <si>
    <t>Create a paper quilling  illustration that captures the essence of Colombian indigenous and mestizo myths, with a strong Colombian style. The artwork should be inspired by the life and journey of Father Jesús María Mera, a figure shrouded in mystery and devotion. Depict a scene that reflects his travels along the rivers and parishes of Colombia, such as the Patía River, and his time spent in communities like Chimbuza and Payan. Include symbolic elements that represent his missionary work, his connection to the indigenous people, and the landscapes he would have encountered. The illustration should also convey the passage of time, his eventual illness, and his death in Palmira, with a subtle nod to the etiological aspects of his story. Emphasize the Pacific region's influence, possibly incorporating elements from Tumaco culture.</t>
  </si>
  <si>
    <t>En un pequeño pueblo de Colombia, había una vez un sacerdote llamado Jesús María Mera. La gente del lugar contaba historias sobre él, pero no había mucha información escrita. Después de buscar en viejos libros de la iglesia, se descubrió que el Padre Mera había bautizado a muchos niños en Chimbuza en octubre de 1910. También se encontró que había nacido en enero de 1872 en la parroquia de San Antonio de Florida.
El Padre Mera viajó mucho durante su vida. Estuvo en Pradera en 1909, en Guapi en 1910, y luego en Chimbuza, Patía y muchos otros lugares, llevando su fe a las comunidades a lo largo de los ríos y montañas. A veces era párroco, otras veces misionero. Pero en algún momento, simplemente desapareció de los registros.
Algunas personas decían que había sido párroco en Puerto Tejada alrededor de 1919, y entre 1920 y 1926 aparecía de vez en cuando en los registros de diferentes parroquias. En julio de 1926, firmó lo que sería su último documento; su letra mostraba signos de enfermedad. Un mes después, murió en Palmira a la edad de 58 años, y fue enterrado en el cementerio local.
El Padre Mera fue un hombre que dedicó su vida a viajar y ayudar a los demás, pero su historia es también un misterio, con muchos detalles perdidos en el tiempo.
Interpretación
El Padre Mera representa la figura del viajero incansable, aquel que busca llevar un mensaje de esperanza y fe a todos los rincones, sin importar las dificultades. Su vida es un reflejo de la dedicación y el servicio a los demás, características que son fundamentales en muchas tradiciones espirituales. La falta de registros y su muerte en soledad también pueden simbolizar la naturaleza efímera de la vida y cómo, a pesar de nuestros esfuerzos, todos estamos sujetos a ser olvidados con el tiempo.
Filosóficamente, la historia del Padre Mera invita a reflexionar sobre el significado de la existencia humana y el legado que dejamos. Sociológicamente, muestra cómo una persona puede impactar en la vida de una comunidad, y cómo la historia oral y escrita juegan roles diferentes en la preservación de la memoria colectiva. Psicológicamente, la figura del Padre Mera puede ser vista como un arquetipo del héroeo sanadorque viaja para curar las almas, mientras que simbólicamente, su viaje puede interpretarse como la búsqueda interna de cada individuo por encontrar su propósito y lugar en el mundo.
¿Cómo puedo, en mi propia vida, llevar luz a los rincones oscuros y ser recordado por las acciones que hago en beneficio de los demás?</t>
  </si>
  <si>
    <t>Descubre la enigmática vida del Padre Mera, un sacerdote cuyo rastro se desvanece entre bautismos y misiones en remotas tierras colombianas. Su historia, tejida de silencios y apariciones fugaces, invita a desentrañar el misterio de su destino final.</t>
  </si>
  <si>
    <t>Padre Mera Búsqueda</t>
  </si>
  <si>
    <t>Descubre la vida del Padre Mera, desde su bautizo en 1872 hasta su muerte en 1926, en un viaje por la fe y la historia.</t>
  </si>
  <si>
    <t>bautismos|parroquia</t>
  </si>
  <si>
    <t>Moralidad, Sacrificio, Familia, Pacífico, Indígena, Mera, Moral</t>
  </si>
  <si>
    <t>Padre Mera: Ecos de un Predicador</t>
  </si>
  <si>
    <t>Create a paper quilling  illustration that embodies the spirit of the Colombian myth of Padre Mera, a descendant of slaves who deeply impacted the coastal communities of the Pacific between 1910 and 1912. The artwork should reflect the indigenous and mestizo myths of Colombia, with a strong Colombian style. The scene should depict Padre Mera as a bridge between the Christian message and the local values, translating the gospel into the language and customs of the early 20th century coastal people. Include symbolic elements of morality, sacrifice, family, and the Pacific indigenous culture. The background should hint at the diverse journey of Padre Mera, from Rome to Colombia, France, Quito, and New York, before reaching Ecuador to 'conquer the brave indigenous hearts'. Emphasize the themes of community connection and cultural adaptation in the style of Colombian paper quilling  illustration.</t>
  </si>
  <si>
    <t>Hace mucho tiempo, en la costa colombiana, vivió un hombre llamado Padre Mera. Este hombre era muy especial para la gente del lugar y dejó una huella imborrable en sus corazones. Algunos se preguntan cuánto tiempo estuvo allí, si solo fueron dos años entre 1910 y 1912, pero su influencia fue mucho más profunda y duradera.
Padre Mera era diferente porque entendía a la gente de una manera única. Él era descendiente de esclavos, y su abuelo había sido esclavo de un hombre llamado Julián Mera. Pero no era solo su origen lo que lo hacía especial. Padre Mera tenía una forma de vivir y de predicar que tocaba a todos profundamente.
Él sabía cómo conectar con la comunidad, cómo hacer que el mensaje cristiano resonara con las tradiciones y la cultura de la gente de la costa del Pacífico. No estudió antropología, pero la practicaba de manera natural, viviendo y compartiendo la vida de las personas a las que servía. El secreto de su éxito era simple: se convirtió en uno de ellos.
Antes de terminar, hay un poema sobre Padre Mera que dice así:
Cristianos, presten atención,
un padre entre nosotros ha aparecido,
se llama Jesús María,
y parece que del cielo ha descendido.
Desde Roma ha viajado,
en una misión divina,
recorriendo Colombia,
Francia, Quito y New York, su doctrina.
Llegó a Ecuador,
para hablar al indio valiente,
tocando los corazones,
cristianos, tengan presente.
Interpretación
El Padre Mera representa la importancia de la empatía y la adaptación cultural en la comunicación y el liderazgo. Su habilidad para integrar las creencias y prácticas locales con los principios cristianos demuestra un profundo respeto y comprensión de la comunidad a la que servía. Esto no solo le permitió ser efectivo en su labor pastoral, sino que también lo convirtió en un símbolo de unidad y aceptación. Su legado es un recordatorio de que la verdadera influencia surge de la capacidad de un individuo para conectarse genuinamente con los demás, reconociendo y valorando sus tradiciones y perspectivas.
Filosóficamente, el Padre Mera encarna la idea de que la esencia de la existencia humana radica en la relación con los demás y en la autenticidad de nuestras acciones. Su vida sugiere que la trascendencia personal se logra a través del servicio y la solidaridad, y que la verdadera sabiduría se encuentra en la simplicidad de hacerse uno con la comunidad. Su historia es un testimonio de que la influencia duradera se basa en el amor y el compromiso genuinos, más allá de las barreras de raza, cultura o religión.
¿Cómo puedo aplicar la empatía y la adaptación cultural en mi vida diaria para conectar mejor con aquellos que son diferentes a mí?</t>
  </si>
  <si>
    <t>Descubre el legado del Padre Mera, un misionero de sangre esclava que transformó corazones en la costa del Pacífico, fusionando fe y cultura con una entrega sin igual. #Mito #Inspiración #Legado</t>
  </si>
  <si>
    <t>Padre Mera Impacto</t>
  </si>
  <si>
    <t>Descubre el legado del Padre Mera, un predicador que transformó corazones en la costa del Pacífico con su vida y enseñanzas únicas.</t>
  </si>
  <si>
    <t>predicación|pueblo</t>
  </si>
  <si>
    <t>Familia, Amor, Engaño, Caribe, Mestizo, Eulalia, Moral</t>
  </si>
  <si>
    <t>Eulalia y el Silencio del Santo</t>
  </si>
  <si>
    <t>Create a paper quilling  illustration that captures the essence of a Colombian myth, blending indigenous and mestizo elements in a style that is distinctly Colombian. The scene should depict the grandiose mansion of the Luna family in Cartagena de Indias, with its bronze lion knocker and the majestic staircase leading to a lively sewing and gaming room where the Luna sisters create exquisite embroideries. Include the grand reception hall where Maria's wedding was celebrated, and the intimate space where Eulalia prays to San Antonio, dreaming of her suitor. Emphasize the vibrant Carribean atmosphere, the family's noble heritage, and the underlying themes of love, betrayal, and beauty. The artwork should convey the rich cultural tapestry of Colombia, with a focus on the Luna sisters' story and their quest for love and happiness.</t>
  </si>
  <si>
    <t>Hace mucho tiempo, en la hermosa ciudad de Cartagena de Indias, vivía la distinguida familia Luna en una casa impresionante cerca de la del marqués de Valde Hoyos. La casa tenía un gran portón con aldabones de león y una escalera majestuosa que llevaba a un salón donde las cuatro hijas Luna, famosas por sus bordados exquisitos, pasaban su tiempo entre costuras y juegos.
Las hermanas Luna eran conocidas por su belleza y alegría, y la casa siempre estaba llena de risas y fiestas. La segunda hija, María, se casó en una gran celebración con el hijo de un comerciante muy importante. Eulalia, la mayor, tenía dieciocho años y llevaba tiempo rezándole a San Antonio para que le enviara al hombre de sus sueños, pero parecía que el santo no la escuchaba.
Cuando Miguel Portocarrero llegó a la ciudad, todas pensaron que se fijaría en Eulalia, pero él eligió a María. Después de la boda, Eulalia movió la imagen de San Antonio al lugar donde cosían para poder rezarle más seguido, soñando con el día en que su príncipe la pediría en matrimonio.
Sin embargo, la siguiente boda fue la de Sara, la tercera hermana, que se casó con un joven médico. Eulalia comenzó a preocuparse por su futuro y le preguntó a su madre si realmente era hermosa. Su madre le aseguró que era la más hermosa y que no se desesperara, que su príncipe llegaría pronto.
Durante la Semana Santa, un sobrino del Virrey llegó a la ciudad y, en la iglesia, comenzó a mostrar interés en las dos hermanas Luna restantes. Eulalia y su hermana rezaban junto a sus padres, esperando que el amor tocara a su puerta.
Interpretación
Este mito refleja la ansiedad y la presión social que sienten las mujeres jóvenes por casarse, especialmente en sociedades donde el matrimonio es un pilar central de la vida social y personal. Eulalia representa la esperanza y la desilusión que muchas mujeres experimentan en la búsqueda del amor idealizado. La devoción a San Antonio, conocido como el santo casamentero, simboliza la fe en fuerzas divinas o el destino para encontrar pareja, una creencia que puede ofrecer consuelo pero también puede llevar a la pasividad en la vida amorosa.
Filosóficamente, el mito plantea cuestiones sobre el libre albedrío y la predestinación. La insistencia de Eulalia en rezar a San Antonio sugiere una lucha entre el deseo de controlar su destino y la aceptación de que algunos aspectos de la vida están fuera de su control. Sociológicamente, el mito destaca la importancia del matrimonio en la estructura social y cómo la identidad de una mujer puede estar fuertemente ligada a su estado civil. La historia también puede interpretarse como una crítica a la superficialidad de las normas sociales que valoran a las mujeres principalmente por su belleza y capacidad para casarse.
¿Cómo equilibramos nuestras esperanzas y esfuerzos personales con la aceptación de que no todo en la vida puede ser planeado o controlado?</t>
  </si>
  <si>
    <t>La noble familia de Luna, con un linaje marcado por la valentía, enfrenta un misterio de amor y fe en Cartagena. ¿Escuchará San Antonio las plegarias de Eulalia, o guardará silencio ante su destino?</t>
  </si>
  <si>
    <t>SEO Título: Eulalia Santo Engaño</t>
  </si>
  <si>
    <t>Descubre el mito de Eulalia y su fe en el amor en la Cartagena colonial. Familia, engaños y esperanza en el Caribe.</t>
  </si>
  <si>
    <t>Eulalia</t>
  </si>
  <si>
    <t>boda|Eulalia</t>
  </si>
  <si>
    <t>Amor, Engaño, Castigo, Caribe, Mestizo, Eulalia, Moral</t>
  </si>
  <si>
    <t>Eulalia y el Caprichoso Destino</t>
  </si>
  <si>
    <t>Create a paper quilling  illustration that captures the essence of a Colombian myth, blending indigenous and mestizo folklore with a distinct Colombian style. The scene should depict a dramatic moment from the story of Eulalia, a young woman who, in a fit of emotion, throws a statue of San Antonio from her balcony, only to find that the man she has injured is a military officer named Antonio, who later becomes her husband. The artwork should incorporate elements of the Caribbean city of Cartagena, reflecting the vibrant culture and the moral themes of love, deception, and punishment. Emphasize the traditional attire, the colonial architecture, and the emotional intensity of the characters in a vivid and authentic Colombian setting.</t>
  </si>
  <si>
    <t>Las hermanas se avisaron con codazos cuando notaron al caballero que las miraba con interés. Aquella tarde, la madre de las chicas, con mucha astucia, le dio tareas a Mercedes para que solo Eulalia estuviera en el balcón. Por la noche, Eulalia rezó fervientemente a San Antonio, pidiéndole que el sobrino del Virrey se enamorara de ella, amenazando con no rezarle más si no se cumplía su deseo.
Al día siguiente, cuando las hermanas casadas visitaron la casa, se enteraron de que el sobrino del Virrey estaba encantado con Mercedes. Eulalia, decepcionada, corrió al entresuelo y, en un arranque de ira, lanzó la imagen de San Antonio por el balcón. Justo en ese momento, un caballero militar entró preguntando quién había tirado la imagen, ya que le había caído en la cabeza y estaba herido. Eulalia, horrorizada, se apresuró a ayudarlo, descubriendo que también se llamaba Antonio. Con el tiempo, Eulalia y el militar Antonio se casaron, antes de la boda de Mercedes con el sobrino del Virrey.
Interpretación
Este mito refleja la complejidad de las relaciones humanas y la influencia del destino en nuestras vidas. Eulalia, guiada por su deseo de casarse antes que su hermana menor, intenta manipular su destino a través de la oración, pero es su propio acto impulsivo lo que finalmente la lleva a encontrar el amor. La imagen de San Antonio, un santo asociado con los milagros y el amor, se convierte en un símbolo de la fe y la esperanza de Eulalia, pero también de su frustración y desesperación cuando siente que sus plegarias no son escuchadas.
Desde una perspectiva sociológica, el mito refleja la presión social sobre las mujeres para casarse y la importancia del matrimonio en la época. Filosóficamente, plantea cuestiones sobre el libre albedrío y el destino, sugiriendo que nuestras acciones pueden tener consecuencias inesperadas que alteran el curso de nuestra vida. Psicológicamente, muestra cómo las emociones intensas pueden llevar a decisiones precipitadas que, paradójicamente, pueden resultar en resultados positivos. Simbólicamente, el acto de Eulalia de arrojar la imagen de San Antonio puede interpretarse como una liberación de las expectativas y una aceptación del caprichoso destino.
¿Cómo pueden nuestras acciones impulsivas y la forma en que enfrentamos nuestras frustraciones influir en el rumbo de nuestra vida?</t>
  </si>
  <si>
    <t>En un acto de despecho, Eulalia lanza la imagen de San Antonio desde su balcón, hiriendo sin saberlo al hombre destinado a cambiar su suerte. Un giro del destino teje una historia de amor y revelaciones inesperadas.</t>
  </si>
  <si>
    <t>Amor Castigado</t>
  </si>
  <si>
    <t>Descubre el mito de Eulalia y su caprichoso destino: amor, engaño y castigo en el Caribe colonial. #Mito #Amor #Destino</t>
  </si>
  <si>
    <t>San Antonio | boda</t>
  </si>
  <si>
    <t>Amor, Familia, Engaño, Caribe, Mestizo, María, Moral</t>
  </si>
  <si>
    <t>Caballero, Monja y Amor Rebelde</t>
  </si>
  <si>
    <t>Create an illustration in paper quilling  style that captures the essence of a Colombian myth, incorporating indigenous and mestizo elements, deeply rooted in Colombian culture. The scene should depict a mysterious gentleman in a wide black cape and hat, knocking on a heavy door with a rustic knocker in the silent, starless night of October 1811 in the streets of Cartagena de Indias. Sparks fly from the horse's hooves on the cobblestone as he calls out for Sor Angélica, claiming to be the Castilian from the fort of San Sebastián del Pastelillo. Include the figure of María del Pilar, wrapped in a large shawl, as she descends from the carriage and enters the convent's hallway, led by the nun holding a candlestick. The atmosphere should be tense, with a sense of urgency and secrecy, reflecting themes of love, family, deception, and the Caribbean mestizo identity. The background should feature colonial architecture and the essence of the Caribe, with a focus on the emotional exchange at the convent's door.</t>
  </si>
  <si>
    <t>En una noche oscura y silenciosa de Cartagena de Indias, el sonido de los cascos de un caballo rompía la calma. Las chispas de las herraduras se veían en las empedradas calles. No había nadie más en la calle esa noche de octubre de 1811, cuando un carruaje se detuvo frente a un gran portón.
Un hombre vestido con una capa negra y un sombrero a juego salió rápidamente del carruaje. Se arregló el bigote y golpeó la puerta con fuerza, llamando a una monja:
-¡Sor Angélica! ¡Sor Angélica! ¡Abran! ¡Somos amigos!
Su voz resonó en la calle vacía. Algunos vecinos curiosos espiaban desde sus ventanas para ver quién causaba tal alboroto, especialmente frente al convento.
El hombre volvió a golpear y gritó con más urgencia:
-¡Sor Angélica! Soy Don Álvaro de Enciso y Fuenmayor, el Castellano del fuerte de San Sebastián del Pastelillo. ¡Abran!
Don Álvaro estaba perdiendo la paciencia, pero justo cuando iba a golpear otra vez, escuchó el sonido de un cerrojo y pasos suaves. Una voz adormilada preguntó quién era. Don Álvaro se identificó y dio la contraseña secreta de las monjas.
La monja abrió la puerta pequeña y lo dejó entrar.
-¡Alabado sea Jesucristo, Don Álvaro! Pasen...
-¡Alabado sea! -respondió él, y luego le dijo a alguien en el carruaje:
-¡Baja, María del Pilar! ¡Mi paciencia se acaba!
Una mujer cubierta con un mantón salió del carruaje y entró al convento con Don Álvaro.
La monja los llevó a un salón antiguo y les pidió que se sentaran.
-Sor Angélica, aquí les traigo a María del Pilar. No hay otra opción, ella prefiere ser monja a obedecer a su padre.
-¡Otra vez con ese hombre peligroso!
-¡Hija mía! -susurró la monja.
María del Pilar se dio la vuelta, intentando ver su reflejo en la luz de la vela que la monja había puesto en la mesa, frente a un cuadro de Jesús Crucificado.
-¿Ven? ¡Es una rebelde! Prefiere el convento a obedecer a su padre. No he podido convencerla. Se ha estado encontrando en secreto con un hombre que es enemigo del gobierno español.
-¡Él no es un enemigo! -respondió María del Pilar.
-¡Silencio! ¡Es un enemigo! Estuvo en reuniones contra el gobierno el año pasado. ¡Es uno de ellos! -dijo Don Álvaro con desprecio.
Interpretación
Este mito refleja la lucha entre la autoridad y la libertad individual. Don Álvaro representa el poder y la tradición, intentando controlar la vida de su hija, María del Pilar, quien simboliza la rebeldía y el deseo de seguir su propio camino, incluso si eso significa refugiarse en la vida religiosa. La tensión entre el deseo de independencia y la presión de cumplir con las expectativas familiares y sociales es un tema central. Además, el mito toca la resistencia contra el colonialismo y la opresión, ya que el hombre con quien María del Pilar se encuentra es visto como un traidor por su oposición al gobierno español, lo que refleja el espíritu de la época de las luchas por la independencia en América Latina.
Filosóficamente, el mito plantea preguntas sobre el libre albedrío y el destino. ¿Hasta qué punto somos libres de elegir nuestro propio camino en la vida? Sociológicamente, muestra cómo las estructuras de poder pueden influir en las decisiones personales y cómo los individuos pueden buscar espacios alternativos, como la religión, para ejercer su autonomía. Simbólicamente, la noche sin estrellas puede representar la oscuridad de una época de cambio y conflicto, mientras que la figura de María del Pilar puede ser vista como la luz de la esperanza y la transformación.
¿Cómo equilibramos nuestras propias decisiones y deseos con las expectativas que la sociedad y la familia tienen sobre nosotros?</t>
  </si>
  <si>
    <t>En la Cartagena de 1811, un caballero clama a la puerta de un convento. Su hija, enamorada de un patriota, prefiere el claustro a la obediencia. Un mito de amor y rebeldía.</t>
  </si>
  <si>
    <t>Amor Rebelde</t>
  </si>
  <si>
    <t>Descubre el misterio de una noche sin estrellas en Cartagena de 1811, donde amor y rebelión se entrelazan en un mito cautivador.</t>
  </si>
  <si>
    <t>Convento</t>
  </si>
  <si>
    <t>convento|claustro</t>
  </si>
  <si>
    <t>Amor, Castigo, Familia, Caribe, Mestizo, María, Moral</t>
  </si>
  <si>
    <t>Amor Encerrado, Virtud Desafiada</t>
  </si>
  <si>
    <t>Create a paper quilling  illustration that captures the essence of a Colombian myth, blending indigenous and mestizo elements in a distinctly Colombian style. The scene should depict the dramatic moment in a convent garden filled with pomegranate and cherry trees, where postulants, under the watchful eye of Sor Fernanda, embroider delicate poppies and lilacs on white gauze for sacred use. Sor Fernanda, a tall, stout figure with a glacial and severe demeanor, renowned for her strictness, oversees the young women. In the background, the anguished yet defiant María del Pilar, a fair-skinned girl with dark eyes, reflects the turmoil of love and punishment brought upon by her furious father. The atmosphere should be charged with the tension of family honor, moral dilemmas, and the vibrant spirit of the Caribbean region of Cartagena. Emphasize the contrast between the lush garden and the rigid discipline of the convent, using vibrant colors and expressive brushstrokes to convey the emotional depth of the narrative.</t>
  </si>
  <si>
    <t>Había una vez en Colombia una joven llamada María del Pilar, cuyo padre estaba muy enojado porque ella se había enamorado de un hombre que él consideraba inapropiado. El padre, Don Álvaro, estaba tan molesto que decidió llevar a María a un convento para que las monjas la cuidaran y la alejaran de su amado. La monja encargada de María era Sor Angélica, una mujer muy estricta que prometió vigilarla de cerca.
María, aunque estaba triste, se mantuvo firme y desafiante, asegurando que su amor era verdadero y que no encontrarían nada malo en su amado. Don Álvaro, frustrado y enojado, dejó a María en el convento y se fue, confiando en que Sor Angélica podría hacer que María olvidara su amor.
En el convento, María fue puesta bajo la supervisión de Sor Fernanda, una monja conocida por su rigidez y su pasado doloroso de amor no correspondido. Sor Fernanda, aunque era dura, sentía en su interior una conexión con el sufrimiento de María y quería escuchar su historia.
Las jóvenes del convento pasaban sus días bordando hermosas flores en telas delicadas, bajo la atenta mirada de Sor Fernanda. A pesar de la situación, María mantenía la esperanza de que su amor prevalecería.
Interpretación
Este mito refleja la lucha entre el amor y las normas sociales. La decisión del padre de María de encerrarla en un convento simboliza el control que la sociedad intenta ejercer sobre las emociones y deseos individuales, especialmente en las mujeres. La figura de Sor Fernanda representa la represión interna que surge de la conformidad con las expectativas sociales, pero también muestra que incluso los más estrictos pueden sentir empatía y comprensión hacia aquellos que desafían las normas.
Filosóficamente, el mito plantea preguntas sobre la libertad individual frente a las obligaciones familiares y sociales. La resistencia de María a la autoridad de su padre y su deseo de seguir su corazón es un acto de afirmación personal que desafía las estructuras de poder tradicionales. La historia también sugiere que el amor puede ser una fuerza transformadora, capaz de tocar incluso a aquellos que han cerrado sus corazones a sus propios sentimientos.
¿Cómo podemos equilibrar nuestras propias pasiones y deseos con las expectativas y normas de la sociedad en la que vivimos?</t>
  </si>
  <si>
    <t>En un convento caribeño, María del Pilar enfrenta el castigo de un padre furioso. Bajo la vigilancia de Sor Fernanda, cuyos propios amores frustrados la han vuelto severa, se teje una historia de pasión y moralidad. ¿Podrá el amor triunfar sobre la virtud desafiada?</t>
  </si>
  <si>
    <t>Amor Encerrado</t>
  </si>
  <si>
    <t>Descubre el drama de María del Pilar, enfrentando amor y castigo en un convento caribeño, donde la moral y la pasión colisionan.</t>
  </si>
  <si>
    <t>Traidores</t>
  </si>
  <si>
    <t>Amor, Sacrificio, Familia, Caribe, Mestizo, María, Moral</t>
  </si>
  <si>
    <t>Silencios y Confesiones en Convento</t>
  </si>
  <si>
    <t>Create a paper quilling  illustration that captures the essence of a Colombian myth, blending indigenous and mestizo elements in a very Colombian style. The scene should depict a young girl, María del Pilar, in a moment of emotional confession to Sister Fernanda within the walls of a convent. The setting is rich with the vibrant colors and textures of the Caribbean region of Cartagena. The artwork should convey themes of love, sacrifice, family, and moral struggle, with a focus on the characters' expressions and the intimate space they share. The background should include subtle hints of the convent's garden, with pomegranates and cherries, under a sky that holds the weight of their story. Emphasize the cultural and historical context of Colombia, with attention to traditional clothing and architectural details.</t>
  </si>
  <si>
    <t>Durante toda la semana, la pequeña María no ha querido hablar con nadie y tampoco ha comido mucho. Solo Fray Pedro, el confesor del convento, ha podido sacarle algunas palabras, pero ella no está lista para confesarse. Dice que lo hará cuando se sienta mejor y pueda ser sincera en su arrepentimiento, algo que Fray Pedro y Sor Angélica entienden y respetan.
Un día, Sor Fernanda se acerca a María, que está bordando sentada cerca de la pared. María muestra su trabajo a la monja y le pregunta por qué parece triste. La conversación fluye y María empieza a abrir su corazón, contando sus penas y llorando. Sor Fernanda, conmovida, también llora y le pregunta por el nombre del joven que la aflige. María dice que se llama Henrique de Ayos y Lozano.
Sor Fernanda se sorprende al escuchar ese nombre y revela que hace quince años, antes de entrar al convento por una desilusión amorosa, tuvo que dejar a su hermanito menor, a quien cuidó y amó como a un hijo. Ese niño era Henrique, su Quique adorado. María, emocionada, pide ayuda a Sor Fernanda, diciendo que no puede soportar la vida en el convento y que Henrique la espera afuera.
Sor Fernanda, conmovida, le da su bendición y le dice que sí, que puede tener esperanza.
Al mediodía, las campanas de la iglesia cercana al convento suenan tristemente, anunciando una muerte. La gente del vecindario se preocupa y envía mensajes al convento para saber qué ha pasado.
Interpretación
Este mito refleja la lucha interna entre el deber y el deseo, un tema común en la psicología humana. María representa la juventud y la pasión, atrapada en un ambiente de represión y sacrificio. Sor Fernanda, por otro lado, simboliza la experiencia y la resignación, pero también la compasión y la posibilidad de redención. La historia muestra cómo el pasado y el presente pueden entrelazarse, revelando que nuestras decisiones y sacrificios tienen un impacto duradero en nuestras vidas y en las de los demás.
Desde una perspectiva sociológica, el mito examina el papel de las instituciones religiosas en la vida de las mujeres y cómo estas pueden ser tanto refugio como prisión. Filosóficamente, plantea preguntas sobre la libertad individual frente a las expectativas sociales y la moralidad de seguir el propio corazón frente a las obligaciones impuestas. La conexión entre Sor Fernanda y Henrique añade una dimensión de destino y la idea de que nuestras vidas están más conectadas de lo que podríamos imaginar.
¿Cómo equilibramos nuestras responsabilidades con nuestros deseos personales, y cómo podemos encontrar la fuerza para perseguir lo que realmente queremos en la vida?</t>
  </si>
  <si>
    <t>Una niña enclaustrada, un amor prohibido y un secreto que une dos almas. En el silencio del convento, las confesiones entretejen un destino inesperado. ¿Podrá el amor trascender los muros sagrados? #Mito #AmorConventual</t>
  </si>
  <si>
    <t>Silencios Convento</t>
  </si>
  <si>
    <t>Descubre el drama de una joven en conflicto entre el amor y la vida conventual en este conmovedor relato. #AmorYFe</t>
  </si>
  <si>
    <t>convento|confesión</t>
  </si>
  <si>
    <t>Amor, Engaño, Fuga, Caribe, Mestizo, María, Moral</t>
  </si>
  <si>
    <t>Amor Fugitivo en el Convento</t>
  </si>
  <si>
    <t>Create a paper quilling  illustration that captures the essence of a Colombian myth, blending indigenous and mestizo elements in a style that is distinctly Colombian. The scene should depict the mysterious and poignant tale of Sor Del Pilar, a young nun who fakes her own death with the help of Sor Fernanda to escape the convent and marry her secret lover. The artwork should convey the emotional intensity of love, deception, and escape, set against the backdrop of the Caribbean city of Cartagena. Include symbolic elements such as the almond tree, the convent's cloister, and the dimly lit cell with the coffin, which hides the truth of the young nun's fate. Emphasize the contrast between the somber atmosphere of mourning and the hopeful escape into a new life, capturing the dramatic moment when Sor Del Pilar sheds her habit and joins her lover, with the blessing of Sor Fernanda, as they make their way to the church of La Trinidad for their clandestine marriage.</t>
  </si>
  <si>
    <t>Había una vez en un convento una monja llamada Sor Del Pilar, que murió de repente. La noche anterior solo se había quejado de un dolor en el corazón, y a la mañana siguiente, el médico ya había pedido un confesor para ella. Sor Fernanda, que le tenía mucho cariño, no se separaba de su lado.
Las demás monjas se preguntaban si era posible morir de amor, ya que Sor Del Pilar había dejado de comer y en treinta días se había consumido, aunque seguía siendo hermosa. Decían que su corazón se había paralizado y esperaban que estuviera en la gloria de Dios.
En la habitación donde yacía Sor Del Pilar, había cuatro velas alrededor de su ataúd. Ella lucía más bella que nunca, vestida con su hábito blanco y una flor en sus manos. Las monjas cantaban tristes canciones mientras se turnaban para velarla. Sor Fernanda, que había hecho votos perpetuos, quería ser la principal veladora.
Desde la ventana de la habitación, se veía un gran árbol de almendro que tapaba la vista del muro del convento. La abadesa había ordenado que al anochecer, el ataúd cerrado fuera llevado a la iglesia para continuar el velorio hasta la mañana siguiente, cuando se celebraría la misa. La familia de Sor Del Pilar ya había venido a llorarle.
Cuando llegó el momento de cambiar de turno en el velorio, las monjas cerraron sus libros y se fueron en silencio. Sor Fernanda, con movimientos rápidos, se acercó a la ventana y dio una señal. De repente, la supuesta muerta se levantó, se quitó su toca blanca y, por la ventana, entró un joven que había trepado por el árbol de almendro.
El joven besó las manos de Sor Fernanda, llamándola mamita, mientras Sor Del Pilar, que en realidad era María del Pilar, arreglaba el ataúd para que pareciera que aún estaba dentro. Se puso su vestido negro y besó las manos de Sor Fernanda en agradecimiento.
Sor Fernanda les bendijo y les recordó que en la iglesia de la Trinidad, Fray Pedro los esperaba para casarlos. María del Pilar y el joven se escaparon por la rama del almendro, mientras Sor Fernanda cerraba rápidamente el ataúd antes de que llegaran las otras monjas para rezar.
Interpretación
Este mito refleja la lucha entre el deseo individual y las normas sociales. La muerte fingida de María del Pilar simboliza la necesidad de liberarse de las restricciones impuestas por la vida en el convento y la sociedad de la época, que limitaba el amor y la libertad personal. La complicidad de Sor Fernanda y el uso del velorio como una distracción para la fuga, muestran cómo el ingenio y la solidaridad pueden ser herramientas para desafiar las expectativas y buscar la felicidad personal.
Filosóficamente, el mito cuestiona la noción de destino y la posibilidad de autodeterminación. A pesar de que María del Pilar estaba destinada a una vida de clausura, ella elige su propio camino, desafiando la idea de que nuestro curso en la vida está predeterminado. La historia también invita a reflexionar sobre la moralidad de las acciones tomadas por los personajes, y cómo la moral puede ser flexible cuando se trata de perseguir el amor verdadero y la autenticidad.
¿Cómo podemos equilibrar nuestras responsabilidades y deseos personales con las expectativas de la sociedad, y cuándo es apropiado desafiar las normas para ser fieles a nosotros mismos?</t>
  </si>
  <si>
    <t>En un convento, la muerte súbita de Sor Del Pilar conmueve a las monjas. Pero tras los muros sagrados, un amor prohibido y un plan de fuga desafían lo divino. #MisterioConventual #AmorYEngaño</t>
  </si>
  <si>
    <t>Amor Conventual Fuga</t>
  </si>
  <si>
    <t>Descubre el misterio de amor y engaño en Amor Fugitivo en el Convento, donde pasión y fe se entrelazan.</t>
  </si>
  <si>
    <t>amor|convento</t>
  </si>
  <si>
    <t>Muerte, Engaño, Viaje, Caribe, Mestizo, Ximena, Etiológico</t>
  </si>
  <si>
    <t>Sombra Misteriosa del Tamarindo</t>
  </si>
  <si>
    <t>Create a paper quilling  illustration that captures the essence of a Colombian myth, blending indigenous and mestizo elements in a distinctly Colombian style. The scene should depict a mysterious, moonlit night in a courtyard shaded by a tamarind tree and two coconut trees, with a faintly visible wall bordering a convent in the background. Under the tamarind tree, a ghostly grey shadow emerges, embodying the local legend of a haunted house that Ximena, a young woman who fled to Cartagena to escape an unwanted marriage, has just moved into. The illustration should convey the tension and fear of Ximena as she glimpses the apparition, while also incorporating symbols of her journey, the Caribbean setting, and the cultural blend of the region. Emphasize the ethereal moonlight and the haunting atmosphere of the myth.</t>
  </si>
  <si>
    <t>Ximena se despertó de repente, como si algo la llamara, y corrió a la ventana que daba al patio. Allí, bajo la sombra de un árbol de tamarindo y dos palmeras de coco, apenas se distinguía la pared del convento cercano. Al principio no vio nada, pero cuando sus ojos se acostumbraron a la oscuridad y la suave luz de la luna, una sombra gris apareció bajo el tamarindo.
Se tapó la boca para no gritar. Los vecinos tenían razón, la casa era espantosa. Se decía que allí aparecía un fantasma. Pero Ximena no tenía otra opción, había llegado a esa ciudad huyendo de un matrimonio forzado con un hombre cruel y desfigurado por la viruela, que maltrataba a sus esclavos y había matado a dos mujeres por no ceder a sus deseos.
Ximena había escapado de su pueblo y se había unido a un grupo de mujeres en peregrinación a Cartagena. Prefería morir antes que casarse con aquel hombre. En su huida, encontró a una anciana que también iba a la ciudad. La anciana la acompañó y la ayudó a encontrar un lugar donde quedarse, una casa en el barrio de San Diego que una vecina le ofreció sin preguntar nada. La casa estaba vacía y la vecina solo quería que alguien la ocupara.
Interpretación
Este mito refleja el miedo y la valentía de enfrentarse a lo desconocido. Ximena, la protagonista, representa la lucha interna entre el temor a lo sobrenatural y la necesidad de escapar de una realidad aún más aterradora. La sombra misteriosa del tamarindo simboliza los secretos y los miedos que todos guardamos, mientras que la huida de Ximena y su rechazo a un matrimonio forzado hablan de la búsqueda de la libertad y la autonomía personal. La casa espantosase convierte en un refugio, a pesar de su reputación, mostrando cómo a veces debemos enfrentar nuestros miedos para encontrar seguridad y paz.
Filosóficamente, el mito plantea cuestiones sobre la naturaleza del mal y la moralidad. La figura del hombre malvado y sus actos inhumanos contrastan con la bondad de la anciana y la vecina, sugiriendo que, a pesar de la presencia del mal en el mundo, hay espacio para la compasión y la solidaridad. La decisión de Ximena de huir y la aceptación de la casa encantada representan un acto de desafío contra las normas sociales opresivas y una afirmación de su derecho a elegir su propio destino.
¿Cómo podemos enfrentar nuestros propios miedos y encontrar la fuerza para tomar decisiones que cambien nuestras vidas, incluso cuando eso significa adentrarnos en lo desconocido?</t>
  </si>
  <si>
    <t>Una sombra misteriosa acecha bajo el tamarindo en la casa espantosaque Ximena, huyendo de un destino cruel, se atreve a ocupar. ¿Qué secretos guarda la noche junto al convento? Descubre el mito de la Sombra del Tamarindo.</t>
  </si>
  <si>
    <t>Sombra Tamarindo Mito</t>
  </si>
  <si>
    <t>Descubre el misterio de la Sombra del Tamarindo en un relato de muerte y engaño con Ximena en el Caribe. #MitoEtiológico #Misterio</t>
  </si>
  <si>
    <t>Sombra</t>
  </si>
  <si>
    <t>Sombra | espantosa</t>
  </si>
  <si>
    <t>Muerte, Valor, Misterio, Caribe, Mestizo, Ximena, Moral</t>
  </si>
  <si>
    <t>Encuentro con la Sombra Gris</t>
  </si>
  <si>
    <t>Create a paper quilling  illustration that captures the essence of a Colombian myth, blending indigenous and mestizo elements in a distinctly Colombian style. The scene should depict the mysterious and enchanting atmosphere of an old Cartagena house with large ground-to-ceiling windows, a red roof, and a wide entrance with stone steps leading to a grand doorway. As the protagonist, Ximena, enters the house with a sense of determination, despite the warnings of playful children and gossiping neighbors about a haunting grey shadow, believed to be the spirit of a former owner who buried his treasure within. Illustrate the moment Ximena, with a mix of fear and courage, kneels in the quiet, leaf-strewn courtyard as dusk falls, praying for safety and perhaps a chance encounter with the Grey Shadow that could reveal the hidden treasure. Capture the themes of death, bravery, mystery, and the Caribbean mestizo culture in your artwork, with Ximena as the central figure embodying the moral of facing one's fears for a greater reward.</t>
  </si>
  <si>
    <t>Había una vez una casa muy bonita por fuera, con ventanas grandes que llegaban hasta el suelo, un techo rojo y una puerta enorme que se abría después de subir unos escalones de piedra. Una mujer llegó y abrió la puerta para entrar.
Unos niños que jugaban cerca se acercaron y le preguntaron si iba a entrar a esa casa. Claro, voy a vivir aquí desde hoy, respondió ella mientras un muchacho llevaba su cama hacia adentro. Los niños se rieron y le advirtieron que se asustaría esa noche. ¿Por qué?, preguntó ella.
Dos vecinas que escuchaban se unieron a la conversación y le dijeron que la casa era espantosa. ¿Sale algún muerto?, preguntó la mujer. Una de las vecinas le contó que una sombra gris, que era el espíritu de un antiguo dueño que había enterrado un tesoro, rondaba el patio. La mujer, aunque un poco asustada, pensó que no tenía nada que temer porque no estaba interesada en el tesoro. Agradeció a las vecinas y les dijo que las llamaría si algo malo sucedía.
La mujer tenía miedo de ser atrapada por el guardia nocturno y ser enviada de vuelta a su pueblo, donde la esperaba un matrimonio arreglado. Prefería enfrentarse a cualquier peligro antes que casarse con alguien que no quería.
Después de que el muchacho dejó la cama en la habitación que daba al patio, las vecinas y los niños exploraron la casa. Al ver el patio descuidado y tranquilo, se preguntaron si la mujer también sería un espíritu. Ximena, la mujer, escuchó esto y pensó que si la confundían con un espíritu, tal vez la historia del muerto era solo una fantasía.
Las vecinas se ofrecieron a ayudarla y le prometieron enviarle comida. Ximena se quedó sola y exploró la casa. Luego cerró la puerta principal con un cerrojo viejo y oxidado y abrió la puerta que daba al patio. Mientras caía la noche, sintió una paz profunda y agradeció a Dios por sentirse segura. Incluso bromeó diciendo que si el tesoro y la sombra gris eran reales, tendría el valor de enfrentarse a ellos.
Interpretación
Este mito refleja la lucha interna entre el miedo y la valentía. Ximena, enfrentada a la posibilidad de un matrimonio no deseado, encuentra en la casa espantosaun refugio y un desafío que prefiere enfrentar antes que someterse a una vida que no eligió. La sombra gris y el tesoro escondido simbolizan los misterios y las oportunidades que se presentan en la vida, y cómo el valor puede llevar a una persona a enfrentar lo desconocido en busca de su propia libertad y felicidad.
Sociológicamente, el mito aborda la presión de las normas sociales y la expectativa de conformarse a roles predeterminados, como el matrimonio arreglado. Filosóficamente, plantea la cuestión de la autenticidad y la elección personal frente a las convenciones. La casa, con su reputación de ser habitada por un espíritu, representa el rechazo social y el aislamiento que a menudo enfrentan aquellos que desafían las expectativas culturales, pero también se convierte en un espacio de empoderamiento y autoafirmación para Ximena.
¿Cómo puedes enfrentar tus propios miedos y desafiar las expectativas sociales para encontrar tu verdadero camino en la vida?</t>
  </si>
  <si>
    <t>Una casa con fama de embrujada y un tesoro oculto. Ximena, desafiante, se instala en ella, dispuesta a enfrentar lo sobrenatural. ¿Será capaz de descubrir el misterio que guarda la Sombra Gris?</t>
  </si>
  <si>
    <t>Casa Encantada</t>
  </si>
  <si>
    <t>Descubre el misterio de la Sombra Gris en una casa caribeña donde Ximena desafía leyendas por un tesoro oculto. #Misterio #Valor #Caribe</t>
  </si>
  <si>
    <t>tesoro|sombra</t>
  </si>
  <si>
    <t>Viaje, Tesoro, Promesa, Caribe, Mestizo, Rosa, Etiológico</t>
  </si>
  <si>
    <t>Sombra Guiando al Tesoro Escondido</t>
  </si>
  <si>
    <t>Create a paper quilling  illustration that captures the essence of a Colombian myth, blending indigenous and mestizo elements in a distinctly Colombian style. The scene should depict the mysterious encounter with 'La Sombra' under a tamarind tree, where the protagonist is guided through a moonlit patio, feeling both fear and awe. The shadowy figure should be portrayed as both ethereal and increasingly tangible, whispering promises of a hidden treasure and a fateful marriage to the heir of the house. Include Colombian Caribbean elements such as colonial architecture and tropical foliage, and infuse the image with a sense of magical realism, as the protagonist discovers gold coins and silver vases by the convent wall, symbolizing the buried treasure. The illustration should convey the protagonist's mixed emotions of gratitude, obligation, and the surreal realization of her destiny intertwined with the enigmatic 'Señora Rosa' and the prisoner No. 28.</t>
  </si>
  <si>
    <t>Una vez que la mujer cerró la puerta de su casa y aseguró las ventanas, se dispuso a arreglar su cama para dormir. Pero algo extraño sucedió. Vio una sombra bajo el árbol de tamarindo, iluminada por una luz misteriosa, y sintió un escalofrío de miedo. A pesar de eso, se preguntó si la sombra sabría dónde estaba un tesoro escondido y si debería preguntarle.
Como si la sombra entendiera sus pensamientos, le hizo una señal para que saliera al patio. La mujer, como si estuviera bajo un hechizo, siguió a la sombra al exterior. La sombra la tomó de la mano y la guió suavemente. Aunque hacía frío y temblaba, la mujer sentía sudor en su frente mientras seguía a la sombra, preguntándose si todo era un sueño o una pesadilla.
Finalmente, se atrevió a preguntar a dónde la llevaba. La sombra, haciéndose más sólida, pareció mirarla y susurró que parte del tesoro sería para ella, pero a cambio debía prometer que liberaría al Prisionero No. 28, pagando su rescate al Gobernador y casándose con él, ya que era el heredero de la casa y conocía el resto del tesoro. La mujer prometió casarse con el prisionero sin saber quién era la sombra.
La sombra se reveló como la doncella de la casa, quien servía a las monjas y conocía el secreto del tesoro. La mujer, reconociendo a la doncella como Señora Rosa, siguió a la sombra sin saber cuánto tiempo pasó hasta que se desmayó.
Al despertar, se encontró cerca de un muro con bolsas de oro y jarrones de plata a su alrededor. Recordando su promesa, se apresuró a esconder el tesoro y fue a la ciudad para comprar telas y muebles, y negociar la compra de la casa de la sombra. La tarea de liberar al prisionero resultó fácil, y la mujer cumplió su promesa, sin que la dueña de la casa supiera nunca del tesoro enterrado.
Interpretación
Este mito puede interpretarse como una representación de la búsqueda de la riqueza y la transformación personal. La sombra simboliza lo desconocido y la posibilidad de descubrir secretos ocultos que pueden cambiar la vida de una persona. La promesa de casarse con un desconocido a cambio de riqueza refleja la idea de que a veces debemos asumir riesgos y compromisos para alcanzar nuestros deseos más profundos. La mujer, al seguir a la sombra y cumplir su promesa, demuestra la importancia de la fe y la determinación en la búsqueda de un futuro mejor.
Desde una perspectiva más amplia, el mito también puede verse como una metáfora de la colonización y la mezcla de culturas en Colombia. La sombra, que guía a la mujer hacia el tesoro, podría representar la influencia de las culturas indígenas y africanas, mientras que la promesa de casarse con el heredero de la casa podría simbolizar la unión con la cultura europea. La historia refleja cómo las diferentes culturas pueden entrelazarse para crear una nueva identidad y cómo el legado del pasado puede influir en el presente y el futuro.
¿Cómo podrías enfrentarte a lo desconocido en tu vida y qué estarías dispuesto a comprometer para descubrir y reclamar tus propios tesoros escondidos?</t>
  </si>
  <si>
    <t>Una sombra susurra un secreto bajo el tamarindo: un tesoro oculto y un destino entrelazado con el prisionero No. 28. ¿Qué misterios revelará la noche al seguir su silueta etérea?</t>
  </si>
  <si>
    <t>Tesoro Oculto Caribe</t>
  </si>
  <si>
    <t>Descubre el misterio de la Sombra que guía a un tesoro oculto y promesas de amor en un relato caribeño etiológico.</t>
  </si>
  <si>
    <t>Sombra|entierro</t>
  </si>
  <si>
    <t>Engaño, Amor, Castigo, Caribe, Mestizo, Ximena, Moral</t>
  </si>
  <si>
    <t>Engaño y Amor en el Palacio</t>
  </si>
  <si>
    <t>Create a paper quilling  illustration that captures the essence of a Colombian myth, blending indigenous and mestizo elements in a style that is distinctly Colombian. The scene should depict the moment when 'Doña Ximena de la Fuente y Henríquez', dressed in her finest attire and accompanied by a recently acquired slave, visits the Governor to secure the release of her so-called fiancé, prisoner No. 28. The illustration should convey the tension and surprise as she faints upon hearing that her 'promised' is the very monster she has been fleeing from. Include details such as the Governor's palace, the elegant dresses of the era, and the expressions of shock and intrigue among the ladies of the house as they discuss the charm and allure of the infamous Juan Ignacio del Río. Emphasize the cultural and historical context of the Caribbean region, particularly Cartagena, and infuse the artwork with symbols of deception, love, and punishment, all while maintaining a strong Colombian identity.</t>
  </si>
  <si>
    <t>Hace mucho tiempo, en una tierra lejana, una joven llamada Ximena de la Fuente y Henríquez se preparó para visitar al Gobernador. Se puso su vestido más bonito y llevó consigo a una sirvienta que había comprado a buen precio. Cuando llegó, el Gobernador la recibió con gran cortesía, pensando que era una dama de alta sociedad.
El Gobernador, curioso, le preguntó a Ximena qué relación tenía con un prisionero que estaba en sus cárceles. Ximena, con mucha astucia, le dijo que el prisionero era su prometido. El Gobernador, impresionado por la belleza y elegancia de Ximena, decidió liberar al prisionero y lo invitó, junto con Ximena, a cenar en su palacio esa misma noche.
Cuando el Gobernador mencionó el nombre del prisionero, Juan Ignacio del Río, Ximena se sintió mareada y se desmayó. El Gobernador, pensando que era por la emoción del amor, ordenó que la atendieran de inmediato. Lo que él no sabía era que Juan Ignacio era el hombre del que Ximena había huido, ya que su madrastra quería obligarla a casarse con él.
Una vez que Ximena recuperó la conciencia, preguntó con preocupación si Juan Ignacio había cambiado mucho. Las damas del palacio, sin saber la verdad, le contaron lo encantador y atractivo que era Juan Ignacio, lo que confundió aún más a Ximena.
Interpretación
Este mito refleja la complejidad de las relaciones humanas y la lucha interna entre la verdad y la apariencia. Ximena, al presentarse como una dama de alta sociedad, utiliza la percepción de los demás para lograr su objetivo, que es liberar a su supuesto prometido. Sin embargo, su desmayo revela la tensión entre su acto de engaño y su miedo real hacia Juan Ignacio. La reacción de las damas del palacio muestra cómo los rumores y las apariencias pueden construir una imagen que no siempre coincide con la realidad.
Filosóficamente, el mito plantea cuestiones sobre la identidad y la autenticidad. Ximena se ve obligada a adoptar una identidad falsa para navegar por las estructuras de poder y obtener lo que necesita. Esto pone de manifiesto la idea de que, a veces, las personas deben enmascarar su verdadero yo para sobrevivir en una sociedad que valora ciertas apariencias y estatus. Además, el mito sugiere que el amor y el miedo pueden ser dos caras de la misma moneda, llevando a las personas a actuar de maneras inesperadas.
¿Cómo podemos discernir entre la verdad y la apariencia en nuestras propias vidas, y qué estamos dispuestos a sacrificar para proteger nuestra autenticidad?</t>
  </si>
  <si>
    <t>Una dama de alta cuna y un cautivo prometido. Un rescate, un desmayo y un secreto aterrador. ¿Podrá doña Ximena escapar del monstruo que la persigue bajo la fachada de un galán? Descubre el mito de engaño y amor en el palacio.</t>
  </si>
  <si>
    <t>Engaño Amor Palacio</t>
  </si>
  <si>
    <t>Engaño y amor se entrelazan en el rescate de un cautivo, donde Ximena enfrenta su pasado en un giro inesperado.</t>
  </si>
  <si>
    <t>Ximena</t>
  </si>
  <si>
    <t>engaño|amor</t>
  </si>
  <si>
    <t>Engaño, Amor, Familia, Caribe, Mestizo, Ximena, Moral</t>
  </si>
  <si>
    <t>Engaño y Amor en El Cortijo</t>
  </si>
  <si>
    <t>Create an illustration in paper quilling  style that captures the essence of a Colombian myth, blending indigenous and mestizo elements. The scene should depict the dramatic moment when Ximena, a young mestiza woman from the Caribbean region of Colombia, discovers the truth about her suitor, Juan Ignacio del Río, in a colonial hacienda setting. The artwork should reflect the rich Colombian culture, with vibrant colors and traditional attire, and include symbolic references to the myth such as the Grey Shadow, the old hacienda 'El Cortijo', and the hidden treasure. Emphasize the emotional tension between Ximena and Juan Ignacio, with a backdrop that hints at the lush Caribean landscape and the colonial architecture of Cartagena. The illustration should convey themes of deception, love, family, and moral dilemmas, all deeply rooted in the Colombian Caribean context.</t>
  </si>
  <si>
    <t>Ximena estaba segura de que había descubierto la verdad. El monstruo que tanto temía era el mismo hombre rico y viejo de la hacienda El Cortijocon quien querían casarla.
¿Volveremos al 'Cortijo'?preguntó la niña con curiosidad.
Oh, no sé qué planes tenga Juan Ignacio,respondió alguien.
Una sirvienta anunció que el caballero la esperaba en la sala. Ximena sintió un escalofrío, pero decidió enfrentar la situación. Siguiendo a la sirvienta, entró al salón.
El Gobernador estaba charlando con un joven rubio y apuesto, quien al ver a Ximena, se giró y exclamó con alegría: ¡Oh!... ¡Ximena! ¡Mi Ximena!y se inclinó para besarle las manos.
Ximena, molesta y confundida, sintió su corazón latir fuerte y su rostro enrojecer. Ahora sabía quién era el hombre que su madrastra había elegido para ella.
¡Juan Ignacio del Río! ¿Por qué me engañaron?murmuró.
El Gobernador y las damas presentes se retiraron, dejando a la pareja a solas.
Nadie te engañó. Creíste en los cuentos de las esclavas y en las mentiras de mis enemigos. Tu madrastra, que es una mujer inteligente y bondadosa, se enteró de tu huida y por casualidad estaba allí la vieja Rosa, quien vino a cuidarte,explicó Juan Ignacio.
¿Y la Sombra Gris también fue casualidad?preguntó Ximena.
No, esa Sombra la inventamos Rosa y yo para recuperar la casa, ya que nadie quería vivir o comprarla. Queríamos sacar el tesoro que mi abuelo escondió durante el saqueo de Vernon... Dime, ¿te casarías conmigo?
Sí,respondió ella en voz baja.
Entonces será hoy mismo. Así se lo he pedido al Gobernador, quien ha aceptado ser el padrino de nuestra boda.
¿Y las dispensas para casarnos?
Todo se está arreglando para la madrugada de mañana domingo... no puedes quedarte sola en la casa de la Sombra,dijo Juan Ignacio.
Interpretación
El mito refleja la complejidad de las relaciones humanas y la influencia de las percepciones y los prejuicios en nuestras decisiones. Ximena, influenciada por historias y rumores, teme a un monstruo que resulta ser un engaño creado para ocultar una realidad más mundana. La revelación de que su temido monstruo es en realidad un hombre apuesto y deseoso de casarse con ella, muestra cómo el miedo y la desinformación pueden distorsionar nuestra visión de la realidad y de las personas que nos rodean.
Desde un punto de vista sociológico, el mito también aborda la dinámica de poder y el papel de la mujer en la sociedad. Ximena es inicialmente una víctima de las decisiones de otros, pero al final, ella toma una decisión propia al aceptar casarse con Juan Ignacio. Esto puede verse como un acto de autonomía o como una resignación a las expectativas sociales. Filosóficamente, el mito plantea preguntas sobre la naturaleza de la verdad y la moralidad de usar engaños para alcanzar un fin deseado, como la recuperación de una propiedad o un tesoro familiar.
¿Cómo pueden nuestras propias percepciones y los relatos de otros influir en nuestra comprensión de la realidad y en las decisiones que tomamos en la vida?</t>
  </si>
  <si>
    <t>Descubre el misterio de El Cortijo, donde Ximena enfrenta la verdad tras la leyenda de la Sombra Gris y el destino de un matrimonio inesperado. ¿Engaño o amor verdadero? #MitoCaribeño #AmorYEngaño</t>
  </si>
  <si>
    <t>Monstruo Hacienda Mito</t>
  </si>
  <si>
    <t>Descubre el mito de amor y engaño en El Cortijodonde Ximena enfrenta su destino y un inesperado giro matrimonial.</t>
  </si>
  <si>
    <t>Cortijo</t>
  </si>
  <si>
    <t>monstruo|hacienda</t>
  </si>
  <si>
    <t>Guerra, Victoria, Celebración, Caribe, Mestizo, Blas de Lezo, Heróico</t>
  </si>
  <si>
    <t>Claveles y Cañones en Cartagena</t>
  </si>
  <si>
    <t>Create a paper quilling  illustration that captures the essence of Colombian myths, combining indigenous and mestizo elements, with a strong Colombian style. The scene should depict the vibrant celebration in Cartagena de Indias after the Spanish victory over the English fleet. Illustrate the joyous atmosphere with people in traditional Colombian attire, such as women with wide colorful skirts and headscarves, and men who defended the city with pride. Include elements of the Caribbean, such as the architecture of Cartagena with its balconies adorned with carnation baskets, and the historic bastion of Santa Catalina with its cannons. Emphasize the heroic figures of the time, like the defenders of the Castillo de San Felipe de Barajas, and the leaders like the Viceroy Eslava and Blas de Lezo. Capture the spirit of defiance against the English, the pride in their victory, and the unity of the people in the face of adversity, all in a vivid, paper quilling  style that reflects the rich cultural tapestry of Colombia.</t>
  </si>
  <si>
    <t>Isabel está muy ocupada arreglando y regando los lindos cestos de flores rojas que decoran su balcón. Abajo, la gente feliz camina por la calle que termina cerca de la antigua muralla de la ciudad, donde todavía se pueden ver los cañones y armas de una batalla pasada.
Isabel tiene mucha suerte de haber vuelto a la ciudad justo después de que los barcos enemigos se fueron. Si hubiera llegado antes, cuando los enemigos estaban cerca de la entrada de la bahía, tal vez la habrían capturado y ahora sería prisionera de algún soldado inglés.
La ciudad está feliz y celebrando la victoria en la batalla. El Virrey Eslava y don Blas de Lezo son los héroes del momento, y muchos les están haciendo fiestas. Esta tarde, el Gobernador Navarrete, que luchó junto a don Blas de Lezo, está dando una gran fiesta para celebrar que ganaron y que los enemigos se fueron avergonzados.
La fiesta es para todos: ricos y pobres, nobles y gente común. El Gobernador quiere agradecer a todos por defender la ciudad con valentía, ya sea como oficiales, soldados o aquellos que traían comida en secreto para que no pasaran hambre durante la batalla. La gente estaba lista para luchar hasta el final antes que dejar que los enemigos entraran.
Los que lucharon en la última gran batalla en el Castillo de San Felipe de Barajas se pasean por las calles orgullosos, y todas las mujeres quieren estar con uno de esos valientes.
En las plazas y esquinas, la gente se ríe de los enemigos que hicieron monedas burlándose de don Blas de Lezo, diciendo que los ingleses habían ganado y que el orgullo español había sido derrotado. ¡Qué equivocados estaban! Los soldados se enojan cuando se acuerdan de eso.
El Almirante Vernon pensó que después de ganar una batalla en la entrada de la bahía, sería fácil tomar la ciudad. Pero no sabía que cada persona en la ciudad era tan fuerte como veinte de sus soldados. Así que cuando los enemigos pensaron que habían ganado, mandaron a hacer las monedas burlonas, pero al final, los que realmente ganaron fueron los valientes de la ciudad.
Desde la tarde, la gente empieza a llenar la plaza principal. Las mujeres del pueblo, con sus vestidos coloridos y sonrisas brillantes, caminan juntas, felices y orgullosas de su ciudad y su gente.
Interpretación
Este mito refleja la resistencia y el orgullo de una comunidad que se une frente a la adversidad. La celebración de la victoria y el reconocimiento de los héroes locales son una forma de reafirmar la identidad cultural y la fortaleza colectiva. La figura de Isabel, ocupada en embellecer su entorno incluso en tiempos de conflicto, simboliza la perseverancia y la esperanza en la reconstrucción y el embellecimiento de la vida cotidiana después de la guerra.
Filosóficamente, el mito plantea preguntas sobre el valor de la resistencia frente a la opresión y la importancia de la memoria colectiva en la construcción de la historia. Sociológicamente, muestra cómo los rituales y celebraciones fortalecen los lazos comunitarios y la solidaridad. Psicológicamente, destaca la necesidad humana de reconocimiento y la búsqueda de héroes que encarnen los valores y aspiraciones del grupo. Simbólicamente, los claveles y cañones representan la dualidad de la belleza y la violencia, la vida y la lucha que coexisten en la historia de una ciudad.
¿Cómo podemos, como individuos y como comunidad, encontrar fuerza en nuestras historias compartidas para enfrentar los desafíos del presente y construir un futuro mejor?</t>
  </si>
  <si>
    <t>Tras vencer a los ingleses, Cartagena se engalana. Isabel, entre claveles, aguarda el sarao que celebra héroes como Blas de Lezo. La ciudad, herida pero orgullosa, desafía el pasado con risas y fiestas. #Mito #Victoria #BlasDeLezo</t>
  </si>
  <si>
    <t>Cartagena Heróica</t>
  </si>
  <si>
    <t>Descubre la heroica defensa de Cartagena y la celebración tras vencer a Vernon en el festín de Navarrete.</t>
  </si>
  <si>
    <t>sitio | victoria</t>
  </si>
  <si>
    <t>Guerra, Poder, Fiesta, Caribe, Mestizo, Isabel, Moral</t>
  </si>
  <si>
    <t>Cumbia y Claveles en San Felipe</t>
  </si>
  <si>
    <t>Create a paper quilling  illustration that captures the essence of Colombian myths, blending indigenous and mestizo folklore in a vibrant Colombian style. The scene should depict a lively street in colonial Cartagena during the celebration of a victory over the English. In the foreground, Afro-Colombian slaves joyfully play cumbia rhythms with lit torches, rewarded by their masters for their hard work in hastily constructing fortifications at the Castillo de San Felipe de Barajas. Spanish pride radiates from the locals, with men playing guitars and tiples, singing décimas and coplas about their triumph and happiness.
In the middle ground, the proud Spanish lady Isabel, filled with the fierce and haughty blood of her ancestors, throws bunches of carnations from her balcony to the passing groups, her smile beaming with excitement. She eagerly awaits her father, who will soon escort her to Governor Navarrete's grand ball.
The background should feature the opulent Governor's palace, where guests are greeted by the Governor and his wife. Inside, the grand reception hall is illuminated by Baccarat chandeliers and countless candelabras, with laughter and merriment filling the air. Distinguished officers and captains, adorned with medals of valor, share tales of the siege and the fiery battles at San Felipe Castle, where a few stood against thousands.
The illustration should also capture the moment when Isabel, surrounded by admiring naval officers, enjoys the attention and dances in the midst of the festivities. Servants offer drinks in fine Bohemian glassware, and sweets are served in heavy Peruvian silver bowls engraved with the Spanish royal coat of arms. From the balconies and galleries of the glittering palace, the elite gaze upon the revelry of the people below, who are treated to aguardiente and food.
Please infuse the artwork with elements of war, power, celebration, and the Caribbean spirit, highlighting the mestizo culture and the moral complexity of the era. The style should be distinctly Colombian, with a focus on the indigenous myths and the mestizo identity that define the region's rich heritage.</t>
  </si>
  <si>
    <t>En una ciudad llena de música y alegría, los hombres caminaban por las calles tocando guitarras y cantando canciones sobre sus victorias y felicidad. Los esclavos africanos, que habían trabajado duro construyendo defensas para la ciudad, celebraban en los patios con una danza llamada cumbia, iluminados por antorchas que sus amos les habían dado como recompensa.
Isabel, una joven de ascendencia española, se llenaba de orgullo al escuchar las canciones que hablaban de la valentía de su gente. Quería gritar, saltar y cantar de emoción. Desde su balcón, lanzaba ramos de claveles a los grupos que pasaban y les regalaba sonrisas, esperando ver a su padre llegar para llevarla al baile del Gobernador Navarrete.
Llegó el momento de ir al baile, y un carruaje tirado por caballos los llevó al palacio del Gobernador. Allí, en un salón iluminado por lámparas y candelabros de cristal, la gente reía y disfrutaba. Hablaban de la reciente victoria en la batalla, de los héroes y de las estrategias que usaron para derrotar a los ingleses.
Isabel era el centro de atención de muchos capitanes y oficiales que le hacían cumplidos y mostraban sus medallas de honor. Mientras los sirvientes ofrecían bebidas y dulces en vajillas finas, Isabel se divertía con los caballeros que la cortejaban. Bailaban, reían y se asomaban a los balcones para ver la fiesta del pueblo, donde se repartía comida y bebida a la gente.
Interpretación
Este mito refleja la complejidad de la identidad cultural y la historia de Colombia, donde la alegría y la música se entrelazan con el legado del colonialismo y la esclavitud. La cumbia, una danza que simboliza la fusión de culturas africanas, indígenas y europeas, se convierte en un acto de resistencia y celebración para los esclavos, mientras que para Isabel, representa el orgullo nacional y la victoria sobre los invasores. La distribución de claveles y la ostentación de riquezas en el baile del Gobernador contrastan con la sencillez de la celebración de los esclavos, mostrando la división social y la desigualdad que aún persisten.
Filosóficamente, el mito cuestiona la moralidad de la conquista y la celebración de la victoria en medio de la opresión. La alegría de Isabel y la nobleza se basa en el triunfo sobre otro pueblo, mientras que la felicidad de los esclavos se encuentra en pequeños momentos de libertad y reconocimiento. La historia invita a reflexionar sobre cómo las narrativas de poder y resistencia se entrelazan y cómo la historia es contada por los vencedores, a menudo ignorando las voces de los oprimidos.
¿Cómo podemos reconocer y valorar las contribuciones de todas las culturas y personas en la construcción de nuestra sociedad, y cómo podemos aprender de la historia para construir un futuro más inclusivo y equitativo?</t>
  </si>
  <si>
    <t>En la Cartagena colonial, tras repeler a los ingleses, la cumbia y los claveles se entrelazan en una noche de gala. Isabel, entre héroes y cortejos, celebra la victoria.</t>
  </si>
  <si>
    <t>Cumbia Claveles</t>
  </si>
  <si>
    <t>Descubre la cumbia y claveles en el mito de San Felipe: orgullo, guerra y fiestas en el Caribe colonial. #Historia #Cultura</t>
  </si>
  <si>
    <t>Cumbia</t>
  </si>
  <si>
    <t>cumbia | claveles</t>
  </si>
  <si>
    <t>Heroísmo, Admiración, Amor, Caribe, Mestizo, Blas, Heróico</t>
  </si>
  <si>
    <t>En Busca del Héroe Blas de Lezo</t>
  </si>
  <si>
    <t>Create a paper quilling  illustration that captures the essence of Colombian myths, blending indigenous and mestizo elements in a style that is distinctly Colombian. The artwork should be inspired by the tale of Isabel's deep admiration for the heroic figure of Don Blas de Lezo, a legend whispered with reverence in every corner of the Caribbean city of Cartagena. Depict a scene where Isabel, lost in her daydreams, imagines the valiant defense of the Castillo de Bocachica and the Castillo de San Felipe de Barajas. Her fan of mother-of-pearl flutters with the anxiety and excitement that grips her heart as she envisions herself amidst the tumult, offering her arm and heart to uphold the flag of her homeland. Convey the blend of heroism, admiration, and love that fills Isabel's spirit, as well as the cultural richness of the Caribe region, through vibrant colors and traditional Colombian motifs. Let the illustration tell a story of a woman's devotion and the immortal legacy of a hero, resonating through the ages.</t>
  </si>
  <si>
    <t>Isabel siente una gran inquietud en su corazón. Está ansiosa por conocer a don Blas de Lezo, el valiente héroe cuyo nombre todos pronuncian con admiración y respeto. Su alma se agita con un sentimiento nuevo y desconocido cada vez que escucha hablar de él.
Ella sueña con el día en que finalmente conozca al héroe y esa emoción se refleja en el delicado aleteo de su abanico de nácar. La pasión que el pueblo siente por don Blas de Lezo la ha conmovido tanto que siente una mezcla de alegría y nerviosismo que no puede explicar.
Isabel ha escuchado las historias de cómo don Blas de Lezo defendió con valentía el Castillo de Bocachica, y cómo, incluso cuando quedó aislado, supo hacer un sacrificio estratégico para detener a los enemigos. También sabe que él inspiró a los defensores del Castillo de San Felipe de Barajas, quienes lucharon con la furia de leones y vencieron a los ingleses.
Por todas partes, la gente habla de las proezas del Almirante, y aunque Isabel ha escuchado las historias muchas veces, no se cansa de ellas. A veces, se pierde en sus pensamientos, imaginándose luchando junto a los héroes y sosteniendo la bandera de su patria. Su admiración por todos los que lucharon en esa batalla memorable se concentra en un solo nombre: ¡Don Blas de Lezo!
Isabel se pregunta cómo será don Blas en persona. Imagina que debe ser un caballero valiente y atractivo, alguien que ninguna mujer podría dejar de admirar. Su propio padre, que también es militar, parece sentir un poco de envidia por no ser él quien realizó esas hazañas.
Ella se pregunta cómo será don Blas en su vida privada. Quizás en su hogar sea un hombre tierno y cariñoso, diferente al guerrero rudo que muestra en el campo de batalla. Isabel sueña con poder dedicar su vida a ese hombre, cansado de tantas victorias, que tal vez necesite el amor y la dedicación de una mujer.
Mientras tanto, en las fiestas, los hombres se sorprenden por la distancia que Isabel muestra, como si no escuchara los piropos y declaraciones de amor que le hacen. Está absorta en sus pensamientos sobre heroísmo, admiración y amor.
Interpretación
El mito de Isabel y su fascinación por don Blas de Lezo refleja la psicología humana de idealizar a los héroes y la necesidad de encontrar figuras a las que admirar y emular. La historia muestra cómo los mitos y las leyendas pueden influir en nuestras emociones y comportamientos, llevándonos a soñar con ideales que a menudo están más allá de la realidad. La obsesión de Isabel por don Blas puede verse como un reflejo de la búsqueda de significado y propósito a través de la conexión con algo más grande que uno mismo.
Desde un punto de vista simbólico y filosófico, el mito explora la dualidad de la naturaleza humana: la imagen pública del héroe frente a la persona privada. La curiosidad de Isabel por conocer al verdadero don Blas de Lezo sugiere una comprensión de que detrás de cada figura histórica hay un ser humano con sus propias luchas y vulnerabilidades. La historia también puede interpretarse como una reflexión sobre el papel de la mujer en la sociedad, donde Isabel, a pesar de su propia independencia y fuerza, se ve atraída por la posibilidad de apoyar a un hombre en lugar de buscar su propio camino heroico.
¿Cómo podemos equilibrar nuestra admiración por los héroes con el reconocimiento de su humanidad, y cómo podemos encontrar nuestro propio sentido de heroísmo en la vida cotidiana?</t>
  </si>
  <si>
    <t>Isabel, cautivada por las gestas de Blas de Lezo, sueña con conocer al legendario defensor de Cartagena. Entre hazañas y mitos, su corazón anhela descubrir al hombre tras la leyenda. #Heroísmo #Admiración #Amor</t>
  </si>
  <si>
    <t>Blas de Lezo</t>
  </si>
  <si>
    <t>Descubre la fascinación de Isabel por el heroico Blas de Lezo, cuyas gestas resuenan con inmortalidad y pasión. #BlasDeLezo #Heroísmo</t>
  </si>
  <si>
    <t>héroe|hazañas</t>
  </si>
  <si>
    <t>Amor, Valor, Muerte, Caribe, Mestizo, Blas, Heróico</t>
  </si>
  <si>
    <t>Héroe Mutilado Encanta en Salón</t>
  </si>
  <si>
    <t>Create a paper quilling  illustration that captures the essence of a Colombian myth, blending indigenous and mestizo elements in a distinctly Colombian style. The scene should depict the grand arrival of two heroes, the Viceroy Marqués don Sebastián de Eslava and the one-eyed, limping Admiral don Blas de Lezo, at a high-society event in colonial Cartagena. Focus on the moment when don Blas, smiling despite his mutilations, greets the ladies with a besamano, and particularly when he takes the hand of Isabel, whose heart races with admiration for his valor and glory. Convey the enchantment and the emotional exchange between them, as his touch instills in her a thrill of life and dreams, and in him, a renewed youthful vigor. Illustrate the intensity of don Blas's gaze from his single eye, which shines with both arrogance and perhaps a hint of sweetness. The surrounding salon should fade away, leaving only the connection between the hero and Isabel in the viewer's mind, symbolizing love, valor, and the heroic spirit of the Caribbean mestizo culture. Remember to infuse the artwork with vibrant colors and textures that reflect the rich Colombian heritage.</t>
  </si>
  <si>
    <t>En un gran salón lleno de gente importante, se esperaba con emoción la llegada de dos héroes muy famosos: el Virrey Marqués don Sebastián de Eslava y el Almirante don Blas de Lezo. El Virrey, muy elegante, saludaba a todas las damas con un beso en la mano, como era la costumbre. Detrás de él, venía don Blas, que aunque caminaba con dificultad y tenía heridas de guerra, sonreía y saludaba con mucha cortesía.
El salón se quedó en silencio cuando don Blas entró. Todas las damas se estiraban para verlo mejor, impresionadas por su valentía y las marcas de sus batallas. Isabel, una de las damas, sintió que su corazón latía más rápido al verlo. A ella le parecía que don Blas era aún más glorioso y valiente por las heridas que había sufrido.
Cuando llegó el turno de Isabel, don Blas le tomó la mano. En ese momento, algo mágico pasó entre ellos. La fuerza de don Blas, que había luchado con su espada en tantas batallas, se mezcló con la delicadeza de Isabel. Ella sintió una emoción profunda y él, tal vez, sintió la energía de un joven soñador otra vez.
Isabel miró a don Blas a su único ojo y le pareció ver en él un brillo especial, lleno de orgullo y quizás también de ternura. Fue solo un instante, porque don Blas siguió saludando a las demás damas, pero para Isabel, ese momento lo cambió todo. El salón y sus luces brillantes desaparecieron para ella, y solo quedó la sensación de que el contacto con la mano del héroe la había conmovido profundamente.
****
NOTA: Don Blas de Lezo murió debido a las heridas que recibió durante el Sitio de Cartagena en 1741.
Interpretación
Este mito refleja la admiración por el sacrificio y la valentía, y cómo estas cualidades pueden inspirar amor y pasión en otros. La figura de don Blas, un héroe mutilado, representa la belleza que puede encontrarse en la imperfección y en la superación de adversidades. La conexión entre don Blas e Isabel simboliza el poder de la empatía y la comprensión, y cómo el reconocimiento de la fortaleza en el otro puede generar una atracción profunda y significativa.
Filosóficamente, el mito plantea preguntas sobre la naturaleza del heroísmo y la forma en que la sociedad valora el sacrificio personal en nombre de un bien mayor. Sociológicamente, muestra cómo los héroes son elevados y cómo sus historias personales pueden influir en las emociones y percepciones de la comunidad. La historia de don Blas y su efecto en Isabel también puede verse como un reflejo de cómo las personas encuentran inspiración en aquellos que han enfrentado grandes desafíos y han emergido con dignidad y honor.
¿Cómo podemos encontrar belleza y fuerza en nuestras propias imperfecciones y en las de los demás, y cómo puede esto influir en nuestras relaciones y en la forma en que vivimos nuestras vidas?</t>
  </si>
  <si>
    <t>En un salón de época, el cojo y heroico Blas de Lezo cautiva con su presencia. Isabel, embelesada, siente el palpitar de un amor naciente al estrechar su mano batallada. #MitoDeValorYAmor</t>
  </si>
  <si>
    <t>Descubre el valor y encanto del héroe mutilado, Don Blas de Lezo, en un salón donde amor y admiración se entrelazan. #LeyendaHeroica</t>
  </si>
  <si>
    <t>héroe|mutilado</t>
  </si>
  <si>
    <t>Persecución, Fantasma, Familia, Caribe, Mestizo, Blas, Moral</t>
  </si>
  <si>
    <t>El Fantasma del Caballero Judío</t>
  </si>
  <si>
    <t>Create a paper quilling  illustration that captures the haunting Colombian myth of Don Blas Benito de Paz Pinto's ghost. The scene should depict the shadowy figure of the ancient knight wandering the corridor of his old house, pausing by the stone column and whispering in a strange language by the staircase window. Include elements of Colombian indigenous and mestizo myths, with a very Colombian style. The artwork should evoke the eerie atmosphere of the house, with a nod to the historical connection to Pedro Claver and the Jewish community escaping the Inquisition. Emphasize the colonial architecture, the silver urn with blonde locks, and the secretive gatherings of the Jewish community in the house, alluding to the cultural blend and the mystical stories that have adorned and haunted this place over centuries.</t>
  </si>
  <si>
    <t>Hace mucho tiempo, en un barrio de Colombia, había una casa muy antigua que había sido restaurada por Evetia, mi hermana. La gente del lugar decía que en esa casa aparecía un fantasma, especialmente en noches sin luna. Una mujer que vivió allí, llamada Rosa, contaba que veía la sombra de un caballero de tiempos pasados caminando por el corredor, deteniéndose frente a una columna de piedra y murmurando palabras en un idioma extraño junto a una pequeña ventana en la escalera.
Durante la restauración, Evetia encontró unos mechones de cabello rubio guardados en una urna de plata dentro de la columna. Decidió dejarlos allí para que todos pudieran verlos. Más tarde, descubrimos que una familia que vivió en la casa a principios del siglo XX había hallado unos documentos antiguos y los había enviado a España, pero nunca recibieron respuesta. Estas historias y leyendas daban un encanto especial a la casa, y buscando en libros y bibliotecas, encontré la historia de Don Blas Benito de Paz Pinto, un hombre que había sido encarcelado y que era amigo de Pedro Claver.
Don Blas Benito de Paz Pinto era un judío portugués que había llegado a la ciudad huyendo de la Inquisición, que había capturado y quemado a su hermana, a su tío y a su novia Ximena. A pesar de haberse convertido al catolicismo, decorar iglesias y ayudar a los pobres y esclavos, fue acusado por unos esclavos de seguir practicando el judaísmo en secreto. Sabiendo que podían venir a arrestarlo en cualquier momento, llamó a su criado Basilio para que disolviera una reunión que estaba teniendo lugar en su casa y ayudara a los asistentes a escapar por un túnel secreto.
Interpretación
El mito del Caballero Judío refleja la lucha interna entre la identidad y la supervivencia en tiempos de intolerancia religiosa y cultural. Don Blas Benito de Paz Pinto simboliza la dualidad de la conversión forzada y la fidelidad a las raíces, mostrando cómo las personas pueden ser obligadas a vivir una vida de contradicciones y secretos para protegerse de la persecución. La presencia del fantasma puede interpretarse como la manifestación de un pasado que no puede ser completamente enterrado, una memoria colectiva que persiste a pesar de los intentos de supresión.
Desde una perspectiva sociológica, el mito refleja la historia de la diáspora judía y la presencia de comunidades judías en América Latina, que a menudo tuvieron que ocultar su identidad para evitar la persecución. Filosóficamente, el mito plantea preguntas sobre la naturaleza de la fe y la moralidad, cuestionando si las acciones de Don Blas Benito fueron un acto de supervivencia justificable o una traición a su fe. La historia también invita a reflexionar sobre cómo las sociedades recuerdan y procesan los períodos oscuros de su historia, y cómo esos recuerdos pueden seguir afectando a las generaciones futuras.
¿Cómo podemos honrar y recordar nuestra historia y raíces mientras navegamos por un mundo que a veces exige que nos adaptemos o escondamos partes de nuestra identidad para encajar o sobrevivir?</t>
  </si>
  <si>
    <t>Descubre el misterio de la Casa de Don Blas, donde sombras antiguas y susurros en lenguas olvidadas tejen una historia de fe, traición y un amor que desafía el tiempo. #MitoDelCaballeroFantasma</t>
  </si>
  <si>
    <t>Fantasma Judío Caribe</t>
  </si>
  <si>
    <t>Descubre el misterio del fantasma judío en la Casa de Don Blas Benito de Paz Pinto, una historia de sombras y secretos del pasado.</t>
  </si>
  <si>
    <t>Fantasma|Inquisición</t>
  </si>
  <si>
    <t>Amor, Engaño, Castigo, Caribe, Mestizo, Benito, Moral</t>
  </si>
  <si>
    <t>Amores Secretos en Cartagena Colonial</t>
  </si>
  <si>
    <t>Create a paper quilling  illustration that captures the essence of a Colombian myth, blending indigenous and mestizo elements in a distinctly Colombian style. The scene should depict Basilio, a strong, tall, and blond man in his mid-thirties to forties from Northern Spain, who was involved in the secret love affairs of Don Benito, a Jew, and Doña Ximena, a Christian, in the colonial city of Cartagena de Indias. The backdrop is the beautiful two-story house of Don Benito, located in the San Diego square, with a wide entrance hall flanked by two side doors leading to the porter's room and the carriage entrance.
The illustration should convey the tension of the time, with Basilio and the servants, Felipe and Rosa, hurriedly following Don Benito's orders to pack precious belongings as they prepare for an uncertain journey, amidst the threat of the Spanish Inquisition. The atmosphere is one of urgency and secrecy, with a sense of impending doom as Don Benito hands over a lock of blond hair and important documents to Basilio, hinting at the accusations of witchcraft and betrayal that loom over them.
Incorporate traditional Colombian elements such as the vibrant colors of the Caribbean, the architectural details of the colonial mansion, and the diverse cultural heritage of the people, reflecting the blend of indigenous and mestizo influences. The paper quilling  technique should add a dreamlike, ethereal quality to the scene, emphasizing the mythical aspect of the story.</t>
  </si>
  <si>
    <t>Basilio era un hombre fuerte y alto, con cabello claro, que había crecido en el norte de España. Trabajaba para doña Ximena y la ayudaba con su amor secreto con don Benito, ya que él era judío y ella cristiana, lo que hacía que sus familias no estuvieran de acuerdo con su relación. Cuando acusaron al tío de don Benito ante la Inquisición, también acusaron a doña Ximena.
Don Benito vivía en una hermosa casa de dos pisos en Cartagena de Indias, en la plaza de San Diego. La casa tenía un gran zaguán con dos puertas a los lados, una llevaba al cuarto del portero y la otra a la cochera que conectaba con el patio trasero. Don Benito tenía su negocio en la planta baja de la casa.
Una tarde, Felipe y Rosa subieron rápidamente las escaleras para ver a don Benito en su amplio cuarto que daba a la plaza. Don Benito les pidió que encendieran las lámparas y comenzaran a empacar sus cosas y las de doña Ximena, ya que necesitaban trabajar rápido porque estaba oscureciendo. Les dijo a Rosa que se llevara el baúl de doña Ximena a casa de don Baltazar y que se quedara allí para trabajar para doña Raquel y sus hijas.
Don Benito también le dijo a Felipe que preparara los caballos y el coche y los llevara a la cuadra de los Francos. Les pidió a ambos que se apuraran y que se quedaran en casas de amigos hasta tener noticias suyas.
Después de dar las órdenes, don Benito tomó unos documentos y unos mechones de cabello rubio de un cofre y se encontró con Basilio, quien le informó que las órdenes se habían cumplido, pero que todos estaban confundidos. Don Benito le explicó que lo habían acusado ante la Inquisición por brujería y otros cargos.
Interpretación
El mito refleja la tensión cultural y religiosa de la época colonial en Cartagena, donde la mezcla de creencias y la presencia de la Inquisición creaban un ambiente de miedo y sospecha. La relación prohibida entre doña Ximena y don Benito simboliza la lucha contra las normas sociales y religiosas impuestas, mientras que la acusación de brujería y la necesidad de huir destacan la persecución y la intolerancia hacia lo diferente o lo que se percibe como amenaza al orden establecido.
Filosóficamente, el mito plantea cuestiones sobre la libertad individual frente a la autoridad y la moralidad de las leyes humanas en contraposición a los deseos personales. La figura de Basilio, como intermediario y cómplice, representa la solidaridad y la lealtad más allá de las barreras impuestas por la sociedad. La historia nos invita a reflexionar sobre la importancia de la empatía y el apoyo mutuo en tiempos de adversidad.
¿Cómo podemos identificar y desafiar las normas sociales que limitan la libertad de los individuos en nuestra propia comunidad?</t>
  </si>
  <si>
    <t>Amor prohibido y acusaciones de brujería se entrelazan en la Cartagena colonial. Basilio, un hombre del norte, se ve envuelto en una trama de pasiones ocultas y peligros inminentes. Descubre su lucha por salvar a quienes ama de las garras del Santo Oficio.</t>
  </si>
  <si>
    <t>Amores Secretos</t>
  </si>
  <si>
    <t>Descubre el mito de Basilio y amores secretos en la Cartagena colonial, donde amor y engaño desafían la moral y el Santo Oficio.</t>
  </si>
  <si>
    <t>amores|acusaron</t>
  </si>
  <si>
    <t>Engaño, Castigo, Familia, Caribe, Mestizo, Benito, Moral</t>
  </si>
  <si>
    <t>Acusaciones y Secretos en la Inquisición</t>
  </si>
  <si>
    <t>Create a paper quilling  illustration that captures the essence of Colombian myths, blending indigenous and mestizo folklore in a distinctly Colombian style. The artwork should visually narrate the story of Don Benito, a man of Jewish descent who converted to Catholicism but is accused of secretly practicing the Jewish faith. The scene is set in colonial Cartagena, where Don Benito is discussing with his servant Basilio the false accusations made against him by other slaves, which have led to an investigation by the Inquisition.
The illustration should include elements such as the interior of a colonial mansion with hidden compartments where Don Benito plans to conceal sacred relics and documents, as well as gold and silver treasures. Depict the emotional contrast between Don Benito's kindness and the bitterness of the accusing slaves, highlighting the themes of deception, punishment, family, and the moral dilemma of slavery in the Caribbean context.
Incorporate symbolic references to the Caribe region, such as the central courtyard fountain and the vine-covered eastern part of the mansion, which Don Benito's beloved Ximena praises in his feverish dream. The artwork should convey the tension of the impending arrival of the alguacil (sheriff) and the tragic memory of Ximena's fate, who was condemned to the stake for her association with Jews.
Use vibrant colors and expressive brushstrokes to bring to life the rich cultural tapestry of Colombia, ensuring that the final piece is a poignant tribute to the country's complex history and the enduring spirit of its people.</t>
  </si>
  <si>
    <t>Había una vez un hombre llamado Diego López que no era de fiar. Un día, se coló en la habitación de alguien importante y vio algo que no debía. La persona importante estaba enferma y Diego López vio las pruebas de su enfermedad en un recipiente. La gente empezó a decir que esa persona no era leal y que practicaba en secreto una religión diferente a la que decía seguir.
El hombre importante, Don Benito, estaba preocupado porque lo acusaban de cosas que no había hecho. Así que decidió enviar a sus esclavos a lugares seguros y pensó en darles la libertad si lo condenaban. Basilio, un hombre que estaba con él, no entendía por qué Don Benito quería ser bueno con los esclavos, especialmente porque uno de ellos lo había acusado ante un tribunal muy poderoso y temido.
Don Benito era un hombre bueno que había hecho muchas cosas buenas en su vida, como tallar altares y decorar iglesias. Pero ahora estaba en problemas y tenía que esconder sus cosas valiosas. Así que con la ayuda de Basilio, escondió sus tesoros en un lugar secreto.
Esa noche, Don Benito soñó con su amada Ximena, quien le recordó un tiempo triste cuando ella y su familia fueron castigados injustamente. Ximena le aseguró que estaría con él en su momento difícil.
Interpretación
Este mito refleja la lucha interna entre la moralidad y la supervivencia en tiempos de opresión. Don Benito, a pesar de enfrentar la injusticia y la traición, se mantiene firme en su creencia de que todos los seres humanos merecen libertad y justicia, incluyendo a aquellos que han sido esclavizados y marginados. Su disposición a liberar a sus esclavos, incluso cuando él mismo está en peligro, muestra una profunda empatía y un rechazo a perpetuar el ciclo de opresión. La aparición de Ximena en el sueño de Don Benito simboliza la conexión entre el amor y la justicia, y cómo los recuerdos de la bondad pueden ser un faro de esperanza en los momentos más oscuros.
El mito también puede interpretarse como una crítica a las estructuras de poder que utilizan la religión y la ley para controlar y castigar a aquellos que se desvían de las normas establecidas. La Inquisición, representada en el mito, es un ejemplo histórico de cómo el miedo y la acusación pueden ser herramientas para mantener el orden social y suprimir la diversidad. La historia de Don Benito nos invita a reflexionar sobre la importancia de la integridad personal y la resistencia contra la injusticia, incluso cuando el sistema parece invencible.
¿Cómo podemos mantener nuestra integridad y defender la justicia en situaciones donde las estructuras de poder parecen abrumadoras y la verdad es castigada?</t>
  </si>
  <si>
    <t>Acusado de herejía, un hombre de fe y bondad enfrenta la Inquisición. En la sombra, un esclavo traidor y secretos ocultos en las paredes de su hogar. ¿Podrá salvar su legado y liberar a los inocentes antes de que la hoguera consuma su verdad? #MitoDeIntriga #InquisiciónSecreta</t>
  </si>
  <si>
    <t>Inquisición Caribeña</t>
  </si>
  <si>
    <t>Descubre un relato de engaño y moralidad en el Caribe, donde Benito enfrenta acusaciones y guarda secretos en tiempos de Inquisición.</t>
  </si>
  <si>
    <t>acusación|esclavos</t>
  </si>
  <si>
    <t>Amor, Sacrificio, Muerte, Caribe, Mestizo, Blas, Moral</t>
  </si>
  <si>
    <t>Amor Inmortal en Tiempos Inquisidores</t>
  </si>
  <si>
    <t>Create a paper quilling  illustration that captures the essence of a Colombian myth, blending indigenous and mestizo elements in a distinctly Colombian style. The scene should depict the dramatic moment of Don Blas Benito de Paz Pinto, aided by his loyal servant Basilio, as they free his beloved Ximena from the brink of death by smoke inhalation at a burning stake. The artwork should convey the themes of love, sacrifice, and death, set against the backdrop of the Caribbean city of Cartagena de Indias. Include symbolic details such as Don Blas cutting Ximena's blonde locks, which he keeps as an amulet of peace and love, and the final embrace as Ximena takes her last breath. The illustration should also reflect the turmoil of Don Blas's delirium, with visions of fire and sea waves, and his resolve to face the Inquisition with the support of Father Claver. Emphasize the emotional intensity of the moment when the bailiffs arrive to take Don Blas away, and the loyalty of Basilio who decides to accompany his master. The style should be evocative of Colombian culture, with a focus on the rich history and moral complexity of the period.</t>
  </si>
  <si>
    <t>Había una vez un hombre que, junto a su fiel criado Basilio, había salvado a su amada de una hoguera. Aunque lograron rescatarla, el humo casi la había matado. En su delirio, el hombre escuchó la voz de su amada Ximena, quien le pedía que perdonara a sus enemigos, pues el verdadero mensaje de Cristo era de amor y paz, no de violencia. Recordó cómo le cortó mechones de su cabello rubio, que siempre llevó consigo como símbolo de amor y paz. Se prometió a sí mismo perdonar y apoyar la religión de Ximena, y recordó cómo la sostuvo en sus brazos hasta su último aliento. Luego, su mente se perdió entre visiones de fuego y olas del mar, hasta llegar a las playas de Cartagena de Indias.
Una mañana, el hombre, agitado y sudoroso, llamó a Basilio y le pidió que preparara su equipaje para partir. Basilio, preocupado, sugirió huir, pero el hombre, sabiéndose enfermo y cercano a la muerte, decidió enfrentar su destino y presentarse ante el Santo Oficio. Habló con el Padre Claver, quien había intercedido por él para que, si era arrestado, le permitieran viajar en coche debido a su enfermedad y fuera tratado con respeto. Agradecido, el hombre decidió liberar a sus esclavos.
Cuando llegaron los alguaciles a arrestarlo, Basilio quiso huir por un túnel secreto, pero el hombre se negó, aceptando su hora. Basilio decidió acompañarlo, recordando cómo el hombre lo había salvado en el pasado. Los alguaciles leyeron la orden de arresto y, gracias a la intervención del Padre Claver, le permitieron viajar en coche con Basilio. Así, el hombre enfrentó su destino con amor y lealtad, recordando siempre a su amada Ximena.
Interpretación
Este mito refleja la lucha interna entre el deseo de venganza y la búsqueda de la redención a través del perdón. El protagonista, influenciado por el amor y las enseñanzas de su amada Ximena, elige el camino del perdón, incluso en el umbral de la muerte. Esto simboliza la victoria del amor y la compasión sobre el odio y la violencia, un mensaje que resuena con los principios cristianos de misericordia y perdón. La decisión de liberar a sus esclavos antes de enfrentar su propio juicio refleja un acto de humanidad y moralidad, reconociendo la dignidad y libertad de otros seres humanos, incluso cuando su propia libertad está en peligro.
Filosóficamente, el mito plantea preguntas sobre la naturaleza de la justicia y la moralidad en tiempos de opresión. La figura del Padre Claver representa la intervención divina y la esperanza de que incluso en los momentos más oscuros, la bondad puede prevalecer. La elección del protagonista de aceptar su destino, en lugar de huir, resalta la importancia de enfrentar las consecuencias de nuestras acciones y la creencia en principios más elevados que la mera supervivencia.
¿Cómo podemos aplicar el valor del perdón y la compasión en nuestras propias vidas, especialmente cuando enfrentamos injusticias o adversidades?</t>
  </si>
  <si>
    <t>En la bruma del delirio, Blas escucha a Ximena suplicar perdón y amor. Desafiando a la Inquisición, decide enfrentar su destino con la promesa de liberar y amar, hasta el último suspiro. #AmorInmortal #DesafíoInquisidor</t>
  </si>
  <si>
    <t>Amor Inquisidores Caribe</t>
  </si>
  <si>
    <t>Descubre la trágica historia de amor y sacrificio de Blas en la Cartagena inquisidora. Un relato de fe y perdón en tiempos de crueldad.</t>
  </si>
  <si>
    <t>Inquisidores</t>
  </si>
  <si>
    <t>amor|delirio</t>
  </si>
  <si>
    <t>Engaño, Familia, Castigo, Caribe, Mestizo, Benito, Etiológico</t>
  </si>
  <si>
    <t>Don Benito y el Adiós Eterno</t>
  </si>
  <si>
    <t>Create a paper quilling  illustration that captures the essence of Colombian myths, combining indigenous and mestizo elements, deeply rooted in Colombian culture. The scene should depict the hauntingly beautiful yet melancholic goodbye of Don Benito to his beloved home, with its intricate rooftops, balconies, and the small fountain in the corner of the central patio. The illustration should also include the mysterious and eerie atmosphere as his slaves, Felipe and Rosa, discuss their plans to ward off evil with herbs and spells at La Popa, reflecting their belief in spirits and fetishes. Incorporate traditional Colombian elements such as the architecture of Cartagena, the lush Caribbean environment, and the cultural blend of indigenous and mestizo influences. The artwork should convey themes of deception, family, punishment, and the rich etiological tales of the region, with a focus on the character of Benito and the historical context of the Caribbean city of Cartagena.</t>
  </si>
  <si>
    <t>Don Benito miró por última vez su hogar: los techos, los balcones con sus adornos de hierro, la pequeña fuente de agua clara en la esquina del patio, y el pasillo que llevaba al jardín trasero.
¡Adiós, mi querida casa!, exclamó. Aunque me vaya, mi espíritu siempre estará aquí. Aquí está mi amada Ximena... Adiós a los lugares que vieron mi vida honrada, llena de trabajo, generosidad y bondad. He decorado grandes casas, tallado altares y figuras sagradas para los fieles. Pero ahora caigo en desgracia en esta ciudad que tanto amé, donde traje la mejor plata de Perú y di renombre a los artesanos de Mompóx...
Dos meses después, Felipe y Rosa, dos esclavos, fueron enviados a limpiar la casa abandonada. Mientras trabajaban, hablaban de ir a buscar hierbas y hechizos para protegerse del mal, pues ellos creían en espíritus y amuletos.
Voy a esparcir hueso molido por los rincones para confundir a los que creyeron las mentiras de Diego López y Rufina, dijo Felipe.
Sí, porque ellos son los culpables. ¿Desde cuándo empezaron a creer que aquí se reunían judíos? Yo les dije que no fueran ignorantes, que aquí se juntaban los portugueses para recordar su tierra y ayudarse entre ellos, y para dar caridad a los pobres, agregó Rosa.
Y ese portugués, Manuel Márquez Correa, que habló mal de nuestro amo, que siempre fue generoso y ayudaba con veinte reales. A ese extranjero solo le dio dos reales y, ofendido, fue y le dijo al brujo Diego López que nuestro amo era judío, que venía de Lisboa, que allí habían encarcelado a su hermana y a su tío y los habían quemado vivos por ser judíos, continuó Felipe.
De repente, alguien tocó la puerta. Los esclavos se asustaron y no querían abrir, pero una voz familiar se escuchó del otro lado...
Interpretación
El mito de Don Benito y su adiós eterno refleja la lucha interna entre la identidad y la pérdida, y cómo las personas se aferran a los lugares y recuerdos que definen su existencia. La casa de Don Benito simboliza su legado y su conexión con el pasado, mientras que su partida representa la inevitabilidad del cambio y la transitoriedad de la vida. La conversación de los esclavos revela la tensión entre las diferentes culturas y creencias, y cómo los rumores y prejuicios pueden destruir la reputación y la vida de una persona. La historia también muestra la resistencia humana frente a la injusticia y la opresión, y cómo la solidaridad y la compasión pueden surgir incluso en los momentos más oscuros.
Filosóficamente, el mito plantea cuestiones sobre la naturaleza de la verdad y la justicia. La difamación de Don Benito por parte de aquellos que lo envidian o no entienden su generosidad pone de manifiesto la fragilidad de la honra y cómo la percepción de los demás puede alterar drásticamente el curso de una vida. La historia también invita a reflexionar sobre la condición humana, la moralidad y la ética en una sociedad donde las diferencias culturales y religiosas pueden llevar a conflictos y malentendidos.
¿Cómo podemos asegurarnos de que nuestras percepciones y juicios sobre los demás se basan en la comprensión y la empatía, y no en prejuicios o malentendidos?</t>
  </si>
  <si>
    <t>En la antigua casa de Don Benito, ecos de traición y misterio resuenan. Dos esclavos enfrentan rumores de sinagogas ocultas y hechizos caribeños, mientras un adiós eterno se cierne sobre ellos. ¿Qué secretos guarda la mansión silente?</t>
  </si>
  <si>
    <t>Adiós Don Benito</t>
  </si>
  <si>
    <t>Descubre el mito de Don Benito y su eterno adiós a una vida de arte, caridad y falsas acusaciones en el Caribe. #Mito #Leyenda #Cultura</t>
  </si>
  <si>
    <t>casa | esclavos</t>
  </si>
  <si>
    <t>Libertad, Moralidad, Muerte, Caribe, Mestizo, Claver, Moral</t>
  </si>
  <si>
    <t>Liberación Fantasmal del Padre Claver</t>
  </si>
  <si>
    <t>Create a paper quilling  illustration that captures the essence of a Colombian myth involving indigenous and mestizo elements, deeply rooted in Colombian culture. The scene should depict the moment when Father Claver, the saint protector of enslaved Africans, announces the unexpected gift of freedom to the slaves, as granted by their master Don Benito. The illustration should convey the mixed emotions of hope and fear, as the slaves question their future without the security of servitude. Include symbolic elements such as the document of freedom, the concerned expressions of the slaves, and Father Claver's reassuring presence. The setting should be a colonial house in Cartagena with a large gate and barred windows, hinting at the ghostly presence that haunts the place at night, whispering in an unknown language. Emphasize the themes of liberty, morality, and death within the Caribe and mestizo context, and ensure the style is authentically Colombian.</t>
  </si>
  <si>
    <t>Abran, abran en nombre de Jesucristo, se escuchó una voz afuera de la casa.
¡Es la voz del santo!, exclamaron emocionados.
Sí, sí... ¡es el Padre Claver!, confirmaron.
Rápidamente le abrieron la puerta y el santo protector de los negros les anunció:
Miren lo que su amo me ha dado para ustedes...
¿Un papel?, preguntaron confundidos.
No es solo un papel... es un documento que el Notario me entregó. Don Benito, que está en la cárcel, les concede a todos ustedes, sus esclavos, ¡la libertad!
¿La libertad? ¿Y para qué la queremos?
¿Quién nos dará de comer?
¿Quién nos cuidará?
¿Quién nos vestirá?
¡Ay! ¡Nos vamos a morir de hambre! Yo quiero seguir siendo del amo... ¡Yo no quiero la libertad!
Yo tampoco. ¿Qué vamos a hacer? ¿Quién nos va a proteger?
¿En qué trabajaremos si todas las casas ya tienen sus esclavos? ¡Quedamos indefensos!
Calma, hijos míos, calma, dijo el Santo. Yo me encargaré de ustedes, les conseguiré trabajo... y mientras tanto, me ayudarán con sus hermanos pobres que llegan en las galeras. A limpiarlos, curarlos, consolarlos y, sobre todo, a enseñarles el camino al cielo... ¡Hay que salvarles tanto la vida del cuerpo como la del espíritu!
Los dos negros estaban temblando y se asustaron aún más cuando la puerta se abrió de nuevo.
No se asusten, les tranquilizó el santo, es Basilio.
Basilio, el fiel servidor, entró al patio muy preocupado y dijo:
¡Padre Claver, Padre Claver! Corran... corran que Don Benito ha tenido otro desmayo después de su última hemorragia... Me dejaron venir a buscarlo y no sé por qué vine a esta casa... Don Benito pide confesarse con usted.
Dios te ha enviado, Basilio, ¡bendito sea el Señor! ¡Vamos!, exclamó el santo.
Se dice que Don Benito recibió los últimos ritos de manos del santo y murió en sus brazos. Pero aún en esa hermosa casa, con su gran puerta y balcones de hierro, en las noches sin luna y cuando el viento sopla a través de las ventanas, se escuchan ruidos extraños y se ve una sombra caminando por los pasillos, examinando las columnas y la ventana de la escalera... y murmurando palabras en un idioma extraño...
Interpretación
Este mito refleja la complejidad de la libertad y la responsabilidad que conlleva. La reacción inicial de los esclavos ante la noticia de su libertad muestra el miedo al cambio y la incertidumbre ante un futuro desconocido. La dependencia que han desarrollado hacia su amo es tan profunda que la idea de la autonomía les resulta más aterradora que la opresión misma. El Padre Claver representa la guía moral y espiritual que busca iluminar el camino hacia la emancipación, no solo física sino también espiritual, ofreciendo un propósito y una comunidad de apoyo.
Filosóficamente, el mito plantea preguntas sobre la naturaleza de la libertad y la moralidad. La libertad se presenta como un derecho inherente, pero también como una carga que requiere coraje y adaptación. La figura del Padre Claver simboliza la conciencia y la moral que desafían las estructuras de poder establecidas, promoviendo un cambio que va más allá de lo material. La persistencia del espíritu del santo en la casa sugiere que la lucha por la libertad y la justicia trasciende incluso la muerte, convirtiéndose en un legado eterno.
¿Cómo podemos enfrentar el miedo al cambio y la incertidumbre para abrazar la libertad y la responsabilidad que esta conlleva en nuestras propias vidas?</t>
  </si>
  <si>
    <t>El Padre Claver, protector de esclavos, trae un documento de libertad. Pero la libertad atemoriza a quienes nunca la han tenido. ¿Qué harán sin su amo? El santo promete guiarlos, pero la muerte y los ecos fantasmales aún rondan.</t>
  </si>
  <si>
    <t>Liberación Fantasmal</t>
  </si>
  <si>
    <t>Descubre el mito del Padre Claver liberando esclavos y enfrentando la muerte en una casa caribeña embrujada. #Libertad #Moralidad</t>
  </si>
  <si>
    <t>libertad|esclavos</t>
  </si>
  <si>
    <t>Muerte, Familia, Engaño, Caribe, Mestizo, Manuel, Etiológico</t>
  </si>
  <si>
    <t>El Visitante Nocturno de Cartagena</t>
  </si>
  <si>
    <t>Create a paper quilling  illustration that captures the essence of a Colombian myth, blending indigenous and mestizo elements in a distinctly Colombian style. The scene should depict the haunting tale of Don Manuel de la Roca, a former owner of a grand Cartagena mansion, who is said to return each night at the stroke of midnight. Illustrate the moment he enters the dining room through the corridor that borders the patio with the well, and opens the drawer where the silver cutlery is kept—a treasure once found by Roberto's parents, possibly from a pirate's hoard. Emphasize the ethereal presence of Don Manuel as he counts the silverware, then ascends to the 'altillo,' a typical Cartagena lookout room with views of the Caribbean Sea, before vanishing through the window. Capture the atmosphere of mystery and the rich cultural heritage of Cartagena, with its blend of death, family, deception, and the Caribbean influence, all in a paper quilling  style that reflects the vibrant and diverse spirit of Colombia.</t>
  </si>
  <si>
    <t>Roberto llegó a la casa de la calle Santo Domingo un poco nervioso. Con una llave enorme abrió la cerradura antigua, entró y cerró la puerta detrás de él. Empezó a subir los grandes escalones de la escalera que estaba a la derecha del vestíbulo, como si estuviera soñando.
Esa noche había estado en un velorio, donde la gente contaba historias de fantasmas y almas perdidas. Todos compartían cuentos de los espíritus que habitaban sus casas. Uno hablaba de una mujer fantasma que se paraba frente al tocador, otro de una sombra con cadenas que dejaba olor a azufre, y otro de un marqués que asustaba a los caballos en las caballerizas.
Roberto, que acababa de volver a la ciudad después de seis años estudiando en Londres, recordó las historias que había oído de niño. En su casa, decían que don Manuel de la Roca, el antiguo dueño, aparecía cada noche. A la medianoche, cruzaba el patio, revisaba los cubiertos de plata en el comedor y luego subía al altillo, donde desaparecía por la ventana. Roberto había elegido el altillo como su habitación al volver de Europa, buscando tranquilidad y un lugar donde estar solo si no quería unirse a las reuniones familiares.
Interpretación
El mito del Visitante Nocturno de Cartagenarefleja la fascinación humana por lo desconocido y lo sobrenatural, especialmente en relación con la muerte y el más allá. La historia de don Manuel y su presencia persistente en la casa puede interpretarse como una manifestación de la memoria colectiva y la historia familiar que sigue viva a través de las generaciones. Psicológicamente, el mito puede representar el miedo a lo desconocido y la necesidad de encontrar explicaciones a fenómenos inexplicables. Simbólicamente, el altillo representa un espacio de aislamiento y reflexión, un lugar donde Roberto puede distanciarse de las preocupaciones mundanas y enfrentar sus propios pensamientos y miedos.
Desde una perspectiva sociológica, el mito puede verse como una forma de preservar la cultura y las tradiciones locales, manteniendo viva la historia de la ciudad y sus antiguos habitantes. Filosóficamente, el mito plantea preguntas sobre la existencia y la naturaleza del alma, así como sobre la posibilidad de la vida después de la muerte. La historia de don Manuel buscando comunicar la ubicación de su tesoro oculto también puede interpretarse como una metáfora de la búsqueda humana de significado y legado, y cómo nuestras acciones y deseos pueden trascender nuestra existencia física.
¿Cómo pueden las historias y leyendas del pasado influir en nuestra percepción del presente y en nuestra conexión con la historia y la cultura de nuestro entorno?</t>
  </si>
  <si>
    <t>Roberto regresa a su hogar en Cartagena, donde los ecos de un antiguo propietario buscando su tesoro oculto resuenan cada noche. ¿Descubrirá el secreto que se esconde tras la cerradura del tiempo?</t>
  </si>
  <si>
    <t>Visitante Nocturno</t>
  </si>
  <si>
    <t>Descubre el misterio del Visitante Nocturno en una casa de Cartagena, donde leyendas y realidad se entrelazan.</t>
  </si>
  <si>
    <t>casa | muerto</t>
  </si>
  <si>
    <t>Miedo, Caos, Engaño, Caribe, Mestizo, Roberto, Moral</t>
  </si>
  <si>
    <t>Encuentro Nocturno en la Mansión</t>
  </si>
  <si>
    <t>Create a paper quilling  illustration that captures the essence of a Colombian myth, blending indigenous and mestizo folklore with a distinct Colombian style. The scene should depict the tense moment when Roberto, feeling a mix of fear, chaos, and deception, ascends the stairs of a grand Caribbean mansion in Cartagena. The atmosphere is thick with anticipation as he approaches the witching hour, with the legend of the hairy, monkey-like specter of don Manuel looming in his mind. Illustrate the eerie corridor leading to the patio with the well, the comedor, and the small staircase to the attic, where Roberto's encounter with the supernatural—or so he believes—unfolds. Highlight the contrast between the warm glow of the kerosene lamp and the chilling sensation of the unknown, capturing the rich cultural tapestry of Colombia through color, texture, and traditional motifs.</t>
  </si>
  <si>
    <t>Mientras subía las escaleras de la gran casa, sintió un cosquilleo extraño y un frío que le ponía la piel de gallina. No podía ser miedo, se dijo, porque él nunca había creído en esas historias de fantasmas. 
Al llegar arriba, vio que faltaban veinte minutos para la medianoche, la hora en que decían que aparecía el fantasma. Caminó por el pasillo, resistiendo las ganas de beber agua, y subió otra escalera. Un ratón se cruzó en su camino y su corazón se aceleró, pero siguió adelante.
En su habitación, aumentó la luz de la lámpara de kerosene y se sintió más tranquilo. Se cambió de ropa, se acostó y, aunque pensó en leer, decidió que era mejor dormir antes de que dieran las doce.
El sueño llegó rápido y olvidó apagar la luz. El sueño es cuando el alma se libera y los deseos se hacen realidad, pensó.
De repente, algo frío y pesado cayó sobre su cara. No quería abrir los ojos, pero sabía que tenía que hacerlo. Con un movimiento rápido, agarró lo que resultó ser un brazo peludo. Lleno de terror, lo lanzó lejos y saltó de la cama.
Al abrir los ojos, vio que era su propio brazo dormido que había caído sobre su cara. Aún asustado, pero aliviado, miró el reloj: eran las doce y tres minutos.
Interpretación
Este mito refleja cómo la mente humana puede crear miedos y monstruos a partir de lo desconocido o lo que no se entiende. La historia de Roberto y su encuentro nocturno es un ejemplo de cómo el miedo puede distorsionar la realidad y hacer que incluso partes de nuestro propio cuerpo parezcan ajenas y amenazantes. La medianoche, a menudo asociada con lo sobrenatural, actúa como un catalizador para el miedo, mientras que la luz de la lámpara simboliza la razón y la claridad que disipan las sombras del temor.
Filosóficamente, el mito plantea preguntas sobre la naturaleza de la realidad y cómo la percepción puede ser engañosa. La experiencia de Roberto es un recordatorio de que nuestras interpretaciones del mundo están sujetas a las limitaciones de nuestros sentidos y emociones. Sociológicamente, el mito puede verse como una crítica a las supersticiones y cómo estas pueden dominar la psique colectiva de una comunidad, llevando a las personas a temer lo que no comprenden completamente.
¿Cómo podemos distinguir entre nuestros miedos irracionales y las amenazas reales en nuestra vida cotidiana?</t>
  </si>
  <si>
    <t>En la mansión, Roberto desafía el mito del muertoa medianoche. Entre escalofríos y sombras, descubre que el terror puede tener una fuente inesperada.</t>
  </si>
  <si>
    <t>Roberto enfrenta un encuentro nocturno lleno de miedo y engaños en una mansión caribeña. ¿Realidad o ilusión?</t>
  </si>
  <si>
    <t>Mansión</t>
  </si>
  <si>
    <t>escalofriante|reloj</t>
  </si>
  <si>
    <t>Familia, Castigo, Superstición, Caribe, Mestizo, ninguno, Moral</t>
  </si>
  <si>
    <t>Romelia y el Viernes Santo Prohibido</t>
  </si>
  <si>
    <t>Create a paper quilling  illustration that captures the essence of a Colombian myth, blending indigenous and mestizo elements in a style that is distinctly Colombian. The scene should depict the old Romelia, draped in her starched black percale skirt, clutching her large black rosary, as she approaches the terrace where the masters are absorbed in their card game, oblivious to the beauty of the blooming roses, the blessed lotus flowers in the pond, and the sleek animals on their estate. The illustration should convey the tension between the sacredness of Good Friday and the group's disregard for it, as they tempt fate with their relentless gaming. Include the open terrace with a view of the path leading to the Royal Road, and the mysterious glow of torches in the distance, hinting at an impending visitor. The atmosphere should be charged with superstition, the Caribbean setting, and the moral undertones of the story.</t>
  </si>
  <si>
    <t>Romelia, una mujer mayor que trabajaba en una gran finca, siempre se quejaba de sus jefes. Ellos habían llegado el día anterior, un Jueves Santo, con sus cuatro hijas y otra pareja. Apenas llegaron, sacaron las cartas y se pusieron a jugar un juego llamado Tute, y así pasaron horas y horas.
El Viernes Santo amaneció triste, pero los señores y sus amigos no dejaron de jugar ni para comer. Romelia pensaba que era un pecado jugar a las cartas en un día tan sagrado, sin disfrutar de la belleza de la finca, los rosales, los lotos y los animales bien cuidados.
Pedro, el esposo de Romelia y capataz de la finca, había preparado todo para que los señores disfrutaran del campo. Limpiaron la casa grande, decoraron con flores, alistaron las lámparas y prepararon los caballos. Pero todo fue en vano, solo las dos hijas mayores montaron a caballo, y los adultos siguieron jugando sin parar, ni siquiera para ir a la procesión del pueblo.
Romelia pensaba que estaban tentando al cielo y que podrían recibir un castigo. La terraza donde jugaban estaba al aire libre y desde allí se veía el camino a la finca. A las diez de la noche, Romelia, con su rosario y vestida de negro por respeto al día, les dijo que era hora de rezar. Pero ellos le pidieron que esperara porque parecía que alguien venía por el camino.
Los señores terminaron el juego, guardaron las cartas y se prepararon para recibir al visitante. Las niñas ya estaban en la cama y los señores fumaban mientras las señoras se arreglaban en el tocador. De repente, escucharon a Raquelita, una de las hijas, quejándose en sueños. La madre comentó que la niña solía caminar dormida y que nunca se había quejado tanto como esa noche.
Interpretación
El mito refleja la tensión entre las tradiciones y la modernidad, donde el juego de cartas simboliza la distracción y el olvido de las costumbres y valores religiosos. La figura de Romelia representa la conciencia y la moral tradicional que advierte sobre las consecuencias de ignorar las prácticas espirituales y culturales. La preocupación por el castigo divino refleja el miedo a las repercusiones de desafiar las normas establecidas.
Filosóficamente, el mito plantea preguntas sobre la libertad individual frente a las obligaciones comunitarias. La decisión de los señores de jugar a las cartas en un día sagrado desafía las expectativas sociales y religiosas, lo que sugiere una reflexión sobre la autonomía personal y la responsabilidad hacia las tradiciones. La aparición de un visitante misterioso y los problemas de Raquelita añaden un elemento de incertidumbre y posibles consecuencias no intencionadas de las acciones humanas.
¿Cómo equilibramos nuestras elecciones personales con el respeto a las tradiciones y creencias de nuestra comunidad?</t>
  </si>
  <si>
    <t>En la hacienda, la vieja Romelia presiente el peligro mientras los señores, ciegos por el juego en Viernes Santo, ignoran las señales divinas. ¿Qué castigo divino aguarda por desafiar lo sagrado?</t>
  </si>
  <si>
    <t>Romelia Superstición</t>
  </si>
  <si>
    <t>Descubre el mito de Romelia y su desaprobación por juegos en Viernes Santo. Castigo divino y superstición en el Caribe.</t>
  </si>
  <si>
    <t>Viernes Santo</t>
  </si>
  <si>
    <t>juego | Viernes Santo</t>
  </si>
  <si>
    <t>Muerte, Castigo, Familia, Caribe, Mestizo, ninguno, Etiológico</t>
  </si>
  <si>
    <t>Quejidos Nocturnos y Resplandor Mortecino</t>
  </si>
  <si>
    <t>Create a paper quilling  illustration that captures the essence of a Colombian myth, blending indigenous and mestizo elements in a distinctly Colombian style. The scene should depict a suspenseful night at a Caribbean hacienda near Cartagena, where a family and their servants are gripped by fear as they hear mysterious moans believed to be from the spirit of the deceased Don Antonio. The family, armed and anxious, stands on the terrace, peering into the darkness, while the ghostly glow of a lantern illuminates the wall of a room, the source of the haunting sounds. Incorporate traditional Colombian attire and architecture, and convey the tension and superstition of the moment as prayers and cries fill the air, and the family confronts the possibility of a supernatural presence on Holy Friday, a night when they should have been praying instead of playing cards.</t>
  </si>
  <si>
    <t>Raquel y su amiga estaban en una habitación cuando escucharon un quejido extraño. Raquel aseguró que era su hija sonámbula, pero su amiga no estaba tan segura. Decidieron volver a la terraza porque esperaban visitas que parecían haberse retrasado. Al no ver señales de los visitantes, el esposo de Raquel, Ricardo, y otros hombres de la casa decidieron armarse por si acaso había peligro.
Mientras tanto, Romelia, una de las sirvientas, temía que no fueran personas de este mundo, sino algo sobrenatural. Los hombres llamaron a los visitantes, pero solo se encontraron con un silencio inquietante y el quejido continuaba. Las luces que esperaban se movían extrañamente hacia la casa y se detuvieron en la pared de un cuarto.
Los hombres dispararon sus armas hacia la luz, pero no pasó nada. Las mujeres y las niñas, asustadas, comenzaron a rezar. Romelia sugirió que el quejido podría ser el espíritu de don Antonio, un hombre que había muerto en esa casa, porque no habían rezado por él en Viernes Santo. Todos se encerraron en la casa, pero el quejido y la luz misteriosa persistían, dejándolos a todos aterrados.
Interpretación
Este mito refleja el miedo a lo desconocido y la forma en que las personas intentan encontrar explicaciones a fenómenos que no comprenden, a menudo recurriendo a lo sobrenatural. La reacción de los personajes ante el quejido y la luz misteriosa muestra cómo el miedo puede llevar a acciones irracionales, como disparar a la oscuridad sin un objetivo claro. La crítica de Romelia hacia los amos por no haber rezado, sugiere que las tradiciones y rituales religiosos son importantes en la comunidad para mantener el orden y la protección contra fuerzas desconocidas.
Filosóficamente, el mito plantea cuestiones sobre la existencia y la naturaleza de lo sobrenatural, así como la relación entre el mundo físico y el espiritual. Sociológicamente, revela la dinámica de poder entre los amos y los sirvientes, y cómo las creencias culturales influyen en la percepción de eventos inexplicables. Psicológicamente, el mito explora el impacto del miedo colectivo y cómo este puede alterar la percepción de la realidad y conducir a un comportamiento de masa.
¿Cómo reaccionamos ante lo desconocido y qué mecanismos utilizamos para enfrentar nuestros miedos en la vida cotidiana?</t>
  </si>
  <si>
    <t>En una noche sin estrellas, un quejido inquietante y un resplandor mortecino acechan una casa caribeña. ¿Son los visitantes retrasados o el ánima de don Antonio que vuelve por justicia? Terror y misterio se entrelazan en este mito.</t>
  </si>
  <si>
    <t>Quejidos Nocturnos</t>
  </si>
  <si>
    <t>Descubre el misterio de los quejidos y la luz en la noche caribeña. Un mito de muerte y castigo familiar.</t>
  </si>
  <si>
    <t>Quejido</t>
  </si>
  <si>
    <t>quejido|resplandor</t>
  </si>
  <si>
    <t>Miedo, Engaño, Caos, Caribe, Mestizo, ninguno, Etiológico</t>
  </si>
  <si>
    <t>Noche de Susurros en Los Rosales</t>
  </si>
  <si>
    <t>Create a paper quilling  illustration that captures the essence of a Colombian myth, blending indigenous and mestizo elements in a distinctly Colombian style. The scene should depict a tense moment at midnight in the 'Los Rosales' residence, where the inhabitants are gripped by fear as the lights flicker and die out. Emphasize the panic and the cold sweat of the men, the desperate prayers of the women, and the mysterious, sorrowful wailing that seems to brush against their faces. Include the haunting image of the guava tree's branches tapping against the corridor, the source of the eerie moans, and the perplexing tenebrous light that fades with the dawn. Capture the blend of fear, deception, and chaos in a setting reminiscent of the Caribbean region of Colombia, with a focus on mestizo culture. The artwork should convey the story's atmosphere, where natural explanations struggle to overcome the supernatural, and the collective fear is as palpable as the wind that extinguishes the lamps.</t>
  </si>
  <si>
    <t>Era la medianoche en Los Rosalesy todos estaban asustados. Las luces empezaron a parpadear y a apagarse poco a poco, mientras el llanto de las mujeres se hacía más fuerte y los hombres estaban cubiertos de un sudor frío. De repente, con el último golpe del reloj, casi todas las velas se extinguieron y se escuchó un lamento muy fuerte. Todos sintieron una brisa cálida en sus caras y los perros afuera aullaban tristemente.
Luego, la luz volvió a brillar, pero todos estaban decididos a irse en cuanto amaneciera. Pasaron el resto de la noche juntos, las mujeres rezando y los hombres fumando, escuchando de vez en cuando el lamento y viendo una luz extraña en la pared que desaparecía con el amanecer.
Cuando finalmente se atrevieron a moverse por la mañana, mientras las mujeres empacaban y los hombres salían a la terraza, el lamento seguía escuchándose. Con la luz del sol dándoles valor, se acercaron al cuarto de las niñas y escucharon el lamento más fuerte. ¡No te vayas, Ricardo! ¡Espera!, gritó uno. El más valiente se dio cuenta de que el sonido venía de un árbol de guayaba cuyas ramas golpeaban la casa.
Todos fueron a ver y se sintieron aliviados al descubrir la causa del ruido. Pero entonces Raquel preguntó por la luz misteriosa. Todos se asustaron de nuevo, pero el capataz explicó con calma que el hijo de su amigo había venido a buscar un candil que un mono había tomado y que lo habían encontrado encendido cerca del cuarto. ¿Y quién apagó las lámparas?, preguntó una mujer. Nuestro miedo y el viento, respondió el capataz. ¡No preguntes más!.
Interpretación
Este mito refleja cómo el miedo y la incertidumbre pueden transformar lo ordinario en algo sobrenatural. La oscuridad y los sonidos desconocidos alimentan la imaginación de los habitantes, creando un ambiente de terror. Sin embargo, al final, la explicación es completamente natural y mundana. Esto nos muestra cómo la mente humana puede crear historias y entidades a partir de su propia ansiedad y cómo la luz del día y la lógica pueden disipar esos miedos.
Filosóficamente, el mito plantea cuestiones sobre la naturaleza de la realidad y cómo la percepción puede ser alterada por las emociones. Sociológicamente, destaca la tendencia humana a unirse en tiempos de crisis y cómo el miedo puede ser un factor unificador. Simbólicamente, el árbol de guayaba y el mono representan la intrusión de la naturaleza en el mundo humano, recordándonos nuestra conexión con el entorno natural y cómo a menudo lo olvidamos o malinterpretamos.
¿Cómo podrías enfrentar tus propios miedos y buscar explicaciones racionales antes de dejarte llevar por el pánico o la superstición?</t>
  </si>
  <si>
    <t>En Los Rosales, al sonar la medianoche, un quejido y un aliento tibio aterrorizan a sus habitantes. Luces titilan y se extinguen, pero al amanecer, un descubrimiento desafía lo sobrenatural. ¿Será suficiente para explicar el misterio? #NocheDeSusurros</t>
  </si>
  <si>
    <t>Miedo Nocturno Caribe</t>
  </si>
  <si>
    <t>Descubre el misterio nocturno de Los Rosales, donde miedo y realidad se entrelazan. #MitoCaribeño #NocheDeSusurros</t>
  </si>
  <si>
    <t>quejido</t>
  </si>
  <si>
    <t>miedo|quejido</t>
  </si>
  <si>
    <t>Amor, Sacrificio, Guerra, Caribe, Mestizo, Miguel, Heróico</t>
  </si>
  <si>
    <t>Carrera Tempestuosa por Amor y Patria</t>
  </si>
  <si>
    <t>Create a paper quilling  illustration that captures the essence of a Colombian myth, blending indigenous and mestizo elements in a distinctly Colombian style. The scene should depict a young man named Miguel, characterized by his long legs and athletic build, racing through the stormy streets of a colonial city reminiscent of Cartagena during the Caribe. His wide cape billows in the hurricane winds as he dashes past closed white lattices and half-opened gates, embodying themes of love, sacrifice, and heroism. The atmosphere is charged with the tension of an impending tempest and the urgency of a patriotic mission. Include symbolic references to the mestizo culture and the vibrant Caribe region, with majestic colonial architecture and a hidden tunnel beneath a thick wall, hinting at the secret meeting of patriots and the looming danger. The illustration should convey the drama of the moment, with Miguel as a ghostly figure against a backdrop of dark clouds, lightning, and the onset of heavy rain.</t>
  </si>
  <si>
    <t>Era una tarde tormentosa en la ciudad, con un viento tan fuerte que parecía que iba a arrancar las casas de sus cimientos. Las calles estaban vacías, las ventanas cerradas y apenas se veía a alguien por ahí.
Miguel, un joven fuerte y ágil, corría a toda velocidad bajo un cielo oscuro y amenazante. Llevaba una capa que ondeaba detrás de él como si fuera un fantasma. Una mezcla de pasión y deber lo impulsaba a seguir adelante, ignorando los consejos de su madre y concentrado únicamente en la misión que le habían encomendado: tenía que avisar a un grupo de patriotas que se reunían en secreto que habían sido descubiertos y debían dispersarse inmediatamente.
Pero había algo más que lo motivaba: Dolores, la mujer que había propuesto el lugar de reunión y que seguramente estaría esperando disfrazada para abrir la puerta solo a quienes dijeran la contraseña correcta. Miguel estaba enamorado de ella, pero Dolores no le hacía mucho caso. Ella le había dicho que solo lo escucharía si él hacía algo heroico.
La casa de reunión estaba al lado de la mansión de Dolores, y había un túnel secreto que conectaba ambos lugares, algo muy útil en caso de ser descubiertos. Miguel no podía dejar de pensar en Dolores, su belleza y su valentía.
Aunque Miguel había ayudado a la causa patriota junto con sus hermanos, en la ciudad lo veían como un filósofo, alguien más interesado en estudiar griego y latín que en la política. Eso lo hacía el mensajero perfecto, ya que nadie sospecharía de él.
Mientras corría, se encontró con un alguacil que le preguntó por qué tenía tanta prisa. Miguel, sin detenerse, le dijo que quería llegar a casa antes de que la tormenta empeorara y lo dejara atrapado sin un libro para leer. El alguacil lo observó con sospecha, pero Miguel no podía detenerse. Era noviembre de 1811, y la tensión de la lucha por la independencia estaba a punto de explotar. Tenía que entregar el mensaje y salvar a Dolores a toda costa.
Mientras las primeras gotas de lluvia comenzaban a caer, Miguel se adentró en el barrio de San Diego, decidido a cumplir su misión, movido por amor y por el deseo de ver a su país libre.
Interpretación
Este mito refleja la lucha interna entre el deber y el deseo personal, un tema universal en la psicología humana. Miguel representa el arquetipo del héroe que debe superar obstáculos para alcanzar un objetivo noble, en este caso, la libertad de su país y el amor de Dolores. Su carrera contra la tormenta simboliza la urgencia y la lucha contra las fuerzas que amenazan con destruir lo que más valora. La figura de Dolores actúa como la musa inspiradora, el amor que no solo es personal sino también patriótico, ya que ella está involucrada en la causa de la independencia.
Desde una perspectiva sociológica, el mito refleja la tensión entre la identidad individual y el papel dentro de una comunidad en tiempos de conflicto. Miguel, aunque es visto como un intelectual, se involucra activamente en la lucha por la independencia, mostrando que la identidad personal puede trascender las expectativas sociales. Filosóficamente, el mito plantea preguntas sobre la naturaleza del heroísmo y el sacrificio, y cómo estos conceptos están intrínsecamente ligados a la identidad cultural y nacional de un pueblo en busca de su libertad.
¿Cómo podemos equilibrar nuestras responsabilidades personales y sociales en situaciones que exigen acción inmediata y sacrificio personal?</t>
  </si>
  <si>
    <t>En una ciudad azotada por la tormenta, Miguel corre desafiando el peligro para advertir a los patriotas y salvar a su amada Dolores, arriesgando todo en una carrera contra el tiempo y la traición.</t>
  </si>
  <si>
    <t>Amor Heróico Caribe</t>
  </si>
  <si>
    <t>Miguel desafía tormenta y peligro en heroica carrera para salvar amor y patria. Descubre su valiente misión.</t>
  </si>
  <si>
    <t>Miguel</t>
  </si>
  <si>
    <t>tempestad|patriotas</t>
  </si>
  <si>
    <t>Revolución, Poder, Libertad, Caribe, Mestizo, Miguel, Moral</t>
  </si>
  <si>
    <t>Clandestina Libertad en Cartagena</t>
  </si>
  <si>
    <t>Create a paper quilling  illustration that captures the essence of a Colombian myth, blending indigenous and mestizo elements in a distinctly Colombian style. The scene should depict the tense moment when Miguel, a character deeply involved in the revolutionary cause for the freedom of Cartagena de Indias, narrowly escapes the clutches of the royalist guards on a rain-soaked street. The atmosphere should be charged with the scent of wet earth and the urgency of a clandestine meeting being dissolved. Include symbolic references to the fight for independence and the rich cultural tapestry of Colombia, with vibrant colors and textures that evoke the spirit of the Caribe region. The artwork should convey the blend of fear, hope, and determination that defines this pivotal moment in Colombian history.</t>
  </si>
  <si>
    <t>El alguacil estaba confundido porque don Miguel, conocido por tener muchos libros, decía que no tenía ninguno para pasar el rato. Mientras tanto, la lluvia caía fuerte y olía a tierra mojada. De repente, dos guardias a caballo llegaron preguntando si había visto algo raro, porque había rumores de una reunión secreta. El alguacil les contó que vio a don Miguel apurado y los guardias, al darse cuenta de que era hermano y sobrino de conocidos rebeldes, salieron tras él.
Miguel, al notar que lo seguían, corrió hacia una casa y dio una señal para que le abrieran. Justo cuando entró, los guardias llegaron a la puerta. Dentro, Miguel le dijo a Dolores que tenían que terminar la reunión rápido porque los guardias estaban afuera. Dolores, valiente, dijo que estaba dispuesta a morir por la libertad de Cartagena si era necesario. Miguel le pidió que avisara a los demás para que escaparan por un túnel secreto.
A pesar de los golpes en la puerta, Dolores le aseguró a Miguel que la reunión había sido un éxito y que habían decidido tener un cabildo abierto para leer el Acta de Independencia. Ella soñaba con el día en que Cartagena sería libre y sus hijos no sufrirían más abusos.
Interpretación
Este mito refleja la lucha por la independencia y la libertad, mostrando cómo las personas estaban dispuestas a arriesgarlo todo por un futuro mejor. La figura de don Miguel representa el coraje y la determinación, mientras que la lluvia simboliza la purificación y el cambio que se avecina. La reunión clandestina y la persecución destacan la tensión entre el deseo de libertad y la opresión de las autoridades.
Filosóficamente, el mito plantea cuestiones sobre la naturaleza de la libertad y el poder. La valentía de los personajes y su disposición a luchar por sus ideales reflejan una profunda creencia en la autodeterminación y la justicia. Sociológicamente, el mito captura el espíritu de un pueblo unido en la búsqueda de su identidad y soberanía, desafiando el orden establecido y buscando construir una sociedad más equitativa.
¿Cómo puedes actuar en tu vida diaria con la misma valentía y convicción que mostraron los personajes de este mito para luchar por lo que es justo y verdadero?</t>
  </si>
  <si>
    <t>En las sombras de Cartagena, Miguel Fernández corre, libros en mano, hacia una reunión secreta. La lluvia encubre sus pasos, pero los realistas están cerca. ¿Logrará unir a los patriotas sin ser descubierto? La libertad pende de un hilo.</t>
  </si>
  <si>
    <t>Revolución Cartagena</t>
  </si>
  <si>
    <t>Descubre el mito de la lucha por la libertad en Cartagena, donde Miguel y revolucionarios planean la independencia. #Historia #Libertad</t>
  </si>
  <si>
    <t>Libertad</t>
  </si>
  <si>
    <t>reunión|libertad</t>
  </si>
  <si>
    <t>Engaño, Guerra, Estrategia, Caribe, Mestizo, Dolores, Heróico</t>
  </si>
  <si>
    <t>Lola y la Independencia Secreta</t>
  </si>
  <si>
    <t>Create a paper quilling  illustration that captures the essence of a Colombian myth, blending indigenous and mestizo elements in a distinctly Colombian style. The scene should depict the tense moment when Dolores, dressed in rags but speaking with luxurious language, cleverly distracts the royalist soldiers at her decrepit home's door, as her compatriots extinguish a fuse in the basement and escape through a narrow, damp tunnel to the backyard, joining the masses ready to proclaim the Independence of Cartagena in the early days of November 1811. Emphasize the themes of deception, war, and strategy in the Caribbean setting, portraying Dolores as a mestizo heroine embodying the spirit of the impending freedom that would soon illuminate the city and the New Granada.</t>
  </si>
  <si>
    <t>En una vieja casa, Dolores le entregó a Miguel un pequeño barco de juguete que estaba en el sótano y luego corrió hacia la puerta para distraer a los soldados realistas que buscaban a los rebeldes.
-¿Puedo ayudarles en algo, señores? -preguntó Dolores, abriendo una parte de la ventana rota.
El capitán, de mal humor, exigió:
-¡Abran de inmediato en nombre del Rey!
-¿Del Rey? -se burló Dolores con una sonrisa.
-Sí, del Rey. ¿Les sorprende?
-Claro, hablan de un Rey que dejó su trono al francés Pepe Botellas. Mejor díganme que abra la puerta porque ustedes lo ordenan, con esa actitud tan altiva... ¡Y no sería justo que se mojaran con esta lluvia molesta!
El capitán, primero enojado, no pudo evitar sentirse halagado por las palabras de Dolores.
-Tienen un encanto especial tus palabras, que hacen olvidar tu atrevimiento... ¿Cómo te llamas?
-Yo soy Lola, a su servicio.
-Entonces, Lola, ¡abre la puerta!
-Enseguida, pero por favor hablen bajo, mi madre está enferma y acaba de dormirse.
El capitán estaba confundido:
¿Quién es esta joven de ropas sencillas pero con un hablar tan refinado? ¿Será una simple doncella o sabe más de lo que aparenta? ¿Estará engañándome? ¿La habré visto antes en algún lugar elegante?
Mientras Dolores entretenía a los soldados, los rebeldes en el sótano apagaron rápidamente la mecha de un explosivo y escaparon por un túnel húmedo y estrecho, saliendo al patio trasero de la casa de Dolores.
Miguel lideraba la retirada desde la casa en ruinas, y Ramón, el hermano de Dolores, los recibía en su casa en la Plaza de Santo Toribio. Todos estaban listos para asistir a una reunión importante donde proclamarían la Independencia de Cartagena de Indias. Era noviembre de 1811, días que marcarían la historia de la ciudad y de la Nueva Granada.
Pronto, el sol iluminaría la mañana del once de noviembre, cuando el grito de Independencia rompería las cadenas de la esclavitud y la libertad comenzaría a brillar en cada rincón de la patria.
Interpretación
Este mito refleja la astucia y el coraje de aquellos que lucharon por la independencia de su tierra. Dolores, disfrazada de Lola, usa su ingenio para engañar a los realistas y proteger a los rebeldes. Su habilidad para manipular la situación muestra la importancia de la inteligencia y la estrategia en la lucha contra un enemigo poderoso. La historia también simboliza el cambio de poder, de un rey distante y desconectado a un pueblo que busca su libertad y autodeterminación.
Filosóficamente, el mito plantea cuestiones sobre la identidad y la resistencia. Dolores, al adoptar la identidad de Lola, representa la dualidad de la naturaleza humana y la capacidad de transformarse según las circunstancias. Sociológicamente, el mito destaca la unión y el esfuerzo colectivo en la búsqueda de un objetivo común, en este caso, la independencia. La historia es un recordatorio de que los grandes cambios a menudo requieren sacrificios y la colaboración de muchos individuos que comparten un mismo sueño.
¿Cómo puedo utilizar la astucia y la colaboración en mi vida para superar los desafíos y alcanzar mis objetivos, manteniendo siempre la integridad y el respeto por los demás?</t>
  </si>
  <si>
    <t>En las sombras de 1811, Lola engaña a realistas para proteger una reunión secreta. Su astucia y valentía son clave en la lucha por la Independencia de Cartagena.</t>
  </si>
  <si>
    <t>Título SEO: Independencia Cartagena</t>
  </si>
  <si>
    <t>Descubre cómo Lola usa su ingenio para engañar a realistas y proteger la lucha por la independencia de Cartagena en 1811.</t>
  </si>
  <si>
    <t>Independencia</t>
  </si>
  <si>
    <t>Independencia|realistas</t>
  </si>
  <si>
    <t>Engaño, Poder, Sacrificio, Caribe, Mestizo, Dolores, Heróico</t>
  </si>
  <si>
    <t>Dolores y el Desafío del Honor</t>
  </si>
  <si>
    <t>Create a paper quilling  illustration that captures the essence of a Colombian myth, blending indigenous and mestizo elements in a distinctly Colombian style. The scene should depict the dramatic moment when Dolores, a heroic mestizo woman from the Caribbean region of Cartagena, confronts the treacherous captain and lieutenant who have come to requisition her home. The atmosphere is tense and charged with themes of deception, power, and sacrifice. Dolores, armed with a large pistol, has just fired a shot at the lieutenant's heart, while Miguel, emerging from the shadows with a gleaming sword, challenges the captain to a duel. The captain, with a mix of arrogance and surprise, draws his own sword as the duel commences. The illustration should convey the intensity of the moment, the cultural richness of the setting, and the boldness of Dolores's actions in the face of oppression, all rendered in vibrant paper quilling  techniques that reflect the Colombian artistic tradition.</t>
  </si>
  <si>
    <t>Dolores estaba en su casa cuando unos soldados llegaron de repente. El teniente le dijo al capitán que Dolores era muy bonita, y el capitán decidió que no iban a buscar nada en la casa si Dolores hacía lo que él quería. Dolores se negó y el capitán se enojó mucho. Justo en ese momento, Miguel, un amigo de Dolores, apareció con una espada y desafió al capitán a pelear. Mientras peleaban, Dolores tomó una pistola y disparó al teniente antes de que pudiera escapar para avisar a más soldados. El teniente cayó al suelo, y Miguel le dijo a Dolores que había hecho bien en evitar que el teniente alertara a los demás. El capitán amenazó a Dolores, pero ella estaba decidida a hacer lo que fuera necesario para ayudar a su país a ser libre.
Interpretación
Este mito refleja la lucha por la libertad y la dignidad humana, mostrando cómo los individuos pueden enfrentarse a las fuerzas opresoras para proteger sus valores y su honor. Dolores representa la valentía y el sacrificio, dispuesta a arriesgar su vida por un bien mayor, la independencia de su nación. La confrontación entre Miguel y el capitán simboliza el choque entre la justicia y la tiranía, donde la espada de Miguel es un símbolo de honor y la pistola de Dolores, un acto de desesperación y resistencia. La historia nos invita a reflexionar sobre el precio de la libertad y el papel que cada persona juega en la defensa de sus principios y derechos.
Filosóficamente, el mito plantea cuestiones sobre la moralidad de los actos cometidos en tiempos de guerra y la naturaleza del poder. La decisión de Dolores de disparar al teniente puede verse como un acto de guerra justificado por la necesidad de proteger la causa mayor de la libertad. Sociológicamente, el mito también aborda la dinámica de género y poder, donde Dolores, a pesar de ser mujer en una época dominada por hombres, toma un papel activo y decisivo en la lucha por la independencia.
¿Cómo podemos, en nuestra vida cotidiana, encontrar el coraje para defender nuestros valores y principios, incluso cuando enfrentamos presiones o amenazas?</t>
  </si>
  <si>
    <t>En una noche de tormenta, Dolores enfrenta a la guardia real que amenaza su hogar. Entre susurros y miradas atrevidas, un duelo de honor y valentía se desata, sellando el destino de una patria en lucha. #Mito #Honor #Valentía</t>
  </si>
  <si>
    <t>Desafío Heroico Dolores</t>
  </si>
  <si>
    <t>Dolores enfrenta a la guardia real y defiende su honor en un acto heroico de valentía y sacrificio. #MitoDeHonor</t>
  </si>
  <si>
    <t>Dolores</t>
  </si>
  <si>
    <t>honor|espada</t>
  </si>
  <si>
    <t>Amor, Guerra, Sacrificio, Caribe, Mestizo, Miguel, Heróico</t>
  </si>
  <si>
    <t>Espadas y Amor en la Insurgencia</t>
  </si>
  <si>
    <t>Create a paper quilling  illustration that captures the essence of a Colombian myth, blending indigenous and mestizo elements in a distinctly Colombian style. The scene should depict a dramatic duel between two skilled swordsmen, Miguel, a heroic defender of the Patriot Cause, and a captain loyal to the monarchy. The setting is a rainy late afternoon in the historic streets of Cartagena, with the silhouettes of the fighters outlined against the fading light, their swords gleaming white. In the background, a woman named Dolores, her hair uncovered and her apron of rags discarded, watches with a mix of fear and love, her emotions heightened by the intensity of the battle. The illustration should convey themes of love, war, and sacrifice, with a focus on the climactic moment when Miguel, reinvigorated by Dolores's cry of love, overpowers the captain. Include the surrounding colonial architecture and the impending arrival of troops on horseback, signaling the urgency and danger of the clandestine gathering. The artwork should be rich in cultural symbolism and reflect the vibrant spirit of the Caribbean region of Colombia.</t>
  </si>
  <si>
    <t>Don Miguel, ¿con quién te escondías en la casa de esta joven?, preguntó el capitán con sospecha.
¡Silencio, o te cortaré la lengua! Mi espada te enseñará a respetar a esta dama y a todas las mujeres del mundo, no importa cuán humildes sean, respondió Miguel, defendiéndose con habilidad.
El capitán, elegante en su defensa, se dio cuenta de que Miguel no era un novato, sino que manejaba la espada con destreza y experiencia.
¿Así que este ratón de biblioteca también practica la esgrima? ¡Ah, traidor!, exclamó el capitán.
Sí, en la esgrima, en el manejo del fusil, en la lucha cuerpo a cuerpo..., replicó Miguel.
¡Estás bien preparado para la traición, maldito insurgente!, acusó el capitán.
Es un honor defender la causa patriota, desgraciado realista, afirmó Miguel con orgullo.
Las espadas chocaron con fuerza, separándose luego como dos gallos de pelea. Hablaban con frases cortas, concentrados en el filo de sus armas y en la habilidad del oponente.
Dolores, confundida, se había quitado su toca y delantal, revelando su hermosa cabellera. La tensión del combate y el miedo a que Miguel perdiera la llenaban de angustia.
Ya sé quién es la dama que defiendes con tanto ardor... ¡Cómo no iba a reconocerla! Es increíble que alguien de tan alta cuna ayude a los traidores del rey. ¡Juro que ambos iréis al patíbulo!, amenazó el capitán.
¡Cállate! ¡Hoy morirás!, advirtió Miguel.
Miguel empujó al capitán hasta el patio, ganando terreno. Bajo la lluvia y en la penumbra del atardecer, solo se veían sus siluetas y el brillo de sus espadas.
Dolores los siguió, emocionada, pues el duelo era a muerte. En un momento, Miguel desarmó al capitán, quien quedó indefenso. Pero Miguel le ordenó que se armara de nuevo.
¡Toma tu espada! No quiero vencerte así, dijo Miguel.
El capitán agarró su espada y atacó con violencia, llevando a Miguel casi de vuelta a la casa. Dolores, alarmada, gritó: ¡Miguel, reacciona! ¡Te amo y quiero decírtelo!
Miguel, con renovada energía, atacó hasta empujar al capitán contra la pared y atravesarlo en el pecho. El capitán se deslizó lentamente contra la pared hasta caer en un charco de sangre.
Se oyeron caballos y voces afuera, pidiendo a los vecinos que denunciaran la reunión clandestina contra el Reino.
Dolores abrazó a Miguel, secando el sudor y la lluvia de su frente con su pañuelo. Ya de noche, entraron a un túnel mientras los golpes en la puerta de la casa resonaban.
Interpretación
Este mito refleja la lucha entre la lealtad a las tradiciones y el deseo de cambio, representado por el enfrentamiento entre el capitán realista y Miguel, el insurgente. La esgrima simboliza no solo la habilidad física sino también la agudeza mental y la preparación para enfrentar los desafíos de la vida. La presencia de Dolores, cuyo nombre evoca sufrimiento, añade una dimensión emocional al mito, destacando el papel de las emociones en la motivación de nuestras acciones y la complejidad de los conflictos humanos.
Filosóficamente, el mito plantea cuestiones sobre la justicia y la moralidad en tiempos de guerra. La decisión de Miguel de permitir que su oponente se rearme antes de continuar el duelo sugiere un código de honor que trasciende la brutalidad del conflicto. Sociológicamente, el mito puede interpretarse como una representación de la resistencia contra el opresor y la lucha por la independencia, un tema recurrente en la historia de muchos países. Psicológicamente, el mito explora cómo el amor y la pasión pueden ser catalizadores para la acción y cómo los momentos de crisis pueden revelar la verdadera naturaleza de una persona.
¿Cómo pueden los principios de honor y lealtad influir en nuestras decisiones diarias, incluso cuando enfrentamos presiones para actuar de manera contraria a nuestros valores?</t>
  </si>
  <si>
    <t>En un duelo de honor y pasión, Miguel defiende a su amada y la causa patriota con su espada. Bajo la lluvia, enfrenta al capitán realista en una lucha a muerte, donde el amor y la libertad están en juego.</t>
  </si>
  <si>
    <t>Espadas Insurgentes</t>
  </si>
  <si>
    <t>Descubre la pasión y valentía de Miguel, un mestizo heroico, en un duelo de espadas por amor y libertad en la insurgencia. #AmorYGuerra</t>
  </si>
  <si>
    <t>Espadas</t>
  </si>
  <si>
    <t>esgrima | espadas</t>
  </si>
  <si>
    <t>Amor, Engaño, Castigo, Caribe, Mestizo, José María, Heróico</t>
  </si>
  <si>
    <t>Amor y Traición en Tiempos Revueltos</t>
  </si>
  <si>
    <t>Create a paper quilling  illustration that captures the essence of a Colombian myth, blending indigenous and mestizo elements in a distinctly Colombian style. The scene should depict José María, a mestizo lieutenant of the Royal Forces, recovering from a duel in a room filled with tension and whispers of liberty and independence. The atmosphere is charged with the spirit of the Caribbean city of Cartagena. Include symbolic references to love, betrayal, and punishment, as well as the cultural clash between the local population and the Spanish rulers. The illustration should convey the emotions of the characters involved, especially the internal conflict of José María, torn between his heritage and his duty.</t>
  </si>
  <si>
    <t>José María estaba acostado, sintiendo un dolor fuerte en su hombro. Recordó que había tenido una pelea con Alonso Ramírez porque a Alonso no le gustó que José María mirara a una chica en el balcón. La chica, al ver a José María herido, rogó por su vida y Alonso solo perdonó a José María cuando ella aceptó casarse con él. José María, que era un oficial del ejército real, planeaba vengarse de Alonso.
A pesar de querer levantarse, el dolor en su hombro era demasiado y perdió el conocimiento. Cuando volvió en sí, escuchó voces emocionadas hablando de libertad e independencia. Se hizo el dormido cuando dos mujeres entraron en la habitación. La más joven era la chica del balcón, Ana María, y la otra era su madre, doña Aurora. Hablaban de cómo habían drogado a José María para mantenerlo escondido durante la celebración de la independencia y cómo Alonso era el elegido para casarse con Ana María. Ana María confesó que no sentía amor por Alonso, quería algo más apasionado. José María, al oírlas, no pudo resistir y abrió los ojos, sorprendiendo a ambas.
Interpretación
Este mito refleja la complejidad de las emociones humanas y las tensiones sociales en tiempos de cambio. La lucha entre el deber y el deseo personal se manifiesta en la figura de José María, quien se debate entre su lealtad al régimen realista y su atracción por Ana María. La historia también aborda el tema del amor versus los arreglos matrimoniales, mostrando cómo Ana María anhela un amor genuino y apasionado en lugar de un matrimonio por conveniencia. La independencia de Colombia se convierte en un telón de fondo que simboliza la búsqueda de libertad, no solo a nivel político, sino también en el ámbito personal y emocional.
Filosóficamente, el mito plantea preguntas sobre la autenticidad y la libertad individual. La decisión de Ana María de buscar un amor verdadero en lugar de conformarse con un matrimonio arreglado desafía las normas sociales de su tiempo y sugiere una filosofía de vida guiada por la autenticidad y la pasión. La historia también puede interpretarse como una metáfora de la lucha por la independencia de Colombia, donde el deseo de autodeterminación y la ruptura con el antiguo orden colonial se reflejan en las elecciones personales de los personajes.
¿Cómo puedes buscar tu propia autenticidad y libertad en las decisiones que tomas en tu vida diaria, incluso cuando estas puedan ir en contra de las expectativas sociales o familiares?</t>
  </si>
  <si>
    <t>José María, herido en duelo por amor, despierta entre sueños de libertad y traición. En un día de revolución, su destino se entrelaza con promesas y secretos que podrían cambiarlo todo. ¿Podrá el amor triunfar en tiempos de guerra?</t>
  </si>
  <si>
    <t>Amor Engaño Castigo</t>
  </si>
  <si>
    <t>Descubre el mito de José María: amor, traición y un destino heroico en la lucha por la libertad. #MitoCaribeño #AmorYTraición</t>
  </si>
  <si>
    <t>Amor, Guerra, Independencia, Caribe, Mestizo, Ana María, Moral</t>
  </si>
  <si>
    <t>Amor y Libertad en Cartagena</t>
  </si>
  <si>
    <t>Create a paper quilling  illustration that captures the essence of Colombian myths, blending indigenous and mestizo folklore in a distinctly Colombian style. The scene should be inspired by the myth of a young woman, Ana María, caught in the fervor of Cartagena's Independence Day on November 11, 1811. The artwork should depict the moment of intense emotion and realization as she speaks with a young lieutenant, her face flushed with passion for the revolutionary cause. Include elements such as the celebratory drums and gaitas, the vibrant cumbia in the plazas, and the joyous atmosphere of a city claiming its freedom. The illustration should convey the mix of love, war, and independence, with a backdrop of the Caribbean city of Cartagena, reflecting the mestizo culture and the spirit of the time.</t>
  </si>
  <si>
    <t>Ella se quedó sin palabras y al mirar al joven, se sonrojó al sentir su mirada recorrerla de pies a cabeza. Él, con su cabello al estilo de moda y su piel bronceada, le preguntó:
-¿Señora, debo agradecerle a usted por haber sanado mi hombro?
-A todos en la casa...
-¿Y también le debo a usted el estar vivo hoy? Ella sintió su corazón latir fuerte, pero no respondió.
-No podría haber soportado rendirme... Usted estaba herido, sin armas y perdiendo sangre...
-¿Qué importancia tiene mi vida si soy del bando realista? Veo que usted apoya la revolución.
-¡Sí, teniente! Con orgullo comparto esas ideas y he luchado por ellas, ayudando a la causa.
De repente, se escucharon gritos, tambores y gaitas. Él preguntó:
-¿Qué sucede hoy que parece un día festivo?
-¿No lo sabe, teniente? ¡Hoy es el 11 de noviembre de 1811! Un día histórico para Cartagena de Indias... ¡No lo olvide!
-¿Por qué es un día de celebración? -se sorprendió él.
-¡Hoy se proclamó la Independencia de Cartagena de Indias! Se firmó el acta esta mañana y el gobernador tuvo que reconocer nuestros derechos. Mire, esos hombres tocan el tambor y la gaita... Habrá baile en las plazas esta noche. Y allá viene su madre con otras damas, ¡ella también celebra la victoria! ¿Cómo puede defender a un rey que ha gobernado mal, que dejó su trono a Bonaparte sin luchar? ¿No siente, habiendo nacido aquí, el deseo de ser libre, de tener un gobierno que nos respete y no nos maltrate ni nos imponga impuestos injustos? ¿Qué me dice?
-Soy lo que mi padre quiso que fuera.
-¿Pero no cree que, teniendo una madre que apoya nuestra libertad, no deberíamos servir a un rey que ni siquiera conoce nuestra tierra, que nos desprecia y nos trata como esclavos? ¿No tenemos derecho a gobernarnos por nosotros mismos? ¿Tengo razón o no?
-Yo... yo, señora... a veces creo que sí tiene razón.
En ese momento, alguien tocó a la puerta y ambos se quedaron en silencio.
-Adelante...
-¡Hijo mío! -exclamó una mujer mayor, besando la frente del herido.
Ana María salió de la habitación, todavía emocionada por sus palabras... ¿y por algo más? ¡Quizás! Algo grande estaba naciendo en su interior.
Interpretación
Este mito refleja la tensión entre las lealtades tradicionales y el deseo de cambio y libertad. La conversación entre Ana María y el teniente simboliza el conflicto interno que muchos enfrentaron durante la lucha por la independencia de las colonias españolas. Por un lado, está la lealtad a la corona y las expectativas familiares; por otro, el anhelo de autodeterminación y justicia social. La emoción de Ana María al final sugiere que el cambio no solo es político, sino también personal, marcando el nacimiento de una nueva identidad tanto para los individuos como para la nación.
Filosóficamente, el mito plantea preguntas sobre la naturaleza de la libertad y la moralidad de la rebelión contra la autoridad establecida. La independencia se presenta no solo como un acto político, sino como un imperativo moral, una respuesta a la opresión y al mal gobierno. La historia invita a reflexionar sobre el valor de la libertad y la responsabilidad de cada individuo de luchar por sus derechos y los de su comunidad.
¿Cómo equilibramos nuestras responsabilidades personales y familiares con el deber de buscar la justicia y la libertad para nosotros y para los demás?</t>
  </si>
  <si>
    <t>En Cartagena de 1811, Ana María y un joven realista se enfrentan a la pasión y las ideas revolucionarias en el amanecer de la Independencia. ¿Triunfará el amor sobre la lealtad al rey?</t>
  </si>
  <si>
    <t>Amor Libertad</t>
  </si>
  <si>
    <t>Descubre el amor y la lucha por la libertad en el Cartagena de 1811 con Ana María, en medio de la Independencia. #AmorYLibertad</t>
  </si>
  <si>
    <t>Independencia|Cartagena</t>
  </si>
  <si>
    <t>Amor, Engaño, Sacrificio, Caribe, Mestizo, Ana María, Moral</t>
  </si>
  <si>
    <t>Amor Oculto en la Romería Festiva</t>
  </si>
  <si>
    <t>Create a paper quilling  illustration that captures the essence of a Colombian myth, blending indigenous and mestizo elements in a distinctly Colombian style. The scene should depict a pivotal moment from the story of Ana María, dressed in a festive lace dress of mauve, enhancing her delicate beauty and bronzed hair, as she shares a tender and revealing encounter with José María. The illustration should convey the themes of love, deception, and sacrifice, set against the backdrop of the Caribbean region, particularly Cartagena. Emphasize the emotional tension and the unspoken truths in their eyes, as well as the cultural ambiance of a traditional Colombian festivity.</t>
  </si>
  <si>
    <t>En un pueblo lleno de alegría y celebración, todos se dirigían a la casa de don José María García de Toledo, un hombre que recibía a todos con los brazos abiertos, sin importar si eran ricos o pobres, amigos o desconocidos.
Durante una de estas fiestas, los padres de Ana María decidieron que era el momento perfecto para anunciar el compromiso de su hija con Alonso, un joven que finalmente había conquistado su corazón. Ana María se puso su mejor vestido de encaje color malva, que resaltaba su belleza natural y el tono bronceado de su cabello. Sin embargo, había algo en su mirada que la hacía aún más encantadora, como si estuviera soñando despierta.
Preparada para la celebración, Ana María pasó por la habitación del Teniente y, llevando un refresco como excusa, decidió entrar. El Teniente, al verla, no pudo evitar admirarla y le preguntó si era verdad que esa noche anunciarían su compromiso con Alonso. Ella confirmó la noticia, pero el Teniente notó algo en su mirada que le hizo cuestionar si realmente estaba feliz.
El corazón de Ana María latía con fuerza mientras el Teniente le decía que podía ver en sus ojos que no amaba a Alonso con la pasión del verdadero amor. Él creía que ella solo aceptaba el matrimonio para salvarlo a él, ya que Alonso había amenazado su vida la noche anterior. Ana María intentó negarlo, pero el Teniente continuó, diciendo que podía ver en su mirada algo tierno y dulce cuando lo veía a él.
José María dejó el refresco a un lado y tomó la mano de Ana María, quien no tuvo la fuerza para retirarla. Se miraron a los ojos y una sonrisa apareció en el rostro de ella, revelando sus verdaderos sentimientos. Con lágrimas en los ojos pero aún sonriendo, Ana María le demostró al Teniente que, en efecto, lo amaba, tal como él la amaba a ella.
Interpretación
El mito refleja la complejidad de las emociones humanas y las expectativas sociales. Ana María, atrapada entre el deber y el deseo, representa el conflicto interno que surge cuando los sentimientos personales chocan con las obligaciones impuestas por la familia y la sociedad. El Teniente, por otro lado, simboliza la verdad oculta y el amor prohibido que a menudo se esconde detrás de las convenciones sociales. La tensión entre el amor verdadero y el compromiso por conveniencia es un tema universal que resuena en muchas culturas y épocas.
Filosóficamente, el mito plantea preguntas sobre la autenticidad y la libertad individual. ¿Hasta qué punto somos libres para seguir nuestros corazones en un mundo gobernado por normas y expectativas? La decisión de Ana María de seguir adelante con el compromiso, a pesar de sus verdaderos sentimientos, pone de manifiesto la lucha entre la individualidad y la colectividad, y cómo las decisiones personales pueden verse influenciadas o incluso coartadas por factores externos.
¿Cómo podemos equilibrar nuestras responsabilidades y deseos personales con las expectativas que la sociedad tiene de nosotros?</t>
  </si>
  <si>
    <t>En la romería de don José, Ana María oculta un amor prohibido. Su compromiso con Alonso es inminente, pero un encuentro revelador con el Teniente podría cambiar su destino. ¿Triunfará el amor verdadero? #AmorOculto #RomeríaDeSecretos</t>
  </si>
  <si>
    <t>Amor Oculto</t>
  </si>
  <si>
    <t>Descubre el amor oculto y el sacrificio en la romería festiva de Ana María en esta apasionante historia de pasión y deber. #AmorYEngaño</t>
  </si>
  <si>
    <t>Compromiso</t>
  </si>
  <si>
    <t>compromiso|felicidad</t>
  </si>
  <si>
    <t>Amor, Libertad, Sacrificio, Caribe, Mestizo, José María, Heróico</t>
  </si>
  <si>
    <t>Amor y Libertad en Nueva Granada</t>
  </si>
  <si>
    <t>Create a paper quilling  illustration that captures the essence of a Colombian myth, blending indigenous and mestizo elements in a distinctly Colombian style. The scene should depict a passionate and clandestine meeting between two lovers, Ana María and José María, set against the backdrop of the struggle for the independence of the Nueva Granada in the Caribbean city of Cartagena. The artwork should convey the themes of love, liberty, and sacrifice, with José María, a mestizo hero, fervently declaring his love and revolutionary ideals to Ana María, who is torn between her arranged marriage and her own desire for freedom. The illustration should include a romantic balcony scene, with the anticipation of a duel under a starry night, and the spirit of the memorable Act of November 11, 1811, permeating the atmosphere. Emphasize the vibrant colors and textures typical of Colombian paper quilling  illustrations, and infuse the piece with the rich cultural heritage and mythical storytelling of Colombia.</t>
  </si>
  <si>
    <t>En un momento de sinceridad, ella le confesó con voz baja:
-Además de estar comprometida, nuestros ideales son muy diferentes.
-No tienes que tener opiniones... eres mujer.
Pero ella, con energía, replicó:
-¡Hay algo en mi corazón que es más fuerte que el amor! Por la libertad de nuestra gente, que sufre en silencio, daría mi vida con gusto.
De repente, se escucharon pasos acercándose y la voz de su madre resonó desde el pasillo:
-¡Ana María, hija, ya viene el carruaje de tus futuros suegros!
-¡Ya voy, madre! -Y, volviéndose hacia él, susurró-: ¡Adiós para siempre!
-Deberías decir 'hasta mañana'... ¡Un amor eterno no se acaba así! Te prometo que no te casarás con Alonso Ramírez... Curaré mi herida, entrenaré mi brazo y afilaré mi espada de nuevo. Convenceré a todos de que me amas y de que yo te amo. Aunque estés comprometida, rondaré tu balcón todas las tardes, todas las noches, a todas horas. Para que todos vean cuánto te amo y que no me asusta la espada de Alonso... Y entonces, en una noche estrellada, lucharé con él, lo llevaré hasta tu puerta y lo desarmaré sin piedad. Y tú, al oír nuestras espadas, bajarás, reconocerás al herido y para salvarlo, le pedirás que te libere de tu promesa. Todo será igual, Ana María, te lo prometo, pero esta vez ganaré yo... ¡Y luego nos casaremos!
Él hablaba con pasión, como un loco, con una visión clara de un futuro feliz dictado por el amor.
Ella, cautivada por sus palabras, se acercó de nuevo:
-¡Sí, José María! Sí... Y con el tiempo, tu madre y yo te enseñaremos a amar la libertad de América, y lucharemos juntos por la independencia de toda la Nueva Granada, anunciando por todas partes el Acta Memorable firmada por nuestros compatriotas hoy, el Once de Noviembre de 1811. Amor, Libertad, Sacrificio, Caribe, Mestizo, José María, Heroico. Amor y Libertad en Nueva Granada.
Interpretación
Este mito refleja la lucha interna entre el deber y el deseo personal, un tema universal en la experiencia humana. Ana María está atrapada entre su compromiso con Alonso Ramírez y su amor por José María, así como entre su rol esperado como mujer en la sociedad y su pasión por la libertad de su pueblo. La historia simboliza el conflicto entre las normas sociales y los ideales personales, y cómo el amor puede ser un catalizador para la acción y el cambio.
Filosóficamente, el mito explora la idea de la libertad como un valor supremo que puede inspirar sacrificio y valentía. La determinación de José María de luchar por su amor y por la libertad de su tierra refleja la creencia en la capacidad del individuo para influir en su destino y en el curso de la historia. Sociológicamente, el mito también puede verse como una crítica a las restricciones de género y a la opresión política, animando a los individuos a desafiar las estructuras de poder y a luchar por la autodeterminación.
¿Cómo puedes equilibrar tus responsabilidades personales con tus ideales más profundos en tu propia vida?</t>
  </si>
  <si>
    <t>En un susurro de amor y rebeldía, Ana María elige la libertad de su pueblo sobre su compromiso. José María jura luchar por su amor y la independencia de Nueva Granada, desafiando el destino y las convenciones. #AmorRevolucionario</t>
  </si>
  <si>
    <t>Descubre un amor épico y la lucha por la libertad en la Nueva Granada. Pasión y sacrificio se entrelazan en este relato histórico.</t>
  </si>
  <si>
    <t>libertad | amor</t>
  </si>
  <si>
    <t>Independencia, Amor, Engaño, Caribe, Mestizo, Henriqueta, Moral</t>
  </si>
  <si>
    <t>Cartagena Libre y un Amor Cautivo</t>
  </si>
  <si>
    <t>Create a paper quilling  illustration that captures the essence of Colombian culture, inspired by indigenous and mestizo myths, with a focus on the vibrant and historic city of Cartagena de Indias. The scene should depict the moment of jubilation as the city celebrates its declaration of independence, with crowds filling the streets and plazas, and local heroes like Pedro Romero leading the charge. Incorporate elements of the Carribean atmosphere, the mestizo heritage, and the emotional narrative of Henriqueta, whose joy is tempered by the imprisonment of her betrothed, Luis Felipe. The artwork should convey themes of independence, love, betrayal, and the moral complexities of the time. Emphasize the colorful architecture of Cartagena, the festive mood of the people, and the tension between personal and collective struggles for freedom.</t>
  </si>
  <si>
    <t>En la hermosa ciudad de Cartagena de Indias, la gente estaba llena de alegría y esperanza, celebrando su libertad con gritos de júbilo. Pedro Romero y su grupo de valientes habían cumplido su promesa y la plaza de la Trinidad estaba repleta de personas ansiosas por escuchar el anuncio de la independencia. Los líderes de la ciudad, desde sus balcones, se unieron a la multitud y proclamaron que Cartagena era ahora un estado libre e independiente, rompiendo todos los lazos con España.
En medio de la celebración, Henriqueta, aunque feliz, sentía una gran preocupación. Su prometido, Luis Felipe, estaba encarcelado injustamente. Diez días antes, justo antes de su boda, fue acusado por los hermanos de Rita, una joven que se había obsesionado con casarse con él. Luis Felipe y Henriqueta se amaban desde niños, pero un malentendido en una fiesta, donde Luis Felipe bailó con Rita, llevó a esta a creer que tenía derechos sobre él. Rita, perteneciente a una familia influyente, usó su posición para acercarse a Luis Felipe, quien era oficial en el batallón de Los Lanceros de los Pardos, y con astucia lo puso bajo el control de su padre.
Interpretación
El mito refleja la lucha por la libertad en varios niveles. Por un lado, la independencia de Cartagena simboliza el deseo colectivo de autodeterminación y el rechazo a la opresión externa. Por otro lado, la historia personal de Henriqueta y Luis Felipe ilustra la lucha por la libertad en el ámbito personal y emocional, enfrentando las injusticias sociales y el poder de las clases dominantes. La celebración de la independencia contrasta con la situación de Luis Felipe, recordándonos que la libertad política no siempre se traduce en libertad individual.
Filosóficamente, el mito plantea cuestiones sobre la naturaleza de la libertad y cómo las estructuras de poder pueden influir en las relaciones personales. Sociológicamente, destaca las dinámicas de clase y poder en la sociedad cartagenera de la época. La historia de Henriqueta y Luis Felipe también nos invita a reflexionar sobre el amor y la moralidad, y cómo estos pueden verse afectados por las circunstancias sociales y políticas.
¿Cómo podemos asegurarnos de que la búsqueda de la libertad a nivel colectivo no eclipse las luchas individuales por la justicia y la autonomía personal?</t>
  </si>
  <si>
    <t>En Cartagena resuena el grito de libertad, pero en medio de la euforia, Henriqueta ansía ver a su amado, preso por un engaño amoroso. ¿Triunfará el amor en la recién nacida ciudad libre?</t>
  </si>
  <si>
    <t>Cartagena Independencia</t>
  </si>
  <si>
    <t>Descubre el fervor de Cartagena libre y el drama de amor y engaño en el Caribe mestizo. #Independencia #AmorCautivo</t>
  </si>
  <si>
    <t>Independencia|Amor</t>
  </si>
  <si>
    <t>Engaño, Revolución, Libertad, Caribe, Mestizo, Henriqueta, Moral</t>
  </si>
  <si>
    <t>Amor y Revolución en Cartagena</t>
  </si>
  <si>
    <t>Create a paper quilling  illustration that captures the essence of a Colombian myth, blending indigenous and mestizo elements in a distinctly Colombian style. The scene should depict the dramatic moment of a revolutionary act in Cartagena de Indias, where Henriqueta, a mestizo woman deeply involved in the movement, leads a passionate crowd to storm the jail and free the patriots, including her beloved Luis Felipe. The artwork should convey the tension and emotion of the event, with the characters wielding bars, sticks, and axes to break open the dungeon doors. In the background, the Fuenmayor family is seen fleeing across rooftops, while Henriqueta and Luis Felipe, now free, join the crowd in proclaiming the Act of Independence with joyous cries of 'Viva la Libertad! Viva el Estado Soberano! Viva Cartagena de Indias!' The style should incorporate vibrant Carribean colors and traditional Colombian motifs, reflecting the cultural fusion and the spirit of freedom.</t>
  </si>
  <si>
    <t>Había una vez en Colombia, un joven llamado Luis Felipe que estaba a punto de casarse. Una mujer llamada Rita, que estaba enamorada de él, intentó conquistarlo sin éxito. Al enterarse de que Luis Felipe se casaría pronto, Rita, despechada, usó testigos falsos para acusarlo de traición al Rey de España y de abandonar su puesto de guardia.
Luis Felipe fue encarcelado y, aunque juró su inocencia y su prometida Henriqueta lloró al gobernador pidiendo clemencia, no le permitieron verlo. Le dijeron que sería juzgado el martes 12 de noviembre. Pero Henriqueta era parte de la revolución y su familia guardaba armas en casa.
Angustiada, Henriqueta se acercó a un líder revolucionario y preguntó cuándo atacarían la cárcel para liberar a los patriotas. El líder, encendido por la pasión, llamó al pueblo a asaltar la cárcel. La multitud, como un río desbordado, rompió las puertas y liberó a todos los prisioneros, destruyendo los instrumentos de tortura en una gran hoguera en la plaza.
Henriqueta, con la ayuda de sus hermanos, fue la primera en llegar a las oscuras celdas y liberó a Luis Felipe. Juntos, se unieron a la multitud para proclamar la independencia en las calles.
En medio de la celebración, el pueblo atacó la casa de un capitán realista, que resultó ser el padre de Rita. Desde la muralla, Henriqueta y Luis Felipe vieron a la familia del capitán huir por los tejados. Pero decidieron no perseguirlos, eligiendo en su lugar continuar celebrando la libertad y la independencia de Cartagena, gritando vivas a la libertad y al estado soberano.
Interpretación
Este mito refleja la lucha por la libertad y la justicia, y cómo el amor y la pasión pueden ser catalizadores de grandes cambios sociales. La acción de Henriqueta, movida por el amor hacia Luis Felipe y el deseo de justicia, simboliza la fuerza del pueblo unido frente a la opresión. La revolución no solo es un acto político, sino también un acto de amor y solidaridad entre los ciudadanos que buscan un futuro mejor.
Filosóficamente, el mito plantea cuestiones sobre la moralidad de las acciones tomadas en nombre de la libertad y la independencia. La destrucción de la cárcel y la liberación de los prisioneros representan la ruptura con un sistema injusto, mientras que la decisión de no perseguir a los realistas muestra una elección consciente de no perpetuar el ciclo de violencia. La historia celebra la victoria de los ideales revolucionarios y la importancia de la cohesión comunitaria en la búsqueda de un bien común.
¿Cómo podemos aplicar la determinación y la solidaridad mostradas en este mito para superar las injusticias en nuestra sociedad actual?</t>
  </si>
  <si>
    <t>Traicionada por el amor, Henriqueta se ve envuelta en una lucha por la libertad. En un acto desesperado, lidera una revuelta para salvar a su amado de una acusación falsa, encendiendo la chispa de la independencia. #AmorRevolucionario #Libertad #MitoCaribeño</t>
  </si>
  <si>
    <t>Amor Revolución</t>
  </si>
  <si>
    <t>Amor y traición en Cartagena: Henriqueta lucha por la libertad y el amor verdadero en medio de una revolución.</t>
  </si>
  <si>
    <t>Revolución</t>
  </si>
  <si>
    <t>Revolución|Libertad</t>
  </si>
  <si>
    <t>Amor, Engaño, Obsesión, Caribe, Mestizo, ninguno, Moral</t>
  </si>
  <si>
    <t>Amor Inolvidable en Cartagena</t>
  </si>
  <si>
    <t>Create a paper quilling  illustration that captures the essence of a Colombian myth, blending indigenous and mestizo elements in a distinctly Colombian style. The scene should depict a heartbroken young lawyer from the colonial era, reflecting the romantic and tragic tale of lost love in the vibrant setting of Cartagena. He should be portrayed in a moment of deep contemplation, holding an unopened letter, the symbol of his undying love for Carlota, who was forced to marry another man. The background should include subtle references to the colonial architecture of Cartagena and the social gatherings of the era, with hints of indigenous myths and Colombian folklore. The overall mood should be one of longing, with a touch of magical realism typical of Colombian storytelling.</t>
  </si>
  <si>
    <t>Un hombre se encontraba confundido y sorprendido al recibir un mensaje anónimo que le decía que si quería ver y hablar con Carlota, su antiguo amor, debía ir a una fiesta esa noche. Carlota había sido su novia, pero se casó con otro hombre, Juan Ignacio, porque él todavía era un estudiante y no tenía dinero. Aunque intentó pedirle explicaciones a través de una carta, Carlota nunca la leyó y se la devolvió sin abrir. Desde entonces, él había tratado de olvidarla, pero en secreto seguía enamorado y buscaba cualquier excusa para estar cerca de ella, incluso haciéndose amigo de su esposo.
El hombre decidió que no iría a la fiesta para no reabrir viejas heridas, pero justo en ese momento, don Rafael Moneada lo invitó personalmente, y no pudo negarse. Pasó el resto del día distraído, preparándose para el evento, y llegó puntualmente, con la esperanza y el temor de reencontrarse con Carlota.
Interpretación
Este mito refleja la complejidad de los sentimientos humanos y la dificultad de superar un amor pasado. La obsesión del protagonista por Carlota simboliza cómo el amor puede convertirse en una carga emocional que afecta todas las áreas de la vida, incluso después de que la relación ha terminado. La insistencia en mantenerse cerca de ella, a pesar de su matrimonio con otro hombre, muestra cómo las personas pueden aferrarse a la esperanza y la ilusión en lugar de enfrentar la realidad y seguir adelante.
Filosóficamente, el mito plantea preguntas sobre el destino y la libertad de elección. El protagonista parece estar atrapado en un ciclo de deseo y resignación, lo que sugiere que algunas fuerzas, como el amor y la sociedad, pueden ser más poderosas que la voluntad individual. Sociológicamente, el matrimonio de Carlota con un hombre más rico refleja las presiones sociales y económicas que a menudo influyen en las relaciones personales y las decisiones de vida.
¿Cómo podemos liberarnos de los lazos emocionales del pasado para vivir plenamente el presente?</t>
  </si>
  <si>
    <t>Un anónimo reaviva la pasión olvidada de un abogado por Carlota, su amor perdido. ¿Quién lo incita a reencontrarla? ¿Podrá el destino unirlos de nuevo en la Cartagena colonial?</t>
  </si>
  <si>
    <t>Amor Cartagena Mito</t>
  </si>
  <si>
    <t>Descubre un amor inolvidable y obsesión en Cartagena en este relato de engaño y pasión. #AmorEterno #MitoRomántico</t>
  </si>
  <si>
    <t>Carlota</t>
  </si>
  <si>
    <t>amor|Cartagena</t>
  </si>
  <si>
    <t>Amor, Engaño, Patria, Caribe, Mestizo, Antonio, Moral</t>
  </si>
  <si>
    <t>Susurros Subversivos en Santa Fé</t>
  </si>
  <si>
    <t>Create a paper quilling  illustration that captures the essence of Colombian myths, blending indigenous and mestizo folklore in a distinctly Colombian style. The scene should depict a clandestine meeting in a colonial Cartagena salon, where whispers of rebellion and secret messages to Bolívar stir under the surface. The tension between loyalty and subversion, the dance of courtship and political intrigue, should be palpable. The characters are dressed in period attire, reflecting the mestizo heritage, with the backdrop hinting at the Caribe region. The artwork should convey themes of love, deception, patriotism, and the moral dilemmas faced by Antonio, a character torn between his perceived loyalty to the crown and the passionate call for freedom by his countrymen and the woman he admires.</t>
  </si>
  <si>
    <t>En la plaza, aunque se acercó a saludar a unos amigos, no se percató de que hablaban en secreto sobre órdenes de arresto para ciertas personas importantes, acusadas de traición al Rey por hacer propaganda contra el gobierno.
Al llegar a la casa donde se celebraba una reunión, la anfitriona más joven lo recibió y lo llevó al salón con los demás invitados. Él comenzó a saludar a las damas y, al encontrarse con Carlota, le apretó la mano fuerte como solía hacer, pensando que la sorprendería. Pero ella, con total naturalidad, le comentó que le estaba lastimando con el apretón. Él se sintió nervioso y no sabía cómo seguir la conversación, pero ella le preguntó si había vuelto a Santa Fé.
Él respondió que no había tenido la oportunidad desde que se graduó. Hablaron de cosas sin importancia hasta que ella mencionó que sabía que él había querido verla. Él admitió que era cierto y ella le reveló que había sido ella quien le había enviado una nota anónima ese día. Él se sorprendió, y ella le explicó que podrían ser amigos y juntos ayudar a su país. Ella le dijo que no podía creer que él, siendo tan inteligente y apasionado, se mantuviera al margen de la lucha por la libertad.
Él insinuó que había perdido todo interés en la vida desde hace tres años, pero ella lo animó a aceptar su destino y buscar algo que los hiciera sentir orgullosos, en lugar de desear lo imposible. Él se sintió feliz de escucharla y le prometió su lealtad y ayuda. Ella le pidió que ayudara a su país, y le contó que ella y Juan Ignacio estaban trabajando por la causa de la libertad. Necesitaban a alguien para llevar un documento muy importante a Bolívar en Santa Fé. Juan Ignacio iba a hacerlo, pero ahora estaba en peligro de ser arrestado, así que pensaron en él, ya que todos lo consideraban leal al Rey. Ella sabía que él respondería al llamado de la libertad.
Interpretación
Este mito refleja la tensión entre la lealtad personal y la lealtad a un ideal mayor, como la libertad de una nación. La conversación entre los personajes muestra cómo las relaciones personales pueden influir en las decisiones políticas y viceversa. La sorpresa de Antonio al descubrir que Carlota está involucrada en la lucha por la libertad y su propia lucha interna entre el deseo de una vida tranquila y el llamado a participar en un movimiento más grande, ilustra el dilema moral y emocional que enfrentan aquellos que se ven arrastrados a conflictos políticos.
Filosóficamente, el mito explora la idea de destino y libre albedrío. La insistencia de Carlota en que no pueden escapar de su destino y deben buscar algo que enaltezca sus almas sugiere una visión del destino como algo ineludible, pero que aún permite la elección personal dentro de sus límites. La decisión de Antonio de unirse a la causa refleja la idea de que, aunque el destino puede establecer el escenario, las acciones individuales son las que definen el curso de la historia.
¿Cómo puedes equilibrar tus lealtades personales con tus compromisos hacia ideales más grandes en tu propia vida?</t>
  </si>
  <si>
    <t>En una Santa Fé susurrante, Antonio se ve envuelto en un juego de lealtades y pasiones. Entre saludos furtivos y manos apretadas, el destino de una nación pende de un documento y una causa. ¿Traición o libertad? El corazón y la patria llaman.</t>
  </si>
  <si>
    <t>Susurros Subversivos</t>
  </si>
  <si>
    <t>Descubre un mito de amor y lealtad en Santa Fé, donde susurros subversivos y destinos entrelazados desafían al poder realista.</t>
  </si>
  <si>
    <t>Subversivos</t>
  </si>
  <si>
    <t>subversivos|libertad</t>
  </si>
  <si>
    <t>Amor, Sacrificio, Guerra, Caribe, Mestizo, Carlota, Heróico</t>
  </si>
  <si>
    <t>Amor y Sacrificio en Tiempos Libertarios</t>
  </si>
  <si>
    <t>Create a paper quilling  illustration that captures the essence of a Colombian myth, blending indigenous and mestizo elements in a distinctly Colombian style. The scene should be set on a semi-illuminated balcony, reflecting the warm glow of lamps and candelabras from an adjacent salon. A man, filled with emotion and determination, is handing over a bulky document to a woman, Carlota, who is the embodiment of courage and idealism. She, in turn, gives him a heliotrope flower from her neckline as a token of her faith in him. The atmosphere is charged with themes of love, sacrifice, and the impending war for freedom alongside Bolívar. The illustration should convey the deep connection between the characters and their shared ideals, with a backdrop that hints at the Caribbean city of Cartagena. Emphasize the romantic and heroic spirit of the moment, using vibrant colors and expressive brushstrokes to bring the Colombian myth to life.</t>
  </si>
  <si>
    <t>En una noche iluminada por la suave luz de las lámparas y candelabros, dos personas conversaban en un balcón. Ella, con un gesto rápido, le entregó un documento importante que había escondido en su manga. Él, con voz emocionada y firme, prometió cuidarlo y protegerlo ante Dios y ante ella.
Ella, sintiendo la sinceridad en sus palabras, le regaló uno de los heliotropos que adornaban su vestido y le propuso entrar para tocar al piano una melodía que a ambos les encantaba. Él se llenó de alegría al darse cuenta de que Carlota lo amaba con un amor puro y verdadero.
Él se preguntaba qué había hecho con su vida y por qué no había luchado por sus ideales como ella. Decidió que al día siguiente se uniría a la lucha por la libertad junto a Bolívar, sin importar los riesgos, incluso si eso significaba la muerte. Quería luchar por la libertad y ganarse la admiración eterna de Carlota, su valiente y apasionada amada.
Con una nueva esperanza y un fuego de amor por su patria, se sintió casi feliz con la misión que tenía por delante, sabiendo que esto los uniría espiritualmente para siempre. Amor, sacrificio, lucha... todo por la libertad y por el amor inolvidable de Carlota.
Interpretación
Este mito refleja la profunda conexión entre el amor personal y el amor por la patria, mostrando cómo los sentimientos personales pueden inspirar acciones heroicas en pro de un bien mayor. La promesa de luchar por la libertad no solo es un acto de valentía, sino también un sacrificio personal que se hace por amor a alguien especial y por los ideales compartidos. La entrega del documento y el heliotropo simbolizan la confianza y el compromiso mutuo, mientras que la decisión de unirse a la lucha libertadora refleja un deseo de trascendencia y de dejar una huella en la historia.
Filosóficamente, el mito plantea preguntas sobre el deber y la elección personal frente a los desafíos colectivos. La lucha por la libertad se convierte en una metáfora de la búsqueda de significado y propósito en la vida, y el amor se presenta como una fuerza motivadora que puede llevar a una persona a actuar más allá de sus intereses individuales. La historia sugiere que los actos heroicos no solo son impulsados por ideales abstractos, sino también por conexiones humanas profundas y significativas.
¿Cómo pueden los sentimientos personales influir en nuestras decisiones y acciones hacia el bienestar colectivo?</t>
  </si>
  <si>
    <t>En la penumbra del balcón, un juramento sella su destino. Él, dispuesto a morir por la libertad, ella, su eterna inspiración. Unidos por ideales y un amor inquebrantable, se enfrentan a la guerra por la independencia. #AmorHeroico #Sacrificio #Libertad</t>
  </si>
  <si>
    <t>Amor Heróico</t>
  </si>
  <si>
    <t>Descubre un amor heroico y sacrificado en la lucha por la libertad en el Caribe. Pasión y deber se entrelazan en esta romántica epopeya.</t>
  </si>
  <si>
    <t>amor|libertad</t>
  </si>
  <si>
    <t>Guerra, Enfermedad, Esperanza, Caribe, Mestizo, Raquel, Heróico</t>
  </si>
  <si>
    <t>Desafío Rebelde en Sitio de Morillo</t>
  </si>
  <si>
    <t>Create a paper quilling  illustration that captures the essence of a Colombian myth, blending indigenous and mestizo elements in a distinctly Colombian style. The scene should depict the dramatic moment of decision in the city under siege by royalist forces during the Sitio de Morillo. Illustrate the city's leaders and citizens, filled with a rebellious spirit, refusing to surrender and choosing to evacuate by sea through Bocagrande, cleverly evading the tightening Spanish blockade. Focus on the character of Raquel, whose soul is deeply moved by the order to leave, yet her optimism, courage, and hope for independence shine through. She imagines defying the royalist squadron, clinging to the belief in their cause and the Act of Cartagena de Indias as a symbol of their national heritage. The illustration should capture the tension of the secret meetings at Raquel's gazebo, the anticipation of the escape plan, and the emotional farewell between Raquel and Alvaro, who leaps across rooftops to see her. Convey the atmosphere of war, disease, and hope in the Caribbean city of Cartagena, with a heroic and hopeful tone, as they prepare to fight for their independence.</t>
  </si>
  <si>
    <t>La gente de la ciudad estaba muy triste y preocupada. Habían estado mucho tiempo atrapados por los soldados del rey, que no los dejaban salir ni entrar comida. La enfermedad se había esparcido y todos estaban muy cansados y hambrientos. Pero no querían rendirse. Los líderes decidieron que era hora de irse, de escapar por el mar y dejar atrás a los soldados del rey. Solo los hombres que podían pelear se irían, y las mujeres, niños y ancianos se quedarían.
Raquel estaba muy triste cuando Alvaro le dijo que se irían al día siguiente. Se encontraban todos los días en un lugar especial fuera de su casa porque la enfermedad era muy peligrosa y no querían que nadie más se enfermara. Alvaro le explicó que tenían un plan para confundir a los soldados del rey y escapar por el mar. Raquel tenía miedo de que los atraparan, pero Alvaro estaba seguro de que volverían a liberar la ciudad y que todos serían libres. Le pidió que tuviera fe y que lo esperara, porque se casarían cuando él regresara. Raquel lloró toda la noche, pensando en la guerra, la enfermedad, y la esperanza de un futuro mejor.
Interpretación
Este mito refleja la lucha por la libertad y la resistencia ante la opresión. La decisión de los ciudadanos de no rendirse ante el asedio y la enfermedad simboliza la fuerza del espíritu humano y la creencia en ideales más grandes que uno mismo. La historia de Raquel y Alvaro muestra cómo el amor y la esperanza pueden persistir incluso en los momentos más oscuros, y cómo la promesa de un futuro juntos puede dar fuerzas para enfrentar grandes desafíos.
Desde una perspectiva más amplia, el mito puede verse como una metáfora de la lucha por la independencia de Colombia y la determinación de un pueblo de forjar su propio destino. La enfermedad representa los obstáculos y dificultades que deben superarse, mientras que la estrategia de escape simboliza la astucia y la valentía necesarias para alcanzar la libertad. La historia nos invita a reflexionar sobre el valor de la perseverancia y la fe en la causa de la independencia y la autodeterminación.
¿Cómo puedes aplicar la determinación y la esperanza mostradas en este mito a los desafíos que enfrentas en tu vida diaria?</t>
  </si>
  <si>
    <t>En el asedio de Morillo, la ciudad opta por la huida antes que rendirse. Raquel y Alvaro enfrentan la peste y el amor en tiempos de guerra, con la fe en la independencia como su estandarte. #MitoDeResistencia</t>
  </si>
  <si>
    <t>Sitio Morillo Evacuación</t>
  </si>
  <si>
    <t>Desafío heroico en el Sitio de Morillo: la lucha por la independencia y la esperanza en tiempos de guerra y peste.</t>
  </si>
  <si>
    <t>Sitio de Morillo</t>
  </si>
  <si>
    <t>Sitio | peste</t>
  </si>
  <si>
    <t>Guerra, Hambre, Sacrificio, Caribe, Mestizo, Raquel, Heróico</t>
  </si>
  <si>
    <t>Adiós en Glorietas de Cartagena</t>
  </si>
  <si>
    <t>Create a paper quilling  illustration that captures the essence of a Colombian myth, blending indigenous and mestizo elements in a distinctly Colombian style. The scene should depict the poignant moment in Cartagena de Indias, where women, filled with fear and uncertainty, silently weep at the city's roundabouts and lookouts as they bid farewell to the men leaving the city. The only sound is the murmur of their prayers, clinging to hope for the future. As the shadows of the besieging ships move towards La Boquilla, opening a path for the patriots' evacuation, the Cartagenero boats, like a hundred handkerchiefs, swiftly disappear on the horizon. With the break of day, the invaders' detonations are heard as they take over the city, revealing the monstrous discovery of widespread misery and the macabre sight of citizens propped against walls and thousands of half-buried corpses. The proud yet devastated survivors, the hidden women in tunnels and cisterns, and the nature's retaliation with a fierce December wind and raging sea waves crashing onto the grey beaches should all be incorporated into the artwork. The story's emotional depth, the cultural heritage, and the natural elements of the Caribbean should be vividly portrayed in this paper quilling  illustration.</t>
  </si>
  <si>
    <t>En una ciudad llena de tristeza y miedo, las mujeres lloraban en silencio mientras despedían a los hombres que se iban, dejando atrás sus hogares. Solo se escuchaba el sonido de sus rezos, llenos de esperanza por un futuro mejor.
Al amanecer, las sombras de los barcos enemigos se movían hacia un lado, abriendo paso para que los defensores de la ciudad pudieran huir. Los barcos de los cartageneros se alejaron rápidamente, pareciendo pañuelos que se perdían en el horizonte. Con la luz del día, los cañonazos retumbaron anunciando que los sitiadores habían tomado la ciudad.
Los invasores encontraron una Cartagena desolada, con calles llenas de miseria y muerte. Casi tres mil cuerpos yacían sin enterrar, y la comida era tan escasa que la gente se veía obligada a comer lo inimaginable. En las casas más elegantes solo quedaban mujeres y ancianos, con su orgullo intacto pero visiblemente afectados por el asedio. Se rumoreaba que los hombres habían muerto o huido, y que las jóvenes estaban escondidas para protegerlas de los invasores.
Los españoles tomaron la ciudad con desprecio y furia hacia los cartageneros que habían resistido con tanta valentía. Exigieron dinero y provisiones a una población que ya no tenía nada, cuidándose de no contagiarse de la enfermedad que asolaba la ciudad. Los muertos eran enterrados en fosas comunes, apilados en carretas.
Esa noche, como si la naturaleza misma se rebelara, el viento sopló con más fuerza y el mar se agitó con olas gigantes que azotaban las playas.
Raquel fue escondida en una glorieta secreta, detrás de un armario que ocultaba la entrada. Su amado, que había luchado por la libertad y sobrevivido a muchas adversidades, regresó para buscarla. Pero era demasiado tarde, ella estaba a punto de convertirse en monja. A pesar de todo, él se negó a aceptarlo y fue a la iglesia para verla una última vez. Se quedó allí, buscando entre las novicias el rostro de su amada Raquel.
Interpretación
Este mito refleja la resistencia y el sacrificio de un pueblo en tiempos de guerra, donde el amor y la esperanza se enfrentan a la crueldad y la desesperación. La figura de Raquel escondida simboliza la protección de la inocencia y la pureza en medio del caos y la degradación humana. La determinación de su amado por encontrarla, incluso cuando todo parece perdido, es un testimonio del poder del amor y la lealtad.
Filosóficamente, el mito plantea cuestiones sobre la naturaleza del sufrimiento y la dignidad humana. La capacidad de los cartageneros para soportar el asedio y mantener su orgullo refleja una profunda convicción en sus ideales y en la lucha por la libertad. La historia también invita a reflexionar sobre las consecuencias de la guerra y cómo estas afectan no solo a los combatientes, sino también a los civiles inocentes que quedan atrapados en el conflicto.
¿Cómo podemos encontrar la fuerza para mantener nuestros ideales y esperanzas en los momentos más oscuros, y qué estamos dispuestos a sacrificar por ellos?</t>
  </si>
  <si>
    <t>En Cartagena sitiada, las mujeres lloran la partida de los hombres, mientras la ciudad cae en desgracia. Entre la miseria, el hambre y la muerte, un amor lucha por sobrevivir. Descubre el destino de Raquel y su amado en un relato de valor y esperanza.</t>
  </si>
  <si>
    <t>Cartagena Asedio</t>
  </si>
  <si>
    <t>Descubre el sacrificio heroico de Cartagena: despedidas, hambre y guerra en la lucha por la libertad. #MitoCaribeño #HistoriaHeroica</t>
  </si>
  <si>
    <t>hambre | sitiadores</t>
  </si>
  <si>
    <t>Amor, Matrimonio, Sorpresa, Caribe, Mestizo, Raquel, Moral</t>
  </si>
  <si>
    <t>Amor Despierta en el Altar</t>
  </si>
  <si>
    <t>Create a paper quilling  illustration that captures the essence of a Colombian myth, blending indigenous and mestizo elements in a style that is distinctly Colombian. The scene should depict a radiant bride named Raquel, dressed in her wedding gown, experiencing a moment of surprise and joy as she is awakened from a dream-like state by the sound of her name. The setting is in the Caribbean city of Cartagena, with the vibrant colors and cultural motifs of the region. Include the emotional exchange between Raquel and Alvaro, as he takes her hands and presents her to the Bishop, leading to an unexpected marriage ceremony. The illustration should convey themes of love, marriage, and surprise, with a touch of the moral and social undertones of the story.</t>
  </si>
  <si>
    <t>Ella caminaba hacia el altar, hermosa en su vestido de novia, tranquila y radiante. Un ayudante de la iglesia, enviado por el Obispo, se le acercó y le susurró algo. Él no respondió, porque justo en ese momento, Raquel estaba a solo unos pasos de distancia. No pudo resistirse.
-Raquel... -susurró mientras ella pasaba.
Fue como si la sacara de un sueño profundo; se detuvo de inmediato.
-Raquel... soy yo...
La joven abrió los ojos y su rostro pálido se tiñó de un suave rubor.
La otra novicia que venía detrás de ella, también con los ojos semi-cerrados, tropezó, ya que no se había percatado de que su compañera se había detenido.
-Oh...
-¡Raquel! -él la llamó de nuevo.
La líder del convento se quedó paralizada por la sorpresa y la ira, pero otra monja corrió a informar al Obispo...
-Señor Obispo...
El Obispo le hizo un gesto para que esperara.
Raquel no pudo responder de inmediato, ya que la emoción le cortó la voz, pero el brillo de alegría en sus ojos reveló su felicidad.
-Raquel, he venido por ti -insistió él suavemente.
-Álvaro... -ella respondió en un susurro.
Él tomó sus manos y, llevándola ante el Obispo, declaró:
-Señor, ella es la mujer de la que les hablé esta mañana.
Y a pesar del desmayo de la líder del convento, de la sorpresa de todos los presentes, esa mañana se celebró no solo la ceremonia religiosa planeada, sino también una boda. Los padres de Raquel apoyaron la unión y el Obispo dio su bendición con toda la solemnidad del caso.
Interpretación
Este mito refleja la lucha entre el deber y el deseo personal, un tema recurrente en la psicología humana. La aparición de Álvaro en la iglesia simboliza la irrupción del amor verdadero en un contexto donde Raquel está a punto de comprometerse con una vida que no eligió por completo. La reacción de Raquel, pasando de la palidez a un rubor de emoción, muestra cómo el amor puede revivir y dar color a una vida que parecía destinada a la monotonía y la renuncia.
Desde una perspectiva sociológica, el mito desafía las normas establecidas y la autoridad, representada por la abadesa y el ritual del convento. La decisión de Álvaro de reclamar a Raquel en matrimonio frente al Obispo y la comunidad desafía las expectativas sociales y religiosas, sugiriendo que el amor y la elección personal pueden y deben prevalecer sobre las tradiciones y las obligaciones impuestas. Filosóficamente, el mito plantea preguntas sobre la libertad individual y el destino, y cómo estos se entrelazan con las instituciones sociales y religiosas.
¿Cómo puedes equilibrar tus responsabilidades y deberes con la búsqueda de tu propia felicidad y realización personal?</t>
  </si>
  <si>
    <t>En el altar, Raquel, vestida de novia, es sacudida de su sueño por la voz de Álvaro. Contra todo pronóstico, el amor despierta y el sacramento del matrimonio se celebra con una bendición inesperada. #AmorEterno #SorpresaNupcial</t>
  </si>
  <si>
    <t>Amor Altar</t>
  </si>
  <si>
    <t>Descubre el amor que despierta en el altar en este mito caribeño de Raquel, donde matrimonio y sorpresa se entrelazan.</t>
  </si>
  <si>
    <t>Raquel</t>
  </si>
  <si>
    <t>novia|matrimonio</t>
  </si>
  <si>
    <t>Familia, Poder, Viaje, Caribe, Mestizo, Isabelita, Etiológico</t>
  </si>
  <si>
    <t>Isabelita y el Piano Encantado</t>
  </si>
  <si>
    <t>Create a paper quilling  illustration that captures the essence of Colombian culture, incorporating indigenous and mestizo myths, with a strong Colombian vibe. The scene should be inspired by the story of the Navarro family returning to their home on Calle de la Soledad in Cartagena after the Siege of the Pacificator Morillo. The focus is on Isabelita, an 18-year-old girl with vibrant beauty, who is playing an out-of-tune piano filled with joy and excitement about the future. Surround her with the renovated house adorned with red carnations on the balconies and cages of canaries and owls along the corridor, all contributing to a symphony of chirps and warbles. Include elements that reflect the family's hopes and the local tales of ghosts and hidden treasures from the time of Morillo's siege, adding a mystical and historical layer to the composition. Emphasize the blend of the Carribean atmosphere, the family's mestizo heritage, and the ethereal quality of the local myths in your paper quilling  illustration.</t>
  </si>
  <si>
    <t>Hace mucho tiempo, después de que la paz volviera a Cartagena tras la lucha por la independencia, la familia Navarro regresó a su hogar en la Calle de la Soledad. Habían huido al interior del país cuando el temido Morillo se acercó a la ciudad, pero ahora, doce años después, volvían llenos de esperanza. La familia estaba compuesta por los padres, sus dos hijos solteros, Fernando e Isabelita, y su hija casada, Mariana, junto a su esposo y sus dos pequeñas niñas.
Isabelita, la menor de dieciocho años, era una joven hermosa y llena de vida. Al llegar a su antigua casa, lo primero que hizo fue abrir el piano y tocar unas melodías alegres, aunque el instrumento estaba desafinado. Su madre soñaba con verla tocar en el Palacio del Gobernador y quizás, encontrarle un buen novio. Isabelita, por su parte, anhelaba ir a Europa a estudiar música, pero sabían que necesitaban dinero para ello.
Con el tiempo, la casa fue reparada, el piano afinado, y la joven se dedicó con empeño a sus estudios musicales. Decoraron la casa con flores y jaulas de pájaros que llenaban el aire con sus cantos. Durante las mañanas, la casa bullía de actividad y música, mientras que por las tardes, la familia se reunía en el balcón para disfrutar de la compañía de amigos y familiares.
En esas reuniones, se contaban historias de fantasmas y tesoros escondidos durante la época de la guerra, y se decía que por eso en muchas casas abandonadas se veían apariciones. La vida en la Calle de la Soledad estaba llena de recuerdos, música y misterios.
Interpretación
El mito de Isabelita y el piano encantado refleja la resiliencia y la esperanza de una familia que, a pesar de las adversidades, busca reconstruir su vida y mantener vivas sus tradiciones y sueños. La música se convierte en un símbolo de resistencia cultural y de la aspiración a una vida mejor, mientras que el piano desafinado representa las secuelas de la guerra y la necesidad de restaurar la armonía en sus vidas. La casa, con sus murciélagos y su piano, es un microcosmos de una sociedad que intenta sanar las heridas del pasado y mirar hacia el futuro con optimismo.
La fascinación por los tesoros escondidos y las historias de fantasmas refleja la conexión profunda con la historia y la cultura local, así como el deseo humano de explorar lo desconocido y resolver misterios. La presencia de lo sobrenatural en el relato puede interpretarse como una metáfora de los secretos y las historias no contadas que cada familia guarda, y cómo estos influyen en la identidad y la percepción del mundo. La historia de Isabelita es un recordatorio de que, incluso en tiempos de cambio y dificultad, la cultura y las relaciones humanas son pilares fundamentales para la reconstrucción y el progreso.
¿Cómo podemos encontrar armonía en nuestras propias vidas y comunidades después de tiempos difíciles, y qué papel juega la cultura y la historia en nuestra capacidad para sanar y avanzar?</t>
  </si>
  <si>
    <t>Tras el asedio de Morillo, la familia Navarro retorna a su hogar. Isabelita, con sueños de música y amor, despierta un piano y secretos antiguos en la Calle de la Soledad.</t>
  </si>
  <si>
    <t>SEO Título: Isabelita Piano</t>
  </si>
  <si>
    <t>Descubre el mito de Isabelita y su piano en la Cartagena post-independencia, entre fantasmas y melodías de esperanza.</t>
  </si>
  <si>
    <t>Isabelita</t>
  </si>
  <si>
    <t>piano | Isabelita</t>
  </si>
  <si>
    <t>Amor, Familia, Muerte, Caribe, Mestizo, Isabel, Etiológico</t>
  </si>
  <si>
    <t>Cadenas Nocturnas en Calle Moneda</t>
  </si>
  <si>
    <t>Create a paper quilling  illustration that captures the essence of a Colombian myth, blending indigenous and mestizo elements in a distinctly Colombian style. The scene should depict the haunting atmosphere of Calle de la Moneda, where the sound of chains being dragged up and down the stairs can be heard. Incorporate the concept of sounds and shadows dancing in the air, as if they are trapped echoes of the past. The artwork should also reflect the tension between belief in the supernatural and rational explanations, as well as the historical context of Cartagena during times of plague and siege. Include elements that suggest family dynamics, unrequited love, and the cultural clash between locals and the Spanish, as embodied in the characters' discussions about Ernesto Reguel, the Catalan neighbor. The illustration should convey the mood of a romantic yet melancholic serenade, with Isabel playing a sad tune on the piano, and the mysterious occurrence of the piano playing by itself at midnight, causing fear and confusion. Emphasize the themes of love, family, death, and the Caribbean mestizo identity in your composition.</t>
  </si>
  <si>
    <t>En la Calle de la Moneda, cuentan que hay una casa donde se escuchan cadenas arrastrándose por las escaleras, subiendo y bajando sin parar. Algunos dicen que son fantasmas, pero otros piensan que son solo ecos del pasado que se quedan flotando en el aire.
Una vez, Mañanita le comentó a su marido que hay gente que puede ver esas cosas extrañas. Él, que era aficionado a estudios misteriosos, le dijo que no eran espíritus, sino sonidos y sombras que se quedan dando vueltas, como las voces.
Tulia, preocupada, le dijo a Mañanita que no debían tomarlo a la ligera y que hay que respetar a los muertos. Si algo extraño sucedía, como toques en la puerta o apariciones, lo mejor era rezar, porque podrían ser almas que no tuvieron tiempo de confesarse antes de morir, especialmente durante tiempos difíciles como la peste o el hambre.
Las conversaciones en la casa solían girar en torno a esos temas o a los posibles pretendientes de Isabelita. Un día, hablaron de Ernesto Reguel, un catalán vecino suyo. A pesar de que era atractivo y tenía propiedades, la madre de Isabelita no quería saber nada de él por ser español.
Isabelita, por otro lado, parecía encantada con Ernesto, especialmente después de que le dio una serenata. Su madre, enojada, había puesto plantas en el balcón para no tener que verlo. A pesar de las advertencias de su madre, Isabelita no podía dejar de pensar en Ernesto, en sus ojos azules y en los versos que le había dedicado.
Una noche, después de tocar una canción triste en el piano, Isabelita intentó dormir, pero se revolvía en la cama, pensando en Ernesto. De repente, escuchó el sonido del piano y la melodía que había tocado antes. Llena de miedo, escuchó a su madre preguntarle desde el otro cuarto por qué tocaba el piano a medianoche. Isabelita, temblando, le aseguró que no era ella. La música se detuvo y su madre, asustada y nerviosa, pasó un mal rato esa noche.
Interpretación
Este mito refleja la tensión entre lo racional y lo sobrenatural, una lucha interna entre la aceptación de lo inexplicable y el deseo de encontrar explicaciones lógicas. Los sonidos de cadenas y el piano que toca solo representan el miedo a lo desconocido y la presencia de un pasado que se resiste a desaparecer. La historia también muestra cómo las tradiciones y las creencias culturales pueden influir en la percepción de los fenómenos y en la forma en que las personas interactúan con su entorno.
Por otro lado, el mito toca temas de amor prohibido y la lucha entre el deseo personal y las expectativas familiares. Isabelita se siente atraída por Ernesto a pesar de la desaprobación de su madre, lo que refleja el conflicto entre seguir el corazón o cumplir con las normas sociales. La música del piano, que resuena en la noche, simboliza la pasión reprimida de Isabelita y su anhelo por la libertad emocional, mientras que las cadenas pueden ser vistas como las restricciones impuestas por su familia y la sociedad.
¿Cómo podemos equilibrar nuestras creencias y tradiciones con nuestra comprensión racional del mundo, y hasta qué punto debemos permitir que estas guíen nuestras decisiones y relaciones personales?</t>
  </si>
  <si>
    <t>En la Calle de la Moneda, ecos de cadenas y sombras danzan en la noche. ¿Son acaso almas en pena o meros sonidos atrapados en el tiempo? Un mito de amor y misterio te espera. #CadenasNocturnas #MitosUrbanos</t>
  </si>
  <si>
    <t>Fantasmas Calle Moneda</t>
  </si>
  <si>
    <t>Descubre el misterio de la Calle de la Moneda: cadenas arrastradas y romanzas fantasmales en una historia de amor y muerte.</t>
  </si>
  <si>
    <t>Cadenas</t>
  </si>
  <si>
    <t>cadenas|romanza</t>
  </si>
  <si>
    <t>Muerte, Familia, Aparición, Caribe, Mestizo, Isabelita, Etiológico</t>
  </si>
  <si>
    <t>Susurros Musicales del Más Allá</t>
  </si>
  <si>
    <t>Create a paper quilling  illustration that captures the essence of a Colombian myth involving indigenous and mestizo elements. The scene should depict a haunting yet beautiful moment in a traditional Colombian hacienda, where the ghostly presence of a musical phantom is felt. The artwork should convey the tension and mystery of the night when the ghost communicates with the family, particularly with Isabelita. Incorporate elements of the Caribbean region of Colombia, and ensure the style is deeply rooted in Colombian culture, with an ethereal and folkloric atmosphere.</t>
  </si>
  <si>
    <t>Había una vez una familia que vivía en una gran casa. Una noche, mientras todos dormían, se escuchó una música de piano muy suave pero clara. La familia se asustó mucho porque no había nadie que pudiera estar tocando el piano. Todos se levantaron, encendieron las luces y empezaron a hablar todos al mismo tiempo. Las sirvientas decían que no habían escuchado nada porque sus habitaciones estaban lejos y dormían profundamente.
Una de las sirvientas pensó que tal vez era un espíritu tratando de comunicarse con la familia. Isabelita, una de las jóvenes de la casa, dijo que aunque tenía miedo, la música le parecía hermosa. Su madre, doña Henriqueta, no estaba de acuerdo y dijo que no le importaba si la música era bonita o no, solo sabía que era espeluznante.
Todos se preguntaban si el fantasma estaba en su casa, ya que en la casa vecina no había piano. Después de esa noche, la familia y los vecinos estaban llenos de miedo y curiosidad. Las siguientes noches no pasó nada, pero cuando Pedro y Fernando, el padre y el hermano de Isabelita, regresaron de la finca, la música volvió a sonar.
La familia y los vecinos buscaron por toda la casa, pero no encontraron nada. Parecía que un fantasma músico había decidido hacerse notar. La familia estaba tan asustada que los hombres dejaron de ir a la finca para quedarse en casa.
Después de varios días, encontraron una nota en el piano que decía en letras rojas: Quiero hablar con Isabelita. Isabelita estaba muy asustada y no quería hablar con el fantasma, pero su padre le dijo que tal vez el espíritu necesitaba oraciones o quería contarle un secreto.
Una semana después, a pesar de que Isabelita había ido a misa a rezar, el fantasma dejó otra nota diciendo que necesitaba hablar con ella urgentemente o la llamaría a su cama. La familia decidió que Isabelita escribiera una respuesta y la dejara en el piano para el fantasma.
Interpretación
Este mito refleja el miedo y la fascinación que los seres humanos tienen hacia lo desconocido y lo sobrenatural. La música del piano, que es hermosa para Isabelita pero aterradora para los demás, simboliza cómo las personas pueden interpretar de manera diferente lo desconocido basándose en sus propias experiencias y emociones. La insistencia del fantasma en comunicarse con Isabelita podría representar la idea de que hay mensajes o lecciones importantes que solo pueden ser comprendidos o recibidos por ciertas personas, quizás aquellas que están más abiertas a escuchar.
Desde un punto de vista filosófico, el mito plantea preguntas sobre la existencia y la naturaleza de la vida después de la muerte. La aparición del fantasma desafía la comprensión cotidiana de la realidad y sugiere que hay más en el mundo de lo que se puede ver o explicar racionalmente. La reacción de la familia y los vecinos muestra cómo las comunidades pueden unirse frente a lo inexplicable, aunque también puede llevar a la parálisis por el miedo.
¿Cómo reaccionarías si te encontraras con algo que no puedes explicar con la lógica o la ciencia, y qué harías si ese algo buscara comunicarse contigo?</t>
  </si>
  <si>
    <t>En una hacienda caribeña, una familia es atormentada por un fantasma músico que busca comunicarse. Solo Isabelita puede descubrir el misterio detrás de las melodías espectrales. ¿Qué secreto esconde la romanza nocturna?</t>
  </si>
  <si>
    <t>Susurros Musicales</t>
  </si>
  <si>
    <t>Descubre el misterio de la aparición musical que atormenta a una familia caribeña en este relato etiológico. #Fantasma #Misterio</t>
  </si>
  <si>
    <t>Aparición</t>
  </si>
  <si>
    <t>aparición|miedo</t>
  </si>
  <si>
    <t>Amor, Engaño, Felicidad, Caribe, Mestizo, Isabelita, Moral</t>
  </si>
  <si>
    <t>Clave Fantasmal para la Felicidad</t>
  </si>
  <si>
    <t>Create a paper quilling  illustration that captures the essence of a Colombian myth involving indigenous and mestizo elements, deeply rooted in Colombian culture. The scene should depict the ghostly encounter of Isabelita at the ancient walls of Las Bóvedas in Cartagena at dusk, as she prays the seven Our Fathers alone, in accordance with the phantom's request. The atmosphere should be ethereal and mysterious, with a hint of the Caribbean setting. Incorporate symbolic elements that reflect the themes of love, deception, and the pursuit of happiness, as well as the cultural blend of the Caribe region. The style should be very Colombian, with a focus on the indigenous and mestizo myths that shape the local folklore. The illustration should convey the emotional journey of Isabelita, from her initial fear to her eventual understanding of the phantom's message about finding happiness with Ernesto. Please ensure the paper quilling  technique brings out the vibrant yet ghostly ambiance of the story.</t>
  </si>
  <si>
    <t>¿Qué quieres de mí?preguntó ella, pero el fantasma no respondió. En cambio, le dio una tarea: Ve a la muralla de las Bóvedas a las seis de la tarde y reza siete Padre Nuestros durante siete días... y hazlo sola.
Lo haré, prometió ella.
A cambio, te daré el secreto para ser feliz.
Iré.
Duerme tranquila, no te pasará nada.
Así será.
Después de acordar esto, Isabelita fue a la muralla con dos de sus nodrizas y rezó sus primeros siete Padre Nuestros. Al día siguiente, encontraron un mensaje en el piano que decía: Debe ir sola.Isabelita se armó de valor y fue sola a rezar.
Esa noche, y durante las siguientes, el fantasma tocó una romanza en el piano con más claridad y belleza que nunca. Nadie se atrevió a interrumpirlo, y cuando un hombre intentó espiar, un jarrón se rompió en mil pedazos como advertencia del espíritu.
Isabelita parecía estar en otro mundo, soñadora y perdida en sus pensamientos. Pasaba el tiempo escuchando a los canarios o tocando el piano de manera intermitente.
La noche del último día de rezos, sus padres le preguntaron si el fantasma le había revelado el secreto de la felicidad.
Creo que sí,respondió ella.
¿De verdad?
Sí. He estado hablando con Ernesto todas las tardes...
¡¿Qué?!
Hoy me ha pedido hablar con ustedes porque quiere llevarme a Italia a estudiar piano...
¡¿Qué atrevimiento?!
¡Es una burla!
Le habrás dicho que no, ¡por supuesto!
Le dije que sí... porque el fantasma me dio este papelito...
Don Pedro leyó el mensaje: Isabelita, encontrarás la felicidad junto a Ernesto... Cásense enseguida.
A pesar de la sorpresa, los padres de Isabelita no pudieron objetar, ya que el mensaje venía del más allá.
Se dice que más tarde, Isabelita y el catalán tocaron la romanza juntos en el piano con tal maestría que fueron invitados a tocar en el palacio del Gobernador.
Interpretación
Este mito refleja la búsqueda de la felicidad y cómo a veces se encuentra en los lugares y formas más inesperados. La figura del fantasma puede interpretarse como una manifestación de lo desconocido o de fuerzas más allá de nuestro control que, sin embargo, pueden tener un impacto positivo en nuestras vidas. La insistencia del fantasma en que Isabelita rece sola sugiere la importancia de la introspección y la fe personal en el proceso de encontrar la felicidad.
Por otro lado, el mito también aborda la idea de desafiar las normas sociales y la autoridad parental. La decisión de Isabelita de seguir su corazón y la música, simbolizada por su relación con Ernesto y su pasión por el piano, representa un acto de autonomía y autenticidad. La aceptación final de sus padres puede verse como un reconocimiento de que la felicidad individual a menudo requiere romper con las expectativas tradicionales y seguir un camino propio.
¿Cómo puedes escuchar tu propia música interiory encontrar la felicidad en tu vida, incluso si eso significa desafiar las expectativas de los demás?</t>
  </si>
  <si>
    <t>Desafiando lo sobrenatural, Isabelita ora sola por la clave de la felicidad. Un fantasma, siete rezos y una promesa que podría cambiar su destino. ¿Cumplirá el espectro? #Mito #ClaveFantasmal</t>
  </si>
  <si>
    <t>Clave Fantasmal</t>
  </si>
  <si>
    <t>Descubre el misterioso mito caribeño donde Isabelita halla la felicidad siguiendo el enigma de un fantasma. #Mito #Felicidad #Fantasma</t>
  </si>
  <si>
    <t>Padre Nuestros</t>
  </si>
  <si>
    <t>fantasma|felicidad</t>
  </si>
  <si>
    <t>Diluvio, Castigo, Creación, Andina, Indígena, Bochica, Etiológico</t>
  </si>
  <si>
    <t>Andina&gt;Muiscas</t>
  </si>
  <si>
    <t>Bochica y el Arco Iris Divino</t>
  </si>
  <si>
    <t>Create an illustration using paper quilling  techniques that embodies the Colombian style, inspired by indigenous and mestizo Colombian myths. The scene should depict the aftermath of a great flood on the high plains and foothills, with survivors looking out over a landscape covered in a thick layer of mud and dark waters. In the center, capture the miraculous moment when the sun reflects off the clouds, forming a rainbow, and the figure of Bochica appears resplendent within it, holding a golden staff. He is calling the chieftains to gather their people, promising to open the mountains with his staff to release the waters and free their lands. The image should convey the fusion of Bochica's munificence with the beauty of the rainbow, a divine symbol in the Chibcha mythology that links the sun, the supreme deity, with the life-giving waters, crystallized in the splendor of the rainbow. Emphasize the religious poetry and the sublime nature of this moment, with the rainbow projected over the mountains at twilight, hinting at the ancient connection between the Andean cultures of Peru and Colombia. Include elements that reflect the Andean landscape, the indigenous Muisca culture, and the themes of deluge, punishment, and creation.</t>
  </si>
  <si>
    <t>Hace mucho tiempo, en las tierras de Colombia, la gente vivía en un gran sufrimiento. Las lluvias no cesaban y las inundaciones habían destruido sus cultivos, sus casas y habían convertido los campos en pantanos podridos. La gente pasaba hambre, no tenía refugio y enfermedades terribles se esparcían por doquier. Desesperados, se refugiaron en las partes altas de las llanuras y en las laderas de las montañas, esperando que las aguas se calmaran.
Miraban con tristeza cómo el lodo y las aguas oscuras cubrían sus valles. Sin esperanza de mejorar su situación y sin comida para sembrar, decidieron buscar ayuda. Se dirigieron al sabio Bochica, un ser divino, y le rogaron que los salvara. Le ofrecieron oraciones, sacrificios y ayunos en su templo.
Una tarde, mientras el sol brillaba en el cielo, se escuchó un gran estruendo cerca de la sierra de Bogotá. Un arco iris se formó y en su punto más alto apareció Bochica, resplandeciente y con una vara de oro en la mano. Llamó a los líderes de la gente y les prometió abrir una montaña para que las aguas se drenaran y sus tierras quedaran libres. Con un poderoso gesto, lanzó su vara de oro hacia las rocas de Tequendama y abrió un gran hueco por donde ahora fluye el río.
Desde ese día, la generosidad de Bochica y la belleza del arco iris se unieron en un solo mito. Los indígenas, que no entendían cómo se formaba el arco iris, intuyeron que había una conexión especial entre el sol, su dios supremo, y la abundancia del agua. Así, imaginaron a Bochica dentro del magnífico arco iris, como una representación de la divinidad y la providencia.
Aunque no comprendemos completamente este misterio mitológico, podemos apreciar su belleza poética y religiosa. El arco iris, proyectado sobre las montañas al atardecer, es un espectáculo que nos inspira y nos hace pensar en lo sublime y lo trascendental.
Interpretación
Este mito refleja la relación profunda que los seres humanos tienen con la naturaleza y cómo buscan explicaciones a fenómenos que no comprenden. La figura de Bochica como salvador muestra la necesidad humana de creer en una fuerza superior que puede intervenir en momentos de crisis. El arco iris, un fenómeno natural que ocurre después de la lluvia, se convierte en un símbolo de esperanza y renovación, y Bochica en su manifestación divina. La historia también puede verse como una metáfora de la superación de adversidades y la fe en la posibilidad de un nuevo comienzo.
Desde un punto de vista más amplio, el mito puede ser interpretado como una expresión de la cosmovisión indígena, donde los elementos naturales y los fenómenos celestiales están íntimamente ligados a lo divino. La conexión entre el arco iris y Bochica refleja la reverencia hacia el sol como fuente de vida y la importancia del agua como elemento vital. La narrativa también sugiere una comprensión intuitiva de los ciclos naturales y la interdependencia entre los seres humanos y el medio ambiente.
¿Cómo podemos encontrar en los fenómenos naturales y en las adversidades de la vida, un mensaje de esperanza y la posibilidad de un nuevo comienzo?</t>
  </si>
  <si>
    <t>Tras un diluvio devastador, los indígenas imploran a Bochica. Él aparece en un arco iris y con su vara de oro, libera las aguas, salvando sus tierras. Un mito de castigo y redención.</t>
  </si>
  <si>
    <t>Bochica Arcoiris</t>
  </si>
  <si>
    <t>Descubre el mito andino de Bochica, donde diluvio y arco iris se entrelazan en un acto divino de salvación y belleza. #MitoAndino #Bochica</t>
  </si>
  <si>
    <t>diluvio|arcoiris</t>
  </si>
  <si>
    <t>Creación, Poder, Familia, Andina, Indígena, Viracocha, Cosmogónico</t>
  </si>
  <si>
    <t>Viracocha: Hacedor del Mundo Andino</t>
  </si>
  <si>
    <t>Create a paper quilling  illustration that embodies the essence of Colombian indigenous and mestizo myths, with a focus on the deity Con Tici Viracocha, also known as 'Dios hacedor del mundo' or 'God, the maker of the world.' The artwork should reflect the interpretation of Con Tici Viracocha as the Supreme Being, as depicted on the famous Sun Gate of the Tihuanacu palaces. Incorporate elements that represent the etymology of Viracocha, derived from the Quechua words 'Huaira' (wind) and 'Cocha' (lake), meaning 'Air of the lake.' The illustration should also feature the Chibcha interpretation of the rainbow, or 'Cucha-viva,' which they saw as a manifestation of the Sun God through the mist over the great lake of the Sabana, where Bochica appeared as an antelia.
Include the imperial Inca symbol of the rainbow with two serpents, their tails attached to the ends of the arc and their heads meeting in the middle, signifying the Inca as the 'Son of the Sun.' The setting should be the high Andean mountains, where rainbows and the phenomenon of the antelia are common, casting the viewer's image onto the mist as if on a screen.
The style should be very Colombian, capturing the spirit of the Chibchas and their traditions, including the reverence for the rainbow as a benevolent deity, protector of pregnant women, and recipient of modest offerings of gold and beads for a safe childbirth. The illustration should evoke the mystery and power of the Andean indigenous cosmogony, with a focus on the Muisca culture. Let the colors be vibrant and the composition rich with cultural symbolism, blending the natural and the supernatural in a harmonious and evocative paper quilling  painting.</t>
  </si>
  <si>
    <t>En un lugar muy especial llamado la Puerta del Sol, en los antiguos palacios de Tihuanacu, hay una estatua que representa a un dios muy importante. Los expertos en cosas antiguas dicen que este dios se llama Con Tici Viracocha, que significa Dios que hizo el mundo. Este nombre es muy especial porque combina palabras de diferentes lenguas de los pueblos antiguos de América del Sur. Viracochaviene de palabras que significan Aire del lago.
Los Chibchas, un pueblo antiguo, tenían una palabra parecida, Cucha-viva, para nombrar al arco iris que aparecía en el cielo cuando el sol brillaba a través de la niebla sobre un gran lago. Este arco iris era muy importante para ellos porque lo veían como un mensaje del dios Sol. Además, los Incas, otro pueblo antiguo, usaban el arco iris como un símbolo especial en su bandera, con dos serpientes que se tocaban en el medio, para mostrar que eran descendientes del Sol.
En el camino que seguían las personas que llegaron a vivir en las tierras de los Chibchas hace mucho tiempo, hay un lugar que todavía se llama Viracachá. Este nombre nos recuerda a los Hijos del Sol, que eran muy respetados y recordados por la gente.
El arco iris también era muy especial para los Chibchas porque pensaban que les traía buena suerte, especialmente a las mujeres que iban a tener bebés. Le ofrecían regalos pequeños, como oro y cuentas, para tener un parto feliz y seguro.
En las montañas donde vivían los Chibchas, era común ver arco iris y a veces se veía algo llamado antelia, que es como ver tu propia sombra rodeada de colores en la niebla. Algunos se preguntaban si esa sombra era un dios o un gigante mágico de sus historias. Un escritor antiguo dijo que en ese lugar apareció una figura brillante que parecía un hombre, pero que en realidad era un demonio disfrazado de Bochica, un dios muy importante para ellos.
Interpretación
Este mito refleja la profunda conexión que tenían los pueblos antiguos con la naturaleza y cómo interpretaban los fenómenos naturales como mensajes divinos o presencias sobrenaturales. El arco iris, un fenómeno natural que combina luz y agua, se convierte en un símbolo de vida y esperanza, especialmente para las mujeres embarazadas que buscan protección y un parto seguro. La presencia del arco iris como un símbolo imperial en la cultura Inca muestra cómo los elementos naturales se entrelazan con la identidad y el poder político, reforzando la idea de que los líderes tienen una conexión divina y por lo tanto, un derecho a gobernar.
Filosóficamente, el mito invita a reflexionar sobre la interpretación de la realidad y cómo los seres humanos buscan significado en lo que les rodea. La antelia, que proyecta la imagen del observador rodeada de colores, podría verse como una metáfora de la búsqueda de identidad y la reflexión sobre el yo en el contexto del universo. La aparición del demonio en la figura de Bochica sugiere la dualidad entre el bien y el mal, y cómo las apariencias pueden engañar, llevando a la reflexión sobre la naturaleza de las entidades y fuerzas que influyen en nuestras vidas.
¿Cómo interpretamos los fenómenos naturales en nuestra vida cotidiana y qué significados personales o colectivos les asignamos?</t>
  </si>
  <si>
    <t>Descubre a Viracocha, el misterioso Dios hacedor del mundoandino, cuyo aliento dio vida y cuyo nombre evoca el Aire del lago. Sumérgete en el mito de su divina parengenesia. #MitoAndino #Viracocha #Creación</t>
  </si>
  <si>
    <t>Título SEO: Viracocha Mitología</t>
  </si>
  <si>
    <t>Descubre el mito de Viracocha, el creador del mundo en la mitología andina, en la Puerta del Sol de Tihuanacu. #MitoAndino #Viracocha</t>
  </si>
  <si>
    <t>Viracocha</t>
  </si>
  <si>
    <t>Viracocha | arcoiris</t>
  </si>
  <si>
    <t>Creación, Fertilidad, Cultura, Andina, Indígena, Bochica, Etiológico</t>
  </si>
  <si>
    <t>Bochica: Monarca Divino del Tequendama</t>
  </si>
  <si>
    <t>Create a paper quilling  illustration that captures the essence of Colombian indigenous and mestizo myths, with a focus on the Chibcha deity Bochica. The scene should depict the majestic Tequendama Falls, where the rainbow perpetually frames the divine presence of Bochica. Include the cloud mists rising from the abyss of the waterfall, symbolizing the purification of the worshippers. The natural temple should be adorned with festoons and sacred symbols, echoing the powerful roar of the water and the prayers of the immortals. Illustrate the bountiful and picturesque Chibcha plains, blessed by Bochica, with families working the fields to the rhythm of songs and drums. Show the maize fields waving in the wind, the vibrant papales (potato plants) in parallel rows, the lush green hibias (a type of Andean tuber), and the colorful patches of arracacha, quinoa, and various fruits like chili peppers, cucumbers, and tomatoes, all contributing to a joyful landscape. Emphasize the themes of creation, fertility, and Andean indigenous culture in a style that is distinctly Colombian.</t>
  </si>
  <si>
    <t>En un lugar donde el arco iris luce espléndido, cerca de la cascada del Tequendama, que es una maravilla para quien la ve, se encontraba el sagrado templo de los Chibchas. Este templo estaba en el mismo sitio donde Bochica, una poderosa divinidad, había abierto paso a las aguas del lago de Bogotá. La majestuosidad de la cascada era digna de Bochica, quien mostraba su fuerza y grandeza a través del eterno rugido del agua.
Cuando un creyente se acercaba a la cascada para adorar a Bochica, las neblinas lo envolvían, purificándolo con su toque místico. Las cornisas del templo estaban decoradas con símbolos sagrados, y el sonido del agua, junto con el eco de las montañas, parecía una oración celestial. Si no fuera porque el Sol ocupaba el lugar más alto entre los dioses, Bochica sería el rey de todos ellos.
Gracias a Bochica, los Chibchas disfrutaban de una tierra fértil y hermosa, donde sus cosechas crecían abundantemente bajo un cielo siempre primaveral. Trabajaban la tierra en familia, cantando y tocando tambores, como lo seguirían haciendo en el futuro. Los campos de maíz se extendían hasta donde alcanzaba la vista, los papales florecían en hileras, las hibias crecían en matorrales, y las arracachas decoraban el paisaje con sus hojas brillantes y moradas. La quínua, con sus tonos rojizos, se entremezclaba con las huertas de legumbres, y los arbustos de frutas de colores vivos alegraban la vista. Todo esto fue creado por Bochica para la felicidad de la humanidad.
Interpretación
El mito del Monarca Divino del Tequendama refleja la profunda conexión entre la naturaleza y la espiritualidad en la cultura indígena Chibcha. La cascada del Tequendama no es solo un fenómeno natural, sino también un espacio sagrado de purificación y adoración, simbolizando la transformación y el renacimiento. La presencia de Bochica como una deidad que trae fertilidad y bienestar a su pueblo puede interpretarse como una representación de la importancia de los líderes y las figuras paternales en la sociedad, así como la gratitud hacia las fuerzas superiores que proporcionan recursos para la supervivencia y la prosperidad.
Filosóficamente, el mito invita a reflexionar sobre la relación entre el ser humano y su entorno, y cómo la percepción de lo divino se manifiesta en elementos naturales que son vitales para la vida. La narrativa también sugiere una visión del mundo en la que la armonía con la naturaleza es esencial para la felicidad y el equilibrio de la comunidad. La veneración de Bochica y su legado en la cultura agrícola de los Chibchas resalta la idea de que la cultura y la espiritualidad están intrínsecamente ligadas al respeto y cuidado del medio ambiente.
¿Cómo podemos incorporar el respeto y la gratitud hacia la naturaleza en nuestra vida diaria, reconociendo su papel esencial en nuestro bienestar y supervivencia?</t>
  </si>
  <si>
    <t>Descubre el mito de Bochica, el Monarca Divino, cuyo poder rompió la barrera del lago de Bogotá y creó la cascada del Tequendama, santuario de los Chibchas y cuna de su prosperidad agrícola.</t>
  </si>
  <si>
    <t>Tequendama Bochica</t>
  </si>
  <si>
    <t>Descubre el mito de Bochica, divinidad Chibcha que creó un paisaje de eterna primavera y fertilidad en Tequendama. #MitoAndino #CulturaIndígena</t>
  </si>
  <si>
    <t>cascada|cultivos</t>
  </si>
  <si>
    <t>Creación, Poder, Monoteísmo, Andina, Indígena, Chiminigagua, Cosmogónico</t>
  </si>
  <si>
    <t>Amanecer de Luz en Chiminigagua</t>
  </si>
  <si>
    <t>Create a paper quilling  illustration that embodies the Colombian style, drawing inspiration from the indigenous and mestizo myths of Colombia. The artwork should depict the creation myth of the Muisca people, focusing on the supreme deity Chiminigagua, who is the origin of all things. Illustrate the moment when Chiminigagua releases the black birds that spread incandescent air from their beaks, illuminating the entire earth. Capture the essence of the Muisca cosmogony, showcasing the omnipotent and monotheistic nature of Chiminigagua, who stands alone in contrast to other gods who are often depicted in pairs. Emphasize the cultural significance of this deity who, despite their grandeur, played a minimal role in the religious life of the Muiscas, as they revered the Sun and Moon for their luminosity and beauty. Ensure that the illustration is rich in Andean indigenous symbolism and reflects the deep spiritual connection of the Muiscas with the universe.</t>
  </si>
  <si>
    <t>Hace mucho tiempo, cuando el mundo aún no tenía forma y todo era oscuridad, existía un ser poderoso y misterioso llamado Chiminigagua. Nadie sabía cómo era, pero todos sabían que era el Creador de todo lo que existía y existiría.
Un día, Chiminigagua decidió que era hora de que hubiera luz en el mundo. Entonces, liberó unas aves negras gigantes que volaron por todas partes. Mientras volaban, de sus picos salía un aire brillante y caliente que iluminó la tierra entera. Así fue como la luz llegó al mundo y todo se hizo visible y claro.
Chiminigagua era muy importante para los muiscas, un pueblo antiguo de Colombia. Ellos creían que él era el único Dios verdadero, el creador de todo y que tenía poder sobre todo, incluso sobre otros dioses. Aunque era tan grande y poderoso, los muiscas no le construían estatuas ni le rendían culto como a otros dioses. Ellos pensaban que el Sol y la Luna, por ser tan brillantes y hermosos, merecían más adoración.
Interpretación
Este mito refleja la búsqueda humana por entender el origen del universo y la luz como símbolo de conocimiento y vida. Chiminigagua, el creador sin forma, representa la idea de un principio divino incomprensible, más allá de la capacidad humana de entender o representar. Las aves negras que traen la luz pueden ser vistas como mensajeros de la verdad, dispersando la ignorancia y revelando la realidad del mundo. La luz, en este contexto, es conocimiento, y su llegada marca el comienzo de la existencia y la comprensión.
La ausencia de culto a Chiminigagua sugiere una reflexión sobre la naturaleza de la adoración y la tendencia humana a venerar lo que es inmediatamente visible y tangible, como el Sol y la Luna, en lugar de una fuerza creadora abstracta. Esto puede interpretarse como una crítica a la superficialidad en la espiritualidad o como un comentario sobre la dificultad de conectar con lo divino sin formas concretas. Filosóficamente, el mito invita a considerar la relación entre lo visible y lo invisible, y cómo lo que es evidente a menudo recibe más atención que las fuerzas ocultas que dan forma a nuestra realidad.
¿Cómo podemos reconocer y valorar las fuerzas invisibles y fundamentales en nuestras vidas, a pesar de estar rodeados por las distracciones de lo que es inmediatamente visible y aparentemente más atractivo?</t>
  </si>
  <si>
    <t>En la oscuridad primordial, Chiminigagua, el creador muisca, liberó aves negras que, al volar, esparcieron la luz incandescente que iluminó el mundo. Un mito que resuena con ecos del Génesis, revelando la aurora de la existencia.</t>
  </si>
  <si>
    <t>Orígenes Cosmogónicos</t>
  </si>
  <si>
    <t>Explora el origen del mundo según los chibchas y su deidad Chiminigagua, creador omnipotente y luz primordial.</t>
  </si>
  <si>
    <t>creación|Chiminigagua</t>
  </si>
  <si>
    <t>Creación, Origen, Familia, Andina, Indígena, ninguno, Antropogónico</t>
  </si>
  <si>
    <t>Origen Humano: Del Barro a la Vida</t>
  </si>
  <si>
    <t>Create a paper quilling  illustration that embodies the vibrant and mystical essence of Colombian indigenous and mestizo myths, particularly drawing inspiration from the Arhuaco and Chibcha legends about the origin of humanity. The artwork should depict the first human couple emerging from a well, surrounded by the lush Andean landscape, with elements that reflect the traditional Colombian style. Incorporate the Chibcha creation story by showing figures made of yellow clay and women formed from tall, hollow plant stalks, akin to Prometheus's fennel. The illustration should convey a sense of ancient mystery and the rich cultural heritage of the Muiscas, with a focus on themes of creation, origin, and family within the Andean indigenous context.</t>
  </si>
  <si>
    <t>Hace mucho tiempo, en las tierras de Colombia, se contaba una historia sobre cómo aparecieron los primeros seres humanos en el mundo. Los aruacos, un pueblo antiguo, decían que los primeros hombres y mujeres emergieron de un hoyo en la tierra. Imagínate que un día, de un agujero profundo, salió la primera pareja humana, como si la tierra misma los hubiera regalado a la vida.
Por otro lado, los chibchas, otro pueblo con una rica historia, creían que los primeros hombres fueron creados a partir de pequeñas figuras de barro amarillo, mientras que las primeras mujeres vinieron de tallos altos y huecos de plantas. Esta idea de que la gente fue hecha de barro o tierra es algo que muchas culturas alrededor del mundo también han imaginado.
Interpretación
Este mito refleja la curiosidad humana por entender nuestros orígenes y nuestra conexión con la naturaleza. El hoyo del que emergen los primeros humanos puede simbolizar el misterio de la vida y la creación, un lugar profundo y desconocido que despierta nuestra imaginación y reflexión. La idea de que todos venimos de la tierra, representada por el barro, nos recuerda que somos parte del mundo natural y que compartimos un vínculo fundamental con el planeta que nos sostiene.
Filosóficamente, el mito sugiere que la búsqueda de la verdad y el conocimiento es una tarea profunda y a menudo inalcanzable, como la verdad que cayó al fondo del pozo según Demócrito. Sociológicamente, estas historias de creación pueden servir para unir a las comunidades alrededor de una narrativa común y fortalecer la identidad cultural. Además, el mito puede ser visto como una reflexión sobre la humildad y la simplicidad, ya que los primeros seres humanos son creados de materiales simples y naturales, lo que nos invita a recordar nuestras raíces y nuestra igualdad esencial ante la vida.
¿Cómo puede la idea de que todos venimos de la tierra influir en la forma en que tratamos a nuestro planeta y a los demás seres vivos que comparten este hogar con nosotros?</t>
  </si>
  <si>
    <t>Descubre el misterioso nacimiento de la humanidad según los aruacos: una pareja emergiendo de un pozo profundo. Explora la visión chibcha de figuras de barro cobrando vida, un eco ancestral del origen del hombre.</t>
  </si>
  <si>
    <t>Origen Antropogónico</t>
  </si>
  <si>
    <t>Descubre el mito aruaco del origen humano: la primera pareja emergiendo de un pozo y la creación chibcha de barro. #OrigenDelHombre</t>
  </si>
  <si>
    <t>Origen</t>
  </si>
  <si>
    <t>origen|barro</t>
  </si>
  <si>
    <t>Creación, Familia, Inmortalidad, Andina, Indígena, Bachué, Antropogónico</t>
  </si>
  <si>
    <t>Bachué: Madre Primigenia Andina</t>
  </si>
  <si>
    <t>Create a paper quilling  illustration that captures the essence of the Colombian myth of Bachué, the mother of humanity according to the Chibcha people. The scene should depict the mystical moment when Bachué emerges from the Iguaque lagoon with a three-year-old boy by her hand, against the backdrop of the misty peaks of the Eastern Andes. Emphasize the Colombian indigenous and mestizo styles, incorporating elements of the Andean landscape and the Muiscas culture. The illustration should convey themes of creation, family, and immortality, and include symbolic representations of Bachué as described in various names: Bachué, Furachogua, Labaque, and Bacuche. Please ensure the artwork has a very Colombian feel, with a nod to the indigenous myth and the sacred connection to the land.</t>
  </si>
  <si>
    <t>Hace mucho tiempo, en las altas y misteriosas montañas de los Andes, cerca de un lugar llamado Tunja, existía una laguna especial llamada Iguaque. De esta laguna emergió un día una mujer hermosa y poderosa conocida como Bachué. Ella no estaba sola; de la mano traía a un niño fuerte que parecía tener unos tres años. Aunque pareciera, no se sabía si Bachué era su madre.
Juntos, Bachué y el niño bajaron de las montañas hacia las tierras más bajas y allí vivieron hasta que el niño creció. Cuando se convirtió en un hombre, él y Bachué formaron la primera pareja y tuvieron muchos hijos. Estos hijos fueron los primeros seres humanos y de ellos descendemos todos.
Bachué y su compañero enseñaron a sus hijos a ser buenos, a seguir las reglas de la moral y la religión, y a cultivar la tierra. Vivieron por muchos años, vieron crecer a muchas generaciones y, cuando la Tierra ya estaba llena de gente, decidieron que era hora de irse. Así, en silencio, regresaron a la laguna de Iguaque y desaparecieron en sus aguas, transformándose en dos grandes serpientes.
La gente de esa época respetaba y amaba mucho a Bachué. Hacían estatuas de oro y madera en su honor, mostrándola con el niño en diferentes edades. Durante la conquista, un soldado español quiso llevarse una estatua de oro del niño, pero no pudo porque los indígenas lo defendieron. Cuando el soldado volvió con más hombres, la estatua había desaparecido, probablemente ofrecida a la laguna por los indígenas.
Interpretación
Este mito refleja la importancia de la maternidad y la creación en la cultura indígena. Bachué, como figura materna, simboliza la fertilidad y la fuente de la vida, mientras que su unión con el niño representa la fundación de la sociedad y la continuidad de la especie humana. La enseñanza de la moral y la agricultura refleja la transmisión de conocimientos y valores esenciales para la supervivencia y cohesión social. La transformación final en serpientes y el regreso a la laguna sugieren un ciclo de vida y muerte, así como la idea de inmortalidad y renacimiento.
Filosóficamente, el mito plantea preguntas sobre el origen de la humanidad y la naturaleza de la existencia. La laguna de Iguaque como cuna de la vida puede interpretarse como un símbolo del inconsciente colectivo o de un estado primordial de pureza. La historia también invita a reflexionar sobre la relación entre los seres humanos y la naturaleza, y cómo las culturas antiguas veían su lugar en el universo como parte de un orden natural y sagrado.
¿Cómo podemos, en nuestra vida diaria, honrar las enseñanzas de nuestros ancestros y mantener un equilibrio respetuoso con la naturaleza que nos rodea?</t>
  </si>
  <si>
    <t>Descubre el origen de la humanidad en los Andes, donde Bachué emerge de una laguna con un niño, dando inicio a la raza humana y sus enseñanzas eternas.</t>
  </si>
  <si>
    <t>Bachué Mito Andino</t>
  </si>
  <si>
    <t>Descubre el mito andino de Bachué, la madre primigenia que dio origen a la humanidad en los Andes. #MitoChibcha #OrigenHumanidad</t>
  </si>
  <si>
    <t>Bachué</t>
  </si>
  <si>
    <t>laguna|progenitores</t>
  </si>
  <si>
    <t>Creación, Familia, Poder, Andina, Indígena, Bachué, Antropogónico</t>
  </si>
  <si>
    <t>Bachué: Madre Primigenia de Iguaque</t>
  </si>
  <si>
    <t>Create a paper quilling  illustration that captures the essence of the Colombian myth of Bachué, the mother figure central to the Muisca people's creation story. The artwork should depict Bachué, the 'woman of prominent breasts,' symbolizing her extraordinary fertility, emerging from the waters with a three-year-old boy, representing the birth of the Muisca nation. They should be shown descending to the village of Iguaque, with a backdrop of the Andean highlands. Illustrate their life together, the growth of their numerous offspring, and their eventual transformation into serpents returning to the sacred lagoon. Emphasize the matriarchal aspect of the myth, with Bachué as the nurturer, teacher, and lawgiver. Include symbolic elements such as gold and emeralds to represent the offerings made to her by the Chibcha people. The style should be very Colombian, with indigenous and mestizo influences, reflecting the rich cultural heritage of the Andes.</t>
  </si>
  <si>
    <t>Hace mucho tiempo, cuando el mundo era joven y todo estaba recién creado, una mujer llamada Bachué emergió de las aguas de una laguna. Ella no estaba sola; traía consigo a un pequeño niño de tres años. Juntos, caminaron hasta el pueblo de Iguaque, que estaba a cierta distancia de lo que hoy conocemos como la ciudad de Tunja.
Bachué cuidó al niño hasta que creció y se convirtió en un hombre joven. Entonces, se casaron y tuvieron muchos hijos, tantos que de ellos descendieron todas las personas que llenaron la tierra. Cada vez que Bachué daba a luz, traía al mundo cuatro o seis hijos.
Pasaron los años y Bachué, junto con su esposo, envejecieron. Un día, reunieron a todos sus descendientes y les dieron una emotiva despedida. Luego, transformados en serpientes, se deslizaron de vuelta a la laguna de donde habían venido.
Después de su partida, el demonio, disfrazado de una mujer llamada Chía, les dijo a la gente que debían hacer sacrificios en honor a Bachué y su esposo. Así comenzó la tradición de adorar a las lagunas, ríos, arroyos y pantanos en diferentes lugares.
Este mito no explica cómo se crearon los primeros seres humanos, pero sí dice que Bachué fue la madre de todos ellos. No se sabe mucho sobre su esposo, pero es claro que Bachué era la figura más importante, ya que era ella quien enseñaba y guiaba a sus hijos. Los muiscas le rendían homenaje con ofrendas de oro y esmeraldas, mostrando su respeto y adoración por la gran madre de su gente.
Interpretación
El mito de Bachué refleja la importancia de la figura materna en la cultura muisca, destacando su rol como creadora y educadora. La emergencia de Bachué y su hijo de las aguas simboliza el nacimiento y la fertilidad, elementos centrales en la cosmovisión de muchos pueblos indígenas. La transformación final en serpientes y el retorno a la laguna sugieren un ciclo de vida, muerte y renacimiento, así como la conexión intrínseca entre la humanidad y la naturaleza.
Filosóficamente, el mito plantea preguntas sobre el origen y el propósito de la existencia humana, mientras que sociológicamente, refleja la estructura matriarcal de la sociedad muisca, donde la mujer no solo es progenitora sino también líder y guía espiritual. La adoración de elementos naturales como lagunas y ríos muestra la reverencia hacia la naturaleza y la percepción de lo sagrado en el entorno cotidiano. Este mito también puede interpretarse como una reflexión sobre la identidad colectiva y la importancia de las tradiciones y rituales en la consolidación de la comunidad.
¿Cómo podemos honrar y mantener una conexión con nuestras raíces y la naturaleza en nuestra vida moderna?</t>
  </si>
  <si>
    <t>Bachué, la matriarca que emergió de las aguas con un niño, dio origen a los muiscas. Tras poblar la tierra, se transformaron en serpientes, dejando un legado de adoración a la naturaleza.</t>
  </si>
  <si>
    <t>Bachué Mito</t>
  </si>
  <si>
    <t>Descubre el mito de Bachué, la madre primigenia andina que pobló la tierra y fue adorada por los muiscas con oro y esmeraldas.</t>
  </si>
  <si>
    <t>mujer | creación</t>
  </si>
  <si>
    <t>Creación, Engaño, Sabiduría, Andina, Indígena, Prometeo, Etiológico</t>
  </si>
  <si>
    <t>Bochica y el Fuego Solar Hurtado</t>
  </si>
  <si>
    <t>Create a paper quilling  illustration that captures the essence of the Colombian myth of Bochica, blending indigenous and mestizo elements in a distinctly Colombian style. The artwork should reflect themes of creation, deception, and wisdom, drawing parallels to the classical tale of Prometheus. Emphasize the Andean indigenous atmosphere, particularly the Muisca culture, and depict a scene that could narrate the legendary episode from the mythology of the Chibchas in the region of Tunja, where the Zaque ruled. The illustration should be vibrant, rich in cultural motifs, and convey the profound connection between the myth and the Colombian land.</t>
  </si>
  <si>
    <t>Hace mucho tiempo, en un lugar llamado Tunja, gobernado por un líder llamado Zaque, se contaba una historia maravillosa sobre un héroe llamado Bochica. Este relato era tan sorprendente como el de un hombre astuto de la antigüedad llamado Prometeo.
Prometeo, en medio de un gran alboroto causado por unos gigantes revoltosos, logró entrar a un lugar muy sagrado en el cielo. Allí, se acercó a la carroza del Sol y, con mucha habilidad, robó una chispa de su fuego. La escondió en un palo hueco que llevaba consigo y la trajo a la Tierra. Con esa chispa, dio vida e inteligencia a una figura de hombre que había hecho de barro.
La historia de Bochica era igual de asombrosa y la gente de la región la contaba con mucho entusiasmo, aunque cada quien la narraba un poco diferente. Bochica era como su propio Prometeo, un ser que trajo un regalo especial a la humanidad.
Interpretación
La historia de Bochica y la chispa del fuego solar puede verse como una metáfora de la sabiduría y la iluminación que llega a la humanidad. Bochica, al igual que Prometeo, representa la figura del benefactor que desafía los límites establecidos para traer un regalo de conocimiento y progreso a su gente. Este acto de desobediencia y astucia es un reflejo de la curiosidad y el ingenio humano, que a menudo lleva al descubrimiento y la innovación.
Desde un punto de vista más amplio, el mito también puede interpretarse como una representación de la relación entre los seres humanos y las fuerzas divinas o naturales. La chispa del fuego solar es un símbolo de la energía vital y la inspiración que impulsa a la sociedad y a la cultura. La historia nos invita a reflexionar sobre cómo la humanidad utiliza estos dones, y cómo, a través de la creatividad y el esfuerzo, podemos transformar lo que nos rodea y mejorar nuestra condición.
¿Cómo podemos, en nuestra vida cotidiana, encontrar y compartir nuestra propia chispade conocimiento o creatividad para mejorar el mundo en el que vivimos?</t>
  </si>
  <si>
    <t>Descubre cómo Bochica, al estilo de Prometeo, trajo el fuego solar a la tierra, dotando a los hombres de sabiduría y vida, en un acto que desafió a los dioses. #MitoAndino #SabiduríaAntigua</t>
  </si>
  <si>
    <t>Prometeo Bochica Fuego</t>
  </si>
  <si>
    <t>Descubre el mito de Bochica, similar a Prometeo, y su robo del fuego solar en la mitología andina. #MitoAndino #Bochica #Prometeo</t>
  </si>
  <si>
    <t>Prometeo</t>
  </si>
  <si>
    <t>mitología | fábula</t>
  </si>
  <si>
    <t>Creación, Familia, Poder, Andina, Indígena, Iraca, Cosmogónico</t>
  </si>
  <si>
    <t>Amanecer de los Caciques Celestiales</t>
  </si>
  <si>
    <t>Create a paper quilling  illustration that captures the essence of a Colombian myth, blending indigenous and mestizo elements in a style that is distinctly Colombian. The artwork should depict the Chibcha creation story, where the cacique of Iraca and his nephew, the cacique of Ramiriquí, sculpted the first men and women from clay and hollow plant stalks. As the figures came to life, the caciques, longing to end the perpetual darkness, ascended to the heavens. The nephew became the sun, and the uncle, striving to follow, became the moon, both providing light to the world they created. Emphasize the matriarchal society of the Chibcha, with the uncle as the head of the family, and the moon's significance over the sun. The scene should be set in December, reflecting the time of the myth and the annual celebrations by the indigenous people of Sogamoso. Incorporate Andean landscapes and cultural symbols to bring this cosmogonic tale to life.</t>
  </si>
  <si>
    <t>Hace mucho tiempo, en un lugar que hoy conocemos como Colombia, vivían los primeros dos hombres en completa oscuridad porque aún no existían ni el Sol ni la Luna. Estos hombres eran líderes muy importantes: uno era el cacique de Iraca y el otro era su sobrino, el cacique de Ramiriquí.
Cansados de estar solos en un mundo sin luz, decidieron crear más personas. Usaron arcilla para moldear figuras de hombres y tallaron figuras de mujeres en tallos de plantas. Gracias a un poder mágico del cielo, estas figuras cobraron vida y se convirtieron en seres humanos.
Pero todos seguían viviendo en la oscuridad. Entonces, el cacique de Iraca le pidió a su sobrino que subiera al cielo para traer la luz al mundo. El sobrino lo hizo tan bien que se transformó en el Sol. El cacique de Iraca también subió al cielo y se convirtió en la Luna, aunque no brillaba tanto como el Sol.
Gracias a ellos, los humanos que habían creado pudieron vivir con luz y calor. Y así, los dos caciques se quedaron en el cielo como las grandes antorchas que iluminan el mundo. Cada diciembre, los indígenas de Sogamoso celebraban este evento tan especial.
Los dos caciques que se convirtieron en astros celestiales dieron inicio a las familias de los líderes de Tunja y Sogamoso. Este mito refleja cómo los chibchas valoraban más a la Luna, que consideraban femenina, y cómo el tío materno era la figura más importante en la familia, mostrando que seguían un régimen matriarcal.
Interpretación
Este mito refleja la importancia de la creación y la transformación en la cultura chibcha. La acción de dar vida a figuras de arcilla y tallos de plantas simboliza la capacidad humana de crear y cambiar el entorno. La ascensión de los caciques al cielo y su transformación en el Sol y la Luna representan el deseo de trascender y dejar un legado duradero. La luz que trajeron al mundo es un símbolo de conocimiento y civilización, marcando el inicio de una nueva era para su gente.
Desde una perspectiva más amplia, el mito también habla sobre el poder y la estructura social. La preeminencia del tío materno sobre el padre biológico destaca la importancia de las relaciones matrilineales y el papel central de la mujer en la sociedad chibcha. La preferencia por la Luna sobre el Sol refleja una valoración de lo femenino y lo nocturno, que a menudo está asociado con la intuición y lo misterioso, en contraste con lo masculino y diurno, que se relaciona con la razón y lo evidente.
¿Cómo podemos, en nuestra vida cotidiana, encontrar maneras de transformar la oscuridad en luz, ya sea literal o metafóricamente, y qué legado queremos dejar para las futuras generaciones?</t>
  </si>
  <si>
    <t>En la oscuridad primigenia, dos caciques chibchas moldearon la humanidad de arcilla y plantas. Ascendieron al cielo, uno se convirtió en sol y el otro en luna, iluminando así su creación. Descubre su legado celestial.</t>
  </si>
  <si>
    <t>Origen Chibcha</t>
  </si>
  <si>
    <t>Descubre el origen mítico de los chibchas: caciques Iraca y Ramiriquí, creadores del día y la noche. #MitoAndino #CulturaIndígena</t>
  </si>
  <si>
    <t>creación|cacique</t>
  </si>
  <si>
    <t>Castigo, Diluvio, Salvación, Andina, Indígena, Bochica, Etiológico</t>
  </si>
  <si>
    <t>Castigo y Redención de Chibchacum</t>
  </si>
  <si>
    <t>Create a paper quilling  illustration that captures the essence of the Colombian myth of Chibchacum and Bochica. The artwork should vividly depict the moment of divine intervention as Bochica, the god of the heavens, appears atop a radiant rainbow over the village of Soacha. Below him, the desperate and pleading survivors of the flood, which was unleashed by Chibchacum as punishment for the excesses of the people, are scattered across the inundated plains of Bogotá. The illustration should show the dramatic scene where Bochica, moved by compassion, hurls his pure gold scepter onto a rocky mountain, causing a deep chasm to open and the floodwaters to rush away, forming the grand Tequendama Falls. The style should be deeply rooted in Colombian aesthetics, with indigenous and mestizo influences, reflecting the Andean highlands and the Muisca culture. Include symbolic elements such as small emeralds and gold nuggets offered to the rainbow, known as Cuchavira, in homage to the myth. The overall tone should convey themes of punishment, deluge, salvation, and the etiological nature of the story.</t>
  </si>
  <si>
    <t>Había una vez un dios llamado Chibchacum, protector de los trabajadores y la gente común. Él estaba muy enojado con los habitantes de la planicie de Bogotá porque se habían portado muy mal. Para castigarlos, Chibchacum hizo que lloviera sin parar. Los ríos Sopó y Tibitó se desbordaron y cubrieron todo con agua. Las casas, los campos y las cosechas quedaron bajo el agua y muchas personas murieron. Los que lograron escapar a las montañas estaban asustados y hambrientos, viendo cómo el agua subía y amenazaba con llevarse también las colinas.
La gente estaba desesperada y le rogó a Bochica, el dios del cielo, que los salvara. Bochica sintió pena por ellos y detuvo la lluvia, calentó el sol y sopló vientos fuertes para secar el agua. Un día, apareció en un arco iris y lanzó su cetro de oro puro contra una montaña rocosa. Al golpear las rocas, se abrió un gran hueco por donde se drenó toda el agua que inundaba la tierra.
Bochica no quiso secar los ríos grandes porque sabía que serían útiles en tiempos de sequía. Además, el lodo que dejó el agua al retirarse hizo que la tierra fuera muy fértil, y por muchos años, la planicie de Bogotá fue tan hermosa como los campos del Paraíso. Como recuerdo de este milagro, se formó la gran catarata del Tequendama, cuyo ruido y espuma parecen burlarse de la ira de Chibchacum que fue vencida.
Los chibchas también empezaron a adorar al arco iris, al que llamaban Cuchavira, y le ofrecían pequeñas esmeraldas y pepitas de oro como agradecimiento.
Interpretación
Este mito refleja la relación entre la humanidad y las fuerzas de la naturaleza, así como la idea de que nuestras acciones tienen consecuencias. Chibchacum, el dios de la tierra, representa la naturaleza que reacciona ante el comportamiento irresponsable de los humanos, mientras que Bochica simboliza la esperanza y la redención. La historia muestra cómo el desequilibrio causado por el hombre puede ser corregido por un poder superior que busca restaurar la armonía.
Filosóficamente, el mito sugiere que hay un orden natural y moral que debe ser respetado. La inundación es una metáfora del caos que resulta de ignorar este orden, y la intervención de Bochica es un recordatorio de que la sabiduría y la compasión pueden superar la ira y el castigo. Sociológicamente, el mito también puede interpretarse como una lección sobre la importancia de la comunidad y la cooperación en tiempos de crisis, y cómo la cultura puede unir a las personas en la adoración y el respeto por las fuerzas que los rodean.
¿Cómo podemos aplicar la lección de equilibrio y respeto por la naturaleza de este mito en nuestras vidas diarias para evitar las consecuencias de nuestras propias acciones irresponsables?</t>
  </si>
  <si>
    <t>Desafiando a los dioses, los chibchas enfrentaron la furia de Chibchacum. Solo Bochica, en un acto divino, podría salvarlos del diluvio que amenazaba con borrar su existencia.</t>
  </si>
  <si>
    <t>Dios Chibchacum</t>
  </si>
  <si>
    <t>Descubre el mito andino de Chibchacum: castigo divino, diluvio y la redención de Bochica en la sabana de Bogotá.</t>
  </si>
  <si>
    <t>castigo|diluvio</t>
  </si>
  <si>
    <t>Creación, Castigo, Diluvio, Andina, Indígena, Bochica, Teogónico</t>
  </si>
  <si>
    <t>Bochica: Benevolencia y Cólera Divina</t>
  </si>
  <si>
    <t>Create a paper quilling  illustration that captures the essence of Colombian mythology, focusing on the Chibcha deity Bochica. The artwork should reflect the indigenous and mestizo myths of Colombia, with a strong Colombian style. Depict Bochica as the benevolent lord of the gods, showering his endless kindness upon the people. Illustrate the sun as the visible image of Bochica and the moon as Chía, his divine consort, with whom he suffered due to her ill nature. Include the dramatic moment when Bochica, asserting his authority, punishes Chibchachum by making him bear the weight of the earth, leading to the periodic earthquakes as Chibchachum shifts the burden from one shoulder to another. Emphasize the themes of creation, punishment, and the flood within the Andean indigenous context, and ensure the illustration has a mythological and teogonic atmosphere that is distinctly Andean and Muisca.</t>
  </si>
  <si>
    <t>Hace mucho tiempo, en las tierras de los chibchas, había un dios muy poderoso llamado Bochica. Él era muy bueno con la gente y siempre estaba derramando sus bendiciones sobre ellos. Bochica era tan importante que la gente veía al sol como una representación suya y adoraban a la luna pensando en Chía, su esposa.
Sin embargo, no todo era perfecto en el cielo. Se decía que Bochica tenía problemas con Chía, quien no era tan bondadosa como él. Esta situación nos recuerda a una historia de la India, donde el sol y la luna se convirtieron en enemigos. El sol, enojado, hirió a la luna con su espada de fuego y la maldijo para que siempre tuviera una marca en su cara, que es lo que vemos como las fases de la luna.
Bochica también tenía su lado estricto. Un día, después de salvar a la gente de Cundinamarca de una gran inundación, Bochica llamó a Chibchachum, otro dios, y le dijo que había sido demasiado duro con los humanos. Como castigo, Bochica le ordenó a Chibchachum que sostuviera la tierra en el aire, que antes estaba apoyada en postes muy fuertes. Pero este castigo trajo problemas para los humanos, porque cada vez que Chibchachum se movía o cambiaba la tierra de hombro, causaba terremotos que asustaban y dañaban a la gente.
Interpretación
El mito de Bochica refleja la dualidad de la naturaleza humana y divina, donde la benevolencia y la ira coexisten. Bochica, como figura paterna y divina, representa la autoridad y el orden, mientras que su esposa Chía y Chibchachum simbolizan las fuerzas caóticas y descontroladas. La historia muestra cómo el equilibrio entre el cuidado y la disciplina es esencial para la armonía de la sociedad. Además, el castigo de Chibchachum ilustra la idea de que nuestras acciones tienen consecuencias que pueden afectar a otros, y cómo la responsabilidad de nuestras decisiones recae sobre nosotros mismos y la comunidad.
Filosóficamente, el mito plantea preguntas sobre la justicia y el poder. Bochica, al castigar a Chibchachum, impone un orden pero también crea un nuevo conjunto de problemas para la humanidad. Esto sugiere que incluso las decisiones tomadas con buenas intenciones pueden tener efectos negativos imprevistos. La historia también puede verse como una metáfora de la lucha humana contra las fuerzas de la naturaleza, y cómo la cultura intenta dar sentido y control a un mundo que es inherentemente inestable y cambiante.
¿Cómo podemos encontrar un equilibrio entre la compasión y la disciplina en nuestras propias vidas, y qué podemos aprender de las consecuencias inesperadas de nuestras acciones?</t>
  </si>
  <si>
    <t>Bochica, señor de los dioses chibchas, enfrenta la traición de su consorte y castiga a Chibchachum, condenándolo a sostener la tierra y desatar terremotos. Descubre su mito de poder y redención.</t>
  </si>
  <si>
    <t>Bochica Mitología Chibcha</t>
  </si>
  <si>
    <t>Descubre el mito de Bochica, dios chibcha de bondad y castigo, y su relación con la luna y los terremotos. #MitoAndino #Bochica</t>
  </si>
  <si>
    <t>Bochica | diluvio</t>
  </si>
  <si>
    <t>Civilización, Moralidad, Sabiduría, Andina, Indígena, Nemterequeteba, Moral</t>
  </si>
  <si>
    <t>Nemterequeteba: Civilizador Chibcha Ancestral</t>
  </si>
  <si>
    <t>Create a paper quilling  illustration that captures the essence of the Colombian myth of Nemterequeteba, the wise and virtuous prophet who brought civilization and moral guidance to the prehistoric Chibcha people. The scene should be vibrant and deeply rooted in Colombian indigenous and mestizo mythology, reflecting the rich cultural heritage. Depict Nemterequeteba as an elderly white-bearded man with long hair tied back with a priestly diadem, wearing a tunic and a cloak fastened on the left shoulder with a golden brooch, as described in the Chibcha tradition. Illustrate him teaching the Chibchas the worship of the sun and the arts of spinning and weaving cotton, distributing painted looms with red ochre. Include elements that symbolize his journey through the Andean region, from Chingazá to Sogamoso, where he organized the sun worship and left a legacy that endured until the Spanish conquest. Emphasize the profound respect and admiration the indigenous people had for Nemterequeteba, showcasing the cultural and spiritual impact of his teachings on the Chibcha civilization.</t>
  </si>
  <si>
    <t>Hace mucho tiempo, antes de que los españoles llegaran a América, los chibchas, un pueblo que vivía en lo que hoy conocemos como Colombia, recibieron la visita de un hombre sabio llamado Nemterequeteba. Él venía del lugar donde sale el sol y llegó con la misión de enseñar y mejorar la vida de los chibchas.
Nemterequeteba encontró a los chibchas viviendo de una manera muy sencilla y decidió ayudarlos a progresar. Viajó por muchas tierras, desde Chingazá hasta Pasca, y luego a Bosa, cerca de la actual Bogotá. Allí, su influencia fue tan grande que los indígenas comenzaron a venerar una costilla que creían que había traído el sabio, aunque podría haber sido un hueso antiguo de algún animal.
Después, Nemterequeteba se fue a otros lugares como Funza, Fontibón y Cota, donde vivió en una cueva. Tanta gente venía a escucharlo que tuvieron que hacer un cerco alrededor del lugar donde enseñaba para que no se aplastaran entre ellos. Les enseñó a adorar al sol y a trabajar el algodón, tejiendo hermosas telas que repartió para que siempre recordaran sus enseñanzas.
Continuó su viaje hacia el norte y llegó a la provincia de Guane, donde la gente estaba muy dispuesta a aprender. Nemterequeteba no solo hablaba, sino que también daba el ejemplo con su comportamiento virtuoso. Finalmente, enseñó en Sogamoso, organizó el culto al sol y dejó a un sucesor que se convirtió en el Sumo Sacerdote de los chibchas. Después de eso, nadie volvió a saber de él y por eso Sogamoso también se llama Sugamuxi, que significa el desaparecido.
Los chibchas lo recordaban como un anciano de piel clara, con una larga barba y cabello hasta la cintura, vestido con una túnica y un manto sujetado con un broche de oro. Las mujeres chibchas también usaban un manto sujetado con un alfiler de oro. Nemterequeteba dejó muchas enseñanzas, incluyendo una ley que decía que si la esposa de un hombre importante moría, él no podía estar con otra mujer por hasta cinco años, lo que hacía que los hombres cuidaran mucho a sus esposas.
Interpretación
Nemterequeteba representa la figura del maestro y civilizador que trae conocimiento y progreso a una sociedad. Su llegada y enseñanzas simbolizan la transición de una vida más primitiva a una más estructurada y culturalmente rica. La veneración de un hueso como reliquia sagrada refleja la importancia de los objetos simbólicos en la construcción de la identidad y la memoria colectiva de un pueblo. La ley sobre el luto matrimonial muestra cómo las normas sociales pueden ser diseñadas para influir en el comportamiento y promover el respeto dentro de las relaciones.
Filosóficamente, el mito plantea cuestiones sobre la naturaleza del progreso y la moralidad. Nemterequeteba, como figura de autoridad moral, introduce un sistema de creencias y prácticas que buscan mejorar la sociedad, lo que sugiere que la civilización es un proceso guiado por individuos iluminados. La desaparición del profeta deja un legado que perdura en las tradiciones y leyes, lo que invita a reflexionar sobre cómo las ideas y valores de una persona pueden influir en generaciones futuras.
¿Cómo podemos, en nuestra vida diaria, ser agentes de cambio y progreso en nuestras propias comunidades, y qué legado queremos dejar para las generaciones futuras?</t>
  </si>
  <si>
    <t>Nemterequeteba, el sabio de blancas vestiduras, trajo luz a los chibchas, enseñándoles artes y virtudes bajo el sol de la sabiduría ancestral. Su legado, un misterio que perdura. #MitoChibcha #LeyendaAndina</t>
  </si>
  <si>
    <t>Nemterequeteba Chibcha</t>
  </si>
  <si>
    <t>Descubre a Nemterequeteba, el sabio ancestral que civilizó a los chibchas con su legado de moralidad y sabiduría.</t>
  </si>
  <si>
    <t>Nemterequeteba</t>
  </si>
  <si>
    <t>civilización|moralidad</t>
  </si>
  <si>
    <t>Creación, Poder, Confusión, Andina, Indígena, Bochica, Teogónico</t>
  </si>
  <si>
    <t>Bochica: Sol y Civilizador Muisca</t>
  </si>
  <si>
    <t>Create a paper quilling  illustration that captures the essence of the Colombian myth of Bochica, the revered figure in the Chibcha cycle. The artwork should reflect the indigenous and mestizo myths of Colombia, with a strong Colombian style. Depict Bochica as a multifaceted character, who is seen by some as a god and by others as a civilizer. Incorporate symbols such as the sun, which is associated with Bochica and the names Xué and Nemterequeteba, and elements that represent his virtuous and industrious nature. The illustration should convey themes of creation, power, and confusion, and embody the Andean indigenous spirit of the Muisca people. Emphasize the mystical and divine aura that surrounds Bochica, blending the primitive myth of the sky god with the later venerated apostolic figure, ultimately leading to his deification by the people. Ensure the paper quilling  technique adds a dreamy and ethereal quality to the piece, highlighting the rich cultural heritage of Colombia.</t>
  </si>
  <si>
    <t>Hace mucho tiempo, en las tierras de Colombia, vivía un hombre llamado Bochica. Era muy sabio y bueno, y la gente decía que había sido enviado por un dios poderoso para enseñarles a vivir mejor. Bochica les mostró cómo cultivar la tierra, hacer leyes justas y adorar al sol.
Con el tiempo, Bochica se convirtió en una figura muy importante para los chibchas, un grupo de personas que vivían en esa región. Algunos decían que Bochica era un dios, otros que era un gran líder que había venido del cielo. Cuando Bochica desapareció en un lugar llamado Sogamoso, la gente empezó a contar historias diferentes sobre él. Algunos decían que había subido al cielo y otros que simplemente se había hecho invisible.
Los que escribieron sobre Bochica mucho después de que él viviera, como Juan de Castellanos y Fray Pedro Simón, no estaban seguros de si Bochica era una persona o tres diferentes, porque tenía muchos nombres. Cada nombre tenía un significado especial, como mensajero de Dios, imagen del solo nuestro padre y pariente. Pero lo más probable es que todos esos nombres se referían a la misma persona, Bochica, que con el tiempo se convirtió en una leyenda y fue adorado como el dios del sol.
Interpretación
El mito de Bochica puede verse como una representación de cómo las culturas humanas buscan figuras que les den sentido y orden a sus vidas. Bochica, como civilizador, simboliza la sabiduría y el conocimiento que transforman a las sociedades, llevándolas de la confusión a la estructura. Su asociación con el sol refleja la importancia de la naturaleza en la vida cotidiana y cómo las personas ven lo divino en los elementos que les dan vida y energía.
Filosóficamente, el mito de Bochica plantea preguntas sobre la naturaleza de la divinidad y cómo los seres humanos elevan a ciertos individuos a un estatus casi divino. La confusión en torno a su identidad y la mezcla de mitos sugieren que nuestras creencias y narrativas son maleables, influenciadas por el tiempo y la interpretación. Bochica se convierte en un espejo de las necesidades y valores de la sociedad que lo venera, mostrando cómo las figuras históricas pueden ser moldeadas en leyendas que cumplen un propósito cultural y espiritual.
¿Cómo podemos identificar las figuras Bochicaen nuestra sociedad actual, y de qué manera las historias que contamos sobre ellas reflejan nuestros valores y necesidades colectivas?</t>
  </si>
  <si>
    <t>Bochica, un enigma entre dios y mortal, tejió su leyenda en el corazón chibcha. ¿Civilizador divino o héroe divinizado? Descubre su mito, entre sol y mitología andina.</t>
  </si>
  <si>
    <t>Bochica Mito</t>
  </si>
  <si>
    <t>Descubre el mito de Bochica, el dios y civilizador Muisca, en el corazón de la cultura andina. #MitoAndino #Bochica #CulturaIndígena</t>
  </si>
  <si>
    <t>sol|civilizador</t>
  </si>
  <si>
    <t>Creación, Moralidad, Inmortalidad, Andina, Indígena, Bochica, Etiológico</t>
  </si>
  <si>
    <t>Civilizadores Ancestrales de Cundinamarca</t>
  </si>
  <si>
    <t>Create a paper quilling  illustration that captures the essence of Colombian indigenous and mestizo myths, with a focus on the legendary civilizers of the Chibchas, Nemterequeteba and Sadigua, as described by Fray Pedro Simón. The artwork should reflect the Andean indigenous culture, with elements that symbolize creation, morality, and immortality. Incorporate the figure of Bochica as the universal god and the spiritual guide of the caciques and captains, as well as the mysterious disappearance of the civilizer in the valley of Sogamoso, leaving behind only a footprint on a stone. The style should be deeply Colombian, with a nod to the Muiscas' rich heritage and the possibility of an ancient Christian evangelizer's influence. Emphasize the ethereal and incorporeal nature of these figures, as if made of air, and the profound impact they had on the Muiscas' way of life, governance, and spiritual beliefs.</t>
  </si>
  <si>
    <t>Hace mucho tiempo, en las tierras de Colombia, vivían los chibchas, un pueblo con grandes tradiciones. Fray Pedro Simón, un historiador, nos cuenta sobre dos hombres muy especiales que cambiaron la vida de los chibchas.
El primero fue Nemterequeteba, un hombre sabio y bueno que llegó desde lejos, cruzando grandes llanuras. Él enseñó a los chibchas cómo vivir mejor, les dio leyes y les habló de un Dios en el cielo que premiaba a los buenos y castigaba a los malos. Les dijo que las almas de las personas nunca mueren y que después de esta vida recibirían un premio o un castigo, dependiendo de cómo hubieran vivido. Nemterequeteba también les enseñó a tejer y a gobernar de manera justa y amable. Después de compartir su sabiduría, desapareció misteriosamente, dejando la huella de su pie en una piedra.
El segundo hombre, conocido como Sadigua, llegó muchos años después y también compartió enseñanzas similares. Él también habló de un Dios en el cielo y de la inmortalidad del alma. Sadigua dejó una marca profunda en la gente, enseñándoles a vivir con moralidad y justicia.
Algunos creen que estos hombres podrían haber sido evangelizadores cristianos que llegaron mucho antes de la conquista española. Aunque sus historias se parecen, vivieron en épocas muy diferentes y dejaron un legado que aún hoy se recuerda.
Interpretación
Este mito refleja la importancia de los líderes y maestros en la formación de una sociedad. Nemterequeteba y Sadigua representan la llegada de nuevas ideas y prácticas que transforman la cultura y la moral de un pueblo. Su presencia sugiere la influencia de fuerzas externas en el desarrollo de las civilizaciones andinas, posiblemente aludiendo a contactos anteriores con culturas foráneas. La desaparición misteriosa de estos personajes y la huella que dejan atrás simbolizan el impacto perdurable de sus enseñanzas y la manera en que las culturas mantienen viva la memoria de sus antiguos líderes.
Filosóficamente, el mito plantea cuestiones sobre la naturaleza de la divinidad y la moralidad. La idea de un Dios que premia o castiga según las acciones de las personas introduce un sistema ético que trasciende la vida terrenal, incentivando a los individuos a vivir de acuerdo con ciertos principios. La inmortalidad del alma y la promesa de un más allá refuerzan la noción de que nuestras acciones tienen consecuencias eternas, lo que puede ser visto como un mecanismo para fomentar la cohesión social y la conducta ética.
¿Cómo pueden las enseñanzas y el legado de líderes del pasado influir en nuestras vidas actuales y en la manera en que construimos nuestro futuro?</t>
  </si>
  <si>
    <t>Descubre el enigma de los civilizadores de los chibchas: Nemterequeteba y Sadigua, no dioses sino hombres virtuosos que, según Fray Pedro Simón, transformaron la cultura andina mucho antes de la conquista española.</t>
  </si>
  <si>
    <t>Civilizadores Andinos</t>
  </si>
  <si>
    <t>Descubre el mito andino de Bochica y los civilizadores ancestrales de Cundinamarca, desentrañado por Fray Pedro Simón.</t>
  </si>
  <si>
    <t>civilizador|predicaciones</t>
  </si>
  <si>
    <t>Creación, Profecía, Encuentro, Andina, Indígena, Jiménez de Quesada, Etiológico</t>
  </si>
  <si>
    <t>Cruz Antigua y Profecía Cumplida</t>
  </si>
  <si>
    <t>Create a paper quilling  illustration that captures the essence of a Colombian myth, blending indigenous and mestizo elements in a distinctly Colombian style. The artwork should depict the legendary encounter described by Captain Bernardo Vargas Machuca in his 'Discursos apologéticos,' where Jiménez de Quesada discovers an ancient cross near the city of Vélez. Inspired by the tale of an enigmatic bearded man, dressed in native attire, who visited the indigenous people over 1500 years ago, the image should convey themes of creation, prophecy, and the meeting of cultures. This man, reminiscent of the Apostles in appearance, is said to have marked the cross on a rock with his fingernail and foretold the arrival of foreigners who would bring a new doctrine. The scene should be set in the Andean region, with a focus on the Muisca culture, and should evoke a sense of etiological myth, where the past and the prophecy intertwine with the indigenous heritage and the landscape of Colombia.</t>
  </si>
  <si>
    <t>Hace mucho tiempo, en las tierras de Colombia, cerca de la ciudad de Vélez, se encontró una cruz muy antigua. El descubridor, Jiménez de Quesada, quiso saber más sobre ella y preguntó a los indígenas más ancianos del lugar. Ellos le contaron una historia que había pasado de generación en generación, una historia de más de mil quinientos años.
Según los ancianos, un hombre con barba larga y vestido como ellos había pasado por esas tierras. Este hombre llevaba una cruz parecida a la que se encontró y les habló de una nueva enseñanza, diferente a la que ellos conocían. Aunque los indígenas no aceptaron su doctrina, el hombre les advirtió que llegaría un tiempo en que gente de tierras lejanas traería esa misma enseñanza y dominaría la tierra. Los indígenas creían que la llegada de los cristianos era la señal de que la profecía se había cumplido y que la nueva doctrina y ley eran las mismas que el hombre barbado había tratado de enseñarles.
Interpretación
Este mito refleja la manera en que las culturas interpretan y dan sentido a los encuentros con lo desconocido, en este caso, la llegada de los conquistadores europeos a América. La figura del hombre barbado puede simbolizar la anticipación de un cambio cultural y espiritual profundo. Psicológicamente, el mito puede representar el proceso de asimilación de nuevas ideas y la resistencia inicial a ellas. Simbólicamente, la cruz no solo representa la religión cristiana, sino también la imposición de una nueva estructura de poder y creencias.
Desde un punto de vista sociológico, el mito puede ser visto como una narrativa que justifica la conquista y la colonización, sugiriendo que los indígenas estaban destinados a ser subyugados y convertidos. Filosóficamente, el mito plantea preguntas sobre el destino, la profecía y la autodeterminación de los pueblos. ¿Es el futuro de una sociedad algo predestinado o es moldeado por las acciones y decisiones de sus miembros?
¿Cómo podemos reconocer y respetar las señales de cambio en nuestra propia vida sin perder nuestra identidad y valores fundamentales?</t>
  </si>
  <si>
    <t>En las tierras andinas, un misterioso hombre barbado marcó una cruz en la roca, profetizando la llegada de extranjeros. Siglos después, Jiménez de Quesada descubre la cruz y la antigua predicción se revela.</t>
  </si>
  <si>
    <t>Cruz Profética Andina</t>
  </si>
  <si>
    <t>Descubre el mito andino de una cruz antigua y la profecía de un hombre barbado relatado por Vargas Machuca, un encuentro etiológico revelador.</t>
  </si>
  <si>
    <t>Cruz</t>
  </si>
  <si>
    <t>Cruz|Profecía</t>
  </si>
  <si>
    <t>Creación, Engaño, Castigo, Andina, Indígena, Bochica, Cosmogónico</t>
  </si>
  <si>
    <t>Sol y Luna: Divinidad Muisca</t>
  </si>
  <si>
    <t>Create a paper quilling  illustration that captures the essence of Colombian myths, focusing on the indigenous and mestizo legends of the Muisca people. The artwork should depict the mythical figures of Bochica, the wise teacher and legislator, and his counterpart Huitaca, the beautiful but deceitful woman who was turned into an owl or the moon for her misdeeds. Emphasize the Colombian style by incorporating elements of Andean landscapes, traditional Muisca textiles, and agriculture. The illustration should also reflect the cosmogonic beliefs of the Muiscas, with Chía as the moon and Zuhé as the sun, and the transformation of Huitaca into a celestial body. Include symbolic animals that represent the powerful shamans who could take on their forms, such as tigers and bears. The overall tone should be one of creation, deception, and punishment within the rich tapestry of Andean indigenous culture.</t>
  </si>
  <si>
    <t>Hace mucho tiempo, en las tierras de lo que hoy conocemos como Colombia, vivían los muiscas, un pueblo con una rica cultura y creencias. Ellos pensaban que había un gran creador que había hecho el cielo y la tierra. A pesar de esto, también adoraban al sol, al que llamaban Zuhé por su brillante belleza, y a la luna, a la que llamaban Chía, porque la consideraban la esposa del sol.
Los muiscas tenían historias sobre un hombre sabio que llegó de tierras lejanas. Algunos lo llamaban Nemqueteba, otros Bochica y otros Zuhé. Aunque había confusión sobre su nombre, la mayoría creía que era una sola persona con diferentes nombres. Este hombre viajó por todo el territorio muisca, enseñando a la gente a ser buena y a trabajar duro. Les mostró cómo mejorar sus prácticas religiosas y les enseñó sobre el arte de tejer y la agricultura.
Después de él, llegó una mujer de increíble belleza que enseñaba cosas muy diferentes a lo que Bochica había enseñado. Algunos la llamaban Chía, otros Yubecaiguaya y otros Huitaca. Mucha gente la seguía porque lo que decía era nuevo y tentador, aunque no era bueno. Bochica, al ver las malas enseñanzas de esta mujer, la transformó en una lechuza. Otros dicen que la envió al cielo para ser la esposa del sol y brillar de noche, pero no durante el día, como castigo por sus malas acciones. Y así, dicen los muiscas, es por eso que tenemos la luna.
Los muiscas también creían que Chía tenía una hija que se casó con un demonio y que algunos indios eran tan poderosos en magia que podían transformarse en animales peligrosos. Decían que estas transformaciones venían del demonio y que Huitaca, con su gran poder de atracción, llevaba a la gente a seguir sus malas enseñanzas y rituales.
Interpretación
Este mito refleja la lucha entre el bien y el mal, la sabiduría y la tentación, que es un tema común en muchas culturas. Bochica representa la sabiduría y la guía positiva, mientras que Huitaca simboliza la seducción hacia el camino fácil pero dañino. La transformación de Huitaca en lechuza o en la luna es una metáfora de las consecuencias de las malas acciones y cómo estas pueden llevar a la oscuridad o a un estado de ser menos visible o importante.
La historia también puede verse como una representación de la colonización y la resistencia cultural. Bochica, con sus múltiples nombres, podría simbolizar la complejidad de la identidad indígena y la dificultad de los colonizadores para comprenderla. La llegada de Huitaca y su enseñanza de prácticas contrarias a las de Bochica podrían interpretarse como la influencia disruptiva de las fuerzas externas, que a menudo atraen a las personas lejos de sus tradiciones y creencias originales.
¿Cómo podemos identificar en nuestra vida diaria las influencias que nos guían hacia el bien y aquellas que nos tientan hacia el mal, y cómo decidimos a cuál seguir?</t>
  </si>
  <si>
    <t>Descubre el mito andino de Bochica, el sabio que trajo virtud a los muiscas, y de Huitaca, la belleza maliciosa convertida en luna. Un relato de creación, engaño y castigo divino.</t>
  </si>
  <si>
    <t>Mito Muisca</t>
  </si>
  <si>
    <t>Descubre el mito muisca de Bochica y Huitaca, y cómo el Sol y la Luna se convirtieron en divinidades andinas.</t>
  </si>
  <si>
    <t>Castigo, Caos, Diluvio, Andina, Indígena, Huitaca, Moral</t>
  </si>
  <si>
    <t>Huitaca: Deidad Oscura y Diluvio</t>
  </si>
  <si>
    <t>Create a paper quilling  illustration that captures the essence of Colombian indigenous and mestizo myths, with a focus on the Chibcha legend of Huitaca. The artwork should depict Huitaca as a complex figure, embodying both her alluring beauty and her malevolent influence, which led to the great flood of Cundinamarca. The style should be deeply Colombian, reflecting the cultural and moral conflict between Huitaca's teachings of indulgence and the virtuous doctrines of Nemterequeteba. Include symbolic elements such as the owl, representing Huitaca's punishment and transformation, and celestial bodies like the moon, which she is associated with as Chía, the wife of the sun. The composition should also hint at the underlying struggle between matriarchal and patriarchal values, and the resulting chaos and confusion in the myths. Emphasize the Andean indigenous atmosphere, with a backdrop that suggests the ancient sun and moon worship, human sacrifices, and idol adoration. The illustration should be vibrant yet enigmatic, capturing the rich tapestry of Colombian mythological heritage.</t>
  </si>
  <si>
    <t>Hace mucho tiempo, en las tierras de los chibchas, vivía una diosa llamada Huitaca. Ella era conocida por ser traviesa y por disfrutar causando problemas. Huitaca amaba las fiestas, los juegos y las bebidas, y siempre estaba incitando a la gente a unirse a sus celebraciones desenfrenadas.
Un día, sus travesuras fueron demasiado lejos y provocaron un gran diluvio que inundó toda la región de Cundinamarca. La gente estaba muy asustada y no sabía qué hacer.
Bochica, otro dios que era muy bueno y sabio, estaba casado con Huitaca. Aunque él era todo lo contrario a ella, siempre tratando de enseñar a la gente a ser buena y a vivir de manera correcta, no podía controlar las acciones de su esposa.
Algunos cuentan que fue Bochica quien, enojado por las acciones de Huitaca, la transformó en una lechuza para que solo pudiera salir de noche y así dejar de causar problemas durante el día. Otros dicen que la convirtió en la luna, y desde entonces, Huitaca es conocida como Chía, la esposa del sol.
La historia de Huitaca y Bochica es muy confusa porque hay muchas versiones diferentes. Algunos piensan que esta confusión se debe a que la historia trata sobre la lucha entre diferentes maneras de vivir y de entender el mundo.
Interpretación
La historia de Huitaca puede verse como una representación de la lucha interna entre el deseo de libertad y placer inmediato y la necesidad de estructura y moralidad en la sociedad. Huitaca, con su comportamiento desenfrenado, simboliza la tentación de vivir sin reglas, mientras que Bochica representa la sabiduría y la disciplina necesarias para mantener el orden social. El diluvio causado por Huitaca podría interpretarse como el caos que surge cuando se pierde el equilibrio entre estos dos extremos.
Filosóficamente, el mito refleja la eterna tensión entre el hedonismo y el ascetismo, entre seguir los deseos personales y adherirse a un código ético más estricto. La transformación de Huitaca en lechuza o luna puede simbolizar la necesidad de contener los impulsos destructivos y la posibilidad de redención o cambio. La confusión en las narrativas del mito también sugiere la complejidad de la condición humana y la dificultad de categorizar las acciones y creencias como completamente buenas o malas.
¿Cómo equilibramos en nuestra vida diaria la búsqueda del placer y la libertad personal con las responsabilidades y las normas sociales que nos mantienen unidos como comunidad?</t>
  </si>
  <si>
    <t>Huitaca, la deidad chibcha de la discordia, desafía la moral con su seducción al vicio, desatando un diluvio que cambiará el destino de su pueblo. ¿Será castigada o venerada? Descubre su enigma.</t>
  </si>
  <si>
    <t>Huitaca Mitología</t>
  </si>
  <si>
    <t>Descubre el mito de Huitaca, deidad chibcha que trajo el diluvio y su relación con Bochica. Castigo divino y mitología andina.</t>
  </si>
  <si>
    <t>Huitaca</t>
  </si>
  <si>
    <t>deidad | diluvio</t>
  </si>
  <si>
    <t>Inmortalidad, Muerte, Familia, Andina, Indígena, ninguno, Escatológico</t>
  </si>
  <si>
    <t>Viaje Ancestral por Caminos Subterráneos</t>
  </si>
  <si>
    <t>Create a paper quilling  illustration that embodies the essence of Colombian style, drawing inspiration from the indigenous and mestizo myths of Colombia, particularly the Chibcha belief in the afterlife. The artwork should depict souls departing from their earthly bodies and journeying through pathways and ravines of yellow and black earth, descending to the center of the earth. Illustrate the wide river that the souls must cross on rafts made of spider webs, highlighting the Chibchas' reverence for spiders, which are abundant in their rustic dwellings. In the otherworldly realm, show each province with its designated territories and places where individuals find space for their agricultural endeavors, reflecting the Chibchas' deep respect for agricultural work even in the afterlife. The style should be very Colombian, with an emphasis on the indigenous Muisca (Chibcha) culture and the Andean region's influence on their eschatological beliefs.</t>
  </si>
  <si>
    <t>Hace mucho tiempo, en la tierra de los chibchas, la gente creía que cuando alguien moría, su alma emprendía un viaje misterioso. Imaginaban que las almas dejaban los cuerpos y se dirigían hacia el centro de la tierra, siguiendo caminos y barrancos de colores amarillo y negro. Para llegar a su destino final, las almas tenían que cruzar un río muy ancho, pero no había de qué preocuparse, porque podían usar balsas hechas de telas de araña para hacerlo.
Los chibchas respetaban mucho a las arañas, pues eran las creadoras de estas balsas tan importantes. Por eso, en sus casas, nunca mataban a estos insectos, y las arañas vivían tranquilas en todos los rincones.
En el mundo al que llegaban las almas, cada región tenía su propio espacio, y allí, las personas podían seguir haciendo lo que más amaban: trabajar la tierra y cultivar sus cosechas. Para los chibchas, el trabajo en el campo era tan valioso que ni siquiera la muerte podía separarlos de él.
Interpretación
Este mito refleja la profunda conexión que los chibchas tenían con la tierra y el trabajo agrícola, viéndolo como una parte esencial de su identidad y existencia, incluso después de la muerte. La creencia en un viaje del alma que continúa con las labores de la vida terrenal muestra una valoración del esfuerzo y la dedicación al cultivo, que era el núcleo de su sociedad. La presencia de las arañas y su papel en el viaje del alma simboliza la interdependencia entre los seres vivos y la naturaleza, y cómo incluso las criaturas más pequeñas tienen un rol significativo en el ciclo de la vida.
Filosóficamente, el mito invita a reflexionar sobre la percepción de la muerte no como un final, sino como una transición hacia una continuidad de la existencia. La inmortalidad del alma y su viaje a través de paisajes subterráneos puede interpretarse como una metáfora del proceso de transformación y renovación que todos enfrentamos. Sociológicamente, el respeto por las arañas revela una cosmovisión en la que cada elemento de la naturaleza es valorado y protegido, lo que refleja una conciencia ecológica arraigada en la cultura chibcha.
¿Cómo podemos incorporar en nuestra vida diaria el respeto por la naturaleza y el valor del trabajo, reconociendo la importancia de cada ser y cada acción en el equilibrio del mundo?</t>
  </si>
  <si>
    <t>Descubre el viaje ancestral de las almas chibchas, cruzando ríos en balsas de telaraña hacia un más allá donde la agricultura es eterna.</t>
  </si>
  <si>
    <t>Descubre el mito chibcha sobre la inmortalidad del alma y su viaje subterráneo en la cultura andina ancestral. #MitoAndino #InmortalidadIndígena</t>
  </si>
  <si>
    <t>Chibchas</t>
  </si>
  <si>
    <t>inmortalidad|almas</t>
  </si>
  <si>
    <t>Creación, Poder, Familia, Andina, Indígena, Bochica, Moral</t>
  </si>
  <si>
    <t>Divinidad y Poder en Chibchacum</t>
  </si>
  <si>
    <t>Create a paper quilling  illustration that embodies the rich Colombian style, drawing inspiration from indigenous and mestizo myths of Colombia. The artwork should reflect the spiritual and familial connections shared by ancient peoples across history, as well as the social nature of humanity and the power of language. Incorporate elements that showcase the reverence ancient cultures, including the Chibchas of Colombia, held for their leaders, akin to the divine worship of pharaohs in Egypt and emperors in Rome. The central figure should be Bochica, the legendary hero who became synonymous with the sun and ascended to the heavens, leaving behind a royal legacy that the Zaque in the North and the Zipa in the South continued as divine rulers. Illustrate the profound veneration the Chibchas had for their sovereigns, with subjects unable to look directly at them, and the sacredness of even the king's saliva, collected by officials to prevent it from touching the ground. Emphasize themes of creation, power, family, and the Andean indigenous moral values, particularly those of the Muisca people.</t>
  </si>
  <si>
    <t>Hace mucho tiempo, en la tierra de los chibchas, en lo que hoy conocemos como Colombia, la gente creía en seres poderosos y divinos. Uno de estos seres era Bochica, quien era tan importante que la gente pensaba que era el sol mismo. Antes de subir al cielo desde un lugar llamado Sogamoso, Bochica dejó a cargo a dos reyes, el Zaque en el norte y el Zipa en el sur. Estos reyes eran considerados casi como dioses y tenían control total sobre la vida y las posesiones de su gente.
Los chibchas mostraban un gran respeto por sus reyes. Nadie podía mirarlos directamente a la cara. Cuando alguien se presentaba ante ellos, tenía que voltear la cabeza hacia atrás o inclinarla hacia el suelo para no ver su rostro sagrado. Incluso la saliva del rey era tan sagrada que había personas encargadas de recogerla con escupideras especiales para que no tocara el suelo y se profanara.
Interpretación
Este mito refleja cómo las culturas antiguas veían la divinidad y el poder en sus líderes, una práctica común en muchas civilizaciones. La veneración de los reyes chibchas como seres divinos muestra la necesidad humana de buscar figuras de autoridad que estén más allá de lo terrenal, que puedan guiar y proteger a la comunidad. La prohibición de mirar directamente a los reyes y la recolección de su saliva indican un profundo respeto y temor hacia el poder, así como la creencia en la santidad y pureza de los gobernantes.
Filosóficamente, el mito plantea preguntas sobre la naturaleza del poder y la autoridad. La divinización de los líderes puede verse como una forma de legitimar su gobierno, creando una conexión directa entre la voluntad divina y las decisiones terrenales. Esto también puede interpretarse como una reflexión sobre la moral y la ética en la sociedad, donde los gobernantes son vistos como ejemplos morales a seguir, y cualquier desviación de su conducta es considerada una ofensa no solo a la ley, sino también a lo sagrado.
¿Cómo influyen nuestras creencias y la forma en que veneramos a las figuras de autoridad en la estructura y funcionamiento de nuestra sociedad actual?</t>
  </si>
  <si>
    <t>Descubre cómo los antiguos chibchas veneraban a sus reyes como dioses vivientes, un eco de la divinidad que resonaba desde Egipto hasta el corazón de América.</t>
  </si>
  <si>
    <t>Explora la divinidad y poder de los aborígenes americanos y su paralelismo con culturas antiguas. #MitoAndino #CulturaIndígena</t>
  </si>
  <si>
    <t>Divinización</t>
  </si>
  <si>
    <t>divinización|veneración</t>
  </si>
  <si>
    <t>Creación, Sabiduría, Poder, Andina, Indígena, Bochica, Etiológico</t>
  </si>
  <si>
    <t>Bochica y la Edad Dorada Chibcha</t>
  </si>
  <si>
    <t>Create a paper quilling  illustration that captures the essence of Colombian indigenous and mestizo myths, with a strong Colombian style. The artwork should depict the legendary figure Bochica, the wise and bearded teacher with a cross tattooed on his head and arms, who brought prosperity and peace to the Chibcha people. Illustrate Bochica wielding his wooden staff, standing on the sacred stone in Iza where his footprints were miraculously left, as he entrusts the benevolent chieftain Nompanem with the governance of the Chibcha kingdom. The scene should be set in the revered valley of Iraca, with elements that reflect the Chibcha's Golden Age, comparable to the Age of Saturn in Latin mythology. Emphasize the themes of creation, wisdom, power, and the Andean indigenous spirit in your composition.</t>
  </si>
  <si>
    <t>Hace mucho tiempo, en una tierra llamada Lacio, los poetas contaban historias sobre una época maravillosa conocida como la Edad de Oro. Durante ese tiempo, Saturno, un dios muy importante, gobernaba junto al rey de los latinos, quien lo recibió con los brazos abiertos cuando Saturno llegó después de ser expulsado del Olimpo por su hijo Júpiter.
Pero no solo en Lacio se hablaba de una Edad de Oro. Los chibchas, un pueblo que vivía en la región de Tunja, también recordaban una época dorada muy parecida. Ellos creían que no hacía mucho tiempo había aparecido entre ellos un hombre sabio llamado Bochica. Los chibchas aún recordaban su aspecto: una barba espesa, ropa larga y signos en forma de cruz tatuados en su cabeza y brazos. Bochica llevaba consigo un bastón de madera, que era su herramienta y símbolo de poder.
El líder de Iraca en aquel entonces era Nompanem, quien recibió a Bochica con gran respeto y le pidió que compartiera su conocimiento con el pueblo. Bochica aceptó y enseñó a los chibchas muchas cosas: cómo gobernar, leyes justas, artes y técnicas para trabajar. Gracias a él, los chibchas vivieron una vida feliz, tranquila y trabajadora.
Cuando Bochica decidió irse, dejó el mando en manos de Nompanem, quien había aprendido a gobernar bien. En Iza, aún se pueden ver las huellas de Bochica en una piedra, marcadas el día que le pasó el poder a Nompanem frente a mucha gente, en un momento muy especial.
Interpretación
El mito de Bochica y la Edad Dorada Chibcha puede verse como una representación de la búsqueda humana por la sabiduría y la armonía en la sociedad. Bochica, con su conocimiento y liderazgo, simboliza la figura del maestro o guía espiritual que enseña a la comunidad a vivir de manera equilibrada y justa. La Edad Dorada refleja el anhelo de un tiempo en el que reinan la paz y la prosperidad, un ideal que muchas culturas han soñado alcanzar.
Desde un punto de vista filosófico, el mito sugiere que la verdadera riqueza de una sociedad se encuentra en su capacidad para vivir de acuerdo con principios éticos y en armonía con el entorno. Bochica no solo trae orden y conocimiento, sino que también inculca valores que promueven una convivencia pacífica. Su partida y la transferencia de poder a Nompanem representan la idea de que el conocimiento y la sabiduría deben ser compartidos y que el liderazgo es un servicio a la comunidad, no un derecho de nacimiento o una conquista personal.
¿Cómo podemos aplicar las enseñanzas de Bochica en nuestra vida diaria para crear una comunidad más justa y equilibrada?</t>
  </si>
  <si>
    <t>Descubre la Edad de Oro Chibcha, donde Bochica, con sabiduría y un bordón de macana, trajo paz y prosperidad al reino, dejando su legado en las piedras de Iza. #MitoAndino #Bochica #LeyendaIndígena</t>
  </si>
  <si>
    <t>Edad Dorada Chibcha</t>
  </si>
  <si>
    <t>Descubre el mito de Bochica, sabio ancestral que trajo la Edad Dorada a los chibchas, similar a la Saturnina en Lacio.</t>
  </si>
  <si>
    <t>Edad de Oro | chibchas</t>
  </si>
  <si>
    <t>Poder, Magia, Engaño, Andina, Indígena, Idacanzás, Etiológico</t>
  </si>
  <si>
    <t>Cacique Idacanzás: Hijo del Sol</t>
  </si>
  <si>
    <t>Create a paper quilling  illustration that embodies the essence of Colombian myths, focusing on the indigenous and mestizo legends of the Muiscas from the Andean region. The artwork should depict the mythical cacique Idacanzás, revered as a 'great light of the earth' and a powerful figure capable of predicting weather changes and future events, possibly through sorcery or demonic communication. Illustrate Idacanzás as a majestic and enigmatic character, surrounded by symbols of his power and knowledge, such as the sun, moon, stars, clouds, birds, and other animals. The scene should convey a sense of reverence and mysticism, with indigenous people bringing offerings to consult him as a common oracle. Capture the grandeur of the Muisca dynasty and the magical atmosphere of their beliefs, using vibrant colors and traditional Colombian paper quilling  techniques to bring this ancient tale to life.</t>
  </si>
  <si>
    <t>Hace mucho tiempo, en la tierra que hoy conocemos como Colombia, vivían los chibchas, un pueblo orgulloso de su nobleza. Ellos creían que sus líderes, los caciques, eran tan especiales que no podían ser como las demás personas. Los chibchas contaban historias increíbles sobre sus caciques, diciendo que eran tan grandiosos que algunos se transformaron en el sol y la luna.
Uno de estos caciques era el de Sogamoso, quien fue considerado heredero de un gran poder mágico por Bochica, un personaje muy respetado. La gente iba a ver al cacique y al sacerdote de su templo con regalos, esperando que les ayudaran a conseguir lo que deseaban, ya que creían que el cacique tenía poderes mágicos.
Los chibchas pensaban que sus antiguos reyes y caciques eran santos, no solo por las buenas cosas que hacían, sino también porque sabían hacer magia y hasta podían hablar con los espíritus para predecir el futuro o castigar a sus enemigos, transformándolos en animales o en piedras.
Uno de los caciques más famosos fue Idacanzas, que significa gran luz de la tierra. Él sabía mucho sobre la naturaleza y podía predecir el clima y las enfermedades. Algunos pensaban que sus conocimientos venían de la magia o de los espíritus. La gente lo respetaba mucho y le llevaba regalos, pidiéndole ayuda y consejos, como si fuera un oráculo.
Idacanzas comenzó una dinastía de caciques conocidos como los Hijos del Sol en Sogamoso, y todos ellos eran famosos por sus habilidades mágicas entre los chibchas.
Interpretación
Este mito refleja la profunda conexión que los chibchas tenían con la naturaleza y cómo la interpretaban a través de figuras de autoridad que personificaban elementos como el sol y la luna. La veneración de líderes como Idacanzas muestra la importancia de la sabiduría y el poder espiritual en su cultura. La creencia en la magia y la comunicación con el mundo espiritual resalta la búsqueda de explicaciones a fenómenos naturales y la necesidad de controlar o predecir eventos que afectaban su vida cotidiana.
Filosóficamente, el mito plantea cuestiones sobre la legitimidad del poder y cómo se construye la autoridad en una sociedad. La figura de Idacanzas como un oráculo y líder espiritual sugiere que el poder no solo se basa en la fuerza física o la herencia, sino también en la percepción de sabiduría y conexión con fuerzas superiores. Sociológicamente, el mito puede ser visto como un mecanismo para mantener el orden social, donde la fe en los caciques como seres casi divinos fortalecía su posición de liderazgo y promovía la cohesión dentro de la comunidad.
¿Cómo podemos encontrar un equilibrio entre la admiración por la sabiduría y el poder, y la necesidad de cuestionar la autoridad para asegurar que no se convierta en un abuso de poder?</t>
  </si>
  <si>
    <t>Descubre el mito de Idacanzás, el cacique hechicero cuyos poderes desafiaban la naturaleza y cuya sabiduría era vista como un oráculo por los chibchas. ¿Magia o engaño? Adéntrate en su leyenda.</t>
  </si>
  <si>
    <t>Caciques Míticos</t>
  </si>
  <si>
    <t>Descubre el mito de Idacanzás, el cacique hechicero venerado como Hijo del Sol en la cultura chibcha. #MitoAndino #LegadoIndígena</t>
  </si>
  <si>
    <t>Idacanzás</t>
  </si>
  <si>
    <t>magia|cacique</t>
  </si>
  <si>
    <t>Incesto, Castigo, Familia, Andina, Indígena, Hunzahúa, Etiológico</t>
  </si>
  <si>
    <t>Amor Prohibido en Ramiriquí</t>
  </si>
  <si>
    <t>Create a paper quilling  illustration that captures the essence of the Colombian myth of Hunzahúa, the powerful prince of Ramiriquí and Zaque of Tunja. The artwork should reflect the indigenous and mestizo Colombian style, incorporating elements of the Chibcha nation. The scene should depict the tragic love between Hunzahúa and his sister, their flight to Chipatae, and the moment of their transformation into stone as a divine punishment for their incestuous union. Emphasize the Andean landscape, with the Tequendama Falls as a backdrop, and the couple's final petrified form amidst the rushing river. The illustration should convey themes of forbidden love, familial duty, and the harsh consequences of defying cultural taboos, all while maintaining a strong Colombian identity.</t>
  </si>
  <si>
    <t>Había una vez un príncipe muy poderoso llamado Hunzahúa, que gobernaba sobre Ramiriquí y Tunja. Era tan fuerte que nadie podía vencerlo en batalla. Pero lo que realmente causó su caída no fue un enemigo, sino su propio corazón descontrolado.
Hunzahúa tenía una hermana increíblemente bella, la más hermosa de todas las jóvenes de su pueblo. El príncipe se enamoró perdidamente de ella y decidió que quería casarse con su hermana. Cuando le contó a su madre, ella se negó rotundamente. En su cultura, casarse con un pariente cercano era un pecado terrible que se castigaba con la muerte.
El príncipe se sintió muy triste y confundido, pero decidió huir con su hermana a Chipatae y allí la tomó como esposa. Después de un tiempo, la nostalgia los llevó de vuelta a Tunja, a la casa de su madre. Cuando la madre descubrió que sus hijos se habían casado, se enfureció y trató de castigar a su hija con un palo para revolver chicha. Pero la hermana fue astuta y se escondió detrás de una tinaja, evitando el golpe que terminó derramando toda la chicha y creando una laguna conocida como el pozo de Donato.
Los hermanos, sabiendo que no podían quedarse, huyeron hacia el sur hasta llegar a Susa. Allí esperaban con alegría la llegada de su primer hijo, pero para su horror, el bebé se convirtió en piedra en cuanto nació. Creyendo que era un castigo divino, abandonaron Susa y vagaron sin rumbo hasta que llegaron al Salto de Tequendama. Decidieron vivir allí, aislados en los bosques. Pero al intentar cruzar el río, se sintieron débiles y se convirtieron en piedras, donde permanecen hasta el día de hoy.
Interpretación
Este mito refleja la tensión entre el deseo personal y las normas sociales. Hunzahúa, a pesar de su poder, no puede escapar de las consecuencias de romper un tabú cultural. Su amor por su hermana, aunque genuino, desafía las leyes de su sociedad y la naturaleza misma, lo que lleva a un castigo sobrenatural. La transformación en piedra simboliza la inmovilidad y la eternidad del castigo, mientras que la creación de la laguna sugiere que incluso los actos prohibidos pueden tener consecuencias duraderas y visibles en el mundo natural.
Filosóficamente, el mito plantea preguntas sobre la moralidad y la ética. ¿Es el amor una justificación suficiente para desafiar las reglas establecidas? Sociológicamente, muestra cómo las culturas imponen límites para mantener el orden social. La historia también puede verse como una advertencia sobre las consecuencias de seguir ciegamente los deseos personales sin considerar el bienestar colectivo o las leyes naturales.
¿Cómo equilibramos nuestros deseos personales con las expectativas y normas de nuestra comunidad, y qué estamos dispuestos a sacrificar en nombre del amor o la pasión?</t>
  </si>
  <si>
    <t>Hunzahúa, príncipe de Ramiriquí, sucumbe ante un amor prohibido con su hermana, desafiando tabúes y desatando la ira divina. Su pasión los conduce a un destino pétreo y eterno. #MitoAndino #AmorIncestuoso #CastigoDivino</t>
  </si>
  <si>
    <t>Hunzahúa Incesto Castigo</t>
  </si>
  <si>
    <t>Descubre la leyenda de Hunzahúa, príncipe de Ramiriquí, y su amor prohibido que desafió costumbres y desató castigos divinos.</t>
  </si>
  <si>
    <t>Hunzahúa</t>
  </si>
  <si>
    <t>incesto|castigo</t>
  </si>
  <si>
    <t>Poder, Castigo, Familia, Andina, Indígena, Tomagata, Heróico</t>
  </si>
  <si>
    <t>Rey Cíclope Tomagata y su Reino</t>
  </si>
  <si>
    <t>Create a paper quilling  illustration that captures the essence of the Colombian myth of Tomagata, a revered and feared Chibcha ruler with magical prowess. The artwork should reflect the indigenous and mestizo Colombian style, incorporating elements of the Andean landscape and Chibcha cultural motifs. The central figure, Tomagata, should be depicted with his singular eye in the middle of his forehead, which he uses to see through the intentions of his enemies, and his four ears to hear all that is said about him. Underneath his finely woven cotton mantle adorned with unique patterns, a tiger-like tail should be visible, dragging clumsily on the ground. The background should include the sacred city of Sogamoso and the various shrines he visits on his nightly journeys. Emphasize the mystical atmosphere and the power dynamics within the Chibcha community, with a nod to the mythological and heroic aspects of Tomagata's character.</t>
  </si>
  <si>
    <t>Hace mucho tiempo, en la tierra de los chibchas, el Zaque de Tunja era el gran líder de su gente. Incluso el Zipa de Bogotá le mostraba respeto. Para mantener la paz y evitar peleas entre ellos, el Sumo Sacerdote de Iraca eligió a Hunzahúa, un guerrero valiente, como el príncipe de todos los chibchas.
Uno de los reyes que vinieron después fue Tomagata, un hombre que todos respetaban y temían. No era un rey común, sino que tenía poderes mágicos. Tomagata era diferente a los demás hombres porque tenía un solo ojo en la frente que le permitía ver lo que pensaban sus enemigos. Además, tenía cuatro orejas para escuchar todo lo que se decía de él, bueno o malo. Bajo su manta de algodón, que estaba decorada con dibujos especiales, le colgaba una cola larga como la de un tigre, pero él la arrastraba por el suelo. Por eso, aunque nadie se atrevía a decírselo en su cara, le llamaban el cacique Rabón. Era más poderoso en magia que cualquier otro hechicero.
Tomagata trabajaba sin descanso, de día y de noche. Cada noche viajaba diez veces entre Tunja y Sogamoso, la ciudad sagrada, y se detenía a rezar en todos los lugares sagrados del camino. Si alguien se atrevía a desafiarlo, Tomagata solo tenía que mirarlo con su ojo brillante y lo transformaba en un lagarto, una serpiente o cualquier otro animal.
Este mito es similar a otros de América y recuerda a historias de la mitología clásica. Cuando Colón llegó a América, escuchó a los caribes contar historias de un lugar lleno de oro, pero con habitantes que comían personas y tenían un solo ojo en la frente.
Se dice que Tomagata nunca se casó ni tuvo hijos. Cuando era joven, quiso casarse, pero el Sol no estaba de acuerdo y quería que Tutazúa, su hermano, fuera el próximo rey. Así que, la noche antes de su boda, el Sol le quitó su poder para tener hijos. Tomagata vivió solo toda su vida y murió después de más de cien años, dejando el reino a Tutazúa.
Interpretación
El mito de Tomagata refleja la complejidad de la autoridad y el poder en las culturas indígenas. La figura de Tomagata, con su ojo único y sus orejas múltiples, simboliza la vigilancia y el conocimiento absoluto que se espera de un líder. Su capacidad para transformar a los desafiantes en animales menores puede interpretarse como una metáfora del control social y la consecuencia de desafiar el orden establecido. La historia también toca temas de destino y sacrificio personal, ya que Tomagata renuncia a la vida familiar y personal por el bien mayor de su reino, lo que refleja la importancia de la abnegación y el deber sobre los deseos personales en la sociedad.
Filosóficamente, el mito plantea preguntas sobre la naturaleza del poder y la legitimidad. La intervención del Sol en la vida de Tomagata sugiere una conexión entre la autoridad terrenal y la divina, donde el poder es visto como un mandato celestial más que como un derecho humano. La historia de Tomagata también puede verse como una reflexión sobre la soledad del poder y la inevitabilidad del cambio, ya que incluso un líder tan formidable como Tomagata debe eventualmente ceder su lugar a la siguiente generación.
¿Cómo equilibramos nuestra propia búsqueda de poder y control con las responsabilidades que tenemos hacia los demás y la aceptación de que no podemos controlar todos los aspectos de nuestra vida?</t>
  </si>
  <si>
    <t>Descubre el mito del temible rey Tomagata, un monarca chibcha con poderes mágicos, un ojo que veía la verdad y orejas que oían todo. Su reinado, marcado por la magia y el misterio, aún resuena en las leyendas andinas.</t>
  </si>
  <si>
    <t>Título SEO: Rey Cíclope Tomagata</t>
  </si>
  <si>
    <t>Descubre al mítico rey cíclope Tomagata, señor de los chibchas con poderes mágicos y un reino legendario. #MitoAndino #LeyendaChibcha</t>
  </si>
  <si>
    <t>Tomagata</t>
  </si>
  <si>
    <t>chibchas|mito</t>
  </si>
  <si>
    <t>Creación, Poder, Sacrificio, Andina, Indígena, Goranchacha, Teogónico</t>
  </si>
  <si>
    <t>Nacimiento Divino del Zaque Goranchacha</t>
  </si>
  <si>
    <t>Create a paper quilling  illustration that embodies the Colombian style, drawing inspiration from the indigenous and mestizo myths of Colombia. The artwork should depict the mythical origin of the Zaque of Tunja, reminiscent of the ancient Chinese dynastic tales. Visualize the story of the great Emperor Goranchacha, conceived by a ray of sunlight that graced his mother, a beautiful chieftain's daughter, and transformed an emerald (guataca) into a divine child. Illustrate Goranchacha's rise to power, his celestial birthright as the Son of the Sun, and his despotic rule, marked by bloodshed and cruelty. Capture the essence of Andean Muisca culture, with Goranchacha communicating with the Sun in devout adoration and his grand procession to the temple outside Tunja, where he is revered with frequent sacrifices. The scene should be rich in Andean symbolism, reflecting themes of creation, power, and sacrifice, and infused with the majestic and theocratic spirit of the Muisca people.</t>
  </si>
  <si>
    <t>Hace mucho tiempo, en la tierra de Tunja, vivía un Zaque muy poderoso. Pero un día, un hombre llamado Goranchacha le quitó su reino. Goranchacha tenía una historia muy especial sobre su nacimiento que le ayudó a ganar seguidores y poder.
La historia cuenta que en Guachetá, un cacique tenía una hija hermosa que el Sol admiraba mucho. Un día, un rayo de sol tocó a la joven y, nueve meses después, ella dio a luz a una esmeralda grande y preciosa. La mujer envolvió la esmeralda en algodón y la llevó cerca de su corazón. Después de algunos días, la esmeralda se transformó en un niño, al que llamaron Goranchacha, y lo criaron como el Hijo del Sol.
Cuando Goranchacha creció, todos sabían que era hijo del Sol y lo respetaban mucho. Con ese respeto, pudo derrotar al Zaque y tomar control del reino. Su gobierno fue muy duro y cruel, y la gente tenía miedo de mirarlo a la cara.
Goranchacha construyó un templo grande para adorar al Sol, su padre, y ofrecía sacrificios allí. Cuando iba al templo, la gente lo seguía en procesión, poniendo mantas finas en el suelo para que él caminara sobre ellas. El viaje al templo le tomaba tres días, se quedaba otros tres días allí, y luego tardaba otros tres días en regresar a su casa.
Interpretación
El mito de Goranchacha refleja la importancia de la divinidad y el poder en las culturas antiguas. La figura de Goranchacha, nacido de una esmeralda y considerado hijo del Sol, simboliza la conexión entre la naturaleza, los dioses y los líderes humanos. Su nacimiento divino le otorga una autoridad incontestable, lo que le permite gobernar con un poder absoluto y, a menudo, con crueldad. Esto puede interpretarse como una reflexión sobre cómo las sociedades justifican el poder y la autoridad de sus líderes a través de mitos y leyendas.
Filosóficamente, el mito plantea preguntas sobre la legitimidad del poder y la ética del liderazgo. La adoración del Sol y los sacrificios reflejan la búsqueda humana de conexión con lo divino y cómo esa conexión se utiliza para reforzar el poder terrenal. Sociológicamente, el mito muestra cómo los rituales y las creencias religiosas pueden ser herramientas para mantener el orden social y la obediencia de la población. Psicológicamente, el temor y la reverencia hacia Goranchacha indican la influencia profunda que las figuras de autoridad pueden tener sobre la psique colectiva.
¿Cómo justificamos la autoridad de nuestros líderes y qué papel juegan los mitos y las historias en la percepción de su legitimidad?</t>
  </si>
  <si>
    <t>Descubre el mito del Zaque de Tunja, nacido de un rayo solar y una esmeralda, cuyo origen divino le otorgó un reinado de poder y crueldad en la antigua Colombia. #MitoAndino #OrigenCelestial</t>
  </si>
  <si>
    <t>Zaque Goranchacha</t>
  </si>
  <si>
    <t>Descubre el mito andino del Zaque Goranchacha, nacido de un rayo solar, cuyo reinado marcó la historia con poder y crueldad. #MitoAndino #SEO</t>
  </si>
  <si>
    <t>Goranchacha</t>
  </si>
  <si>
    <t>nacimiento|sol</t>
  </si>
  <si>
    <t>Creación, Engaño, Profecía, Andina, Indígena, Goranchacha, Etiológico</t>
  </si>
  <si>
    <t>Goranchacha y el Templo Solar Perdido</t>
  </si>
  <si>
    <t>Create a paper quilling  illustration that captures the essence of the Colombian myth of Goranchacha, the Chibcha sovereign who endeavored to build a stone temple in honor of the Sun. The artwork should depict the mystical ruins at El Infiernito, with 29 well-crafted cylindrical columns emerging from the rubble. Incorporate elements of Colombian indigenous and mestizo myths, with a focus on Andean and Muisca traditions. Emphasize the magical realism of the tale, showing Goranchacha's demonic servants in human form, particularly the Pregonero with his long tail. Convey the atmosphere of prophecy and deceit, and the dramatic moment of Goranchacha's farewell speech to his people, foretelling the arrival of conquerors and his own mysterious disappearance into his enclosure, never to be seen again. The Pregonero's transformation into a cloud of foul smoke should be a central, haunting image, symbolizing the last goodbye. The style should be very Colombian, with a blend of indigenous myths and mestizo culture.</t>
  </si>
  <si>
    <t>Hace mucho tiempo, en las tierras de los chibchas, vivía un poderoso gobernante llamado Goranchacha. Él soñaba con construir un gran templo dedicado al Sol, que fuera tan majestuoso como su devoción. Para hacer realidad su sueño, ordenó que se tallaran enormes piedras y columnas de una sola pieza y que las trajeran desde lugares muy lejanos. A pesar de sus esfuerzos, nunca pudo empezar la construcción de su templo.
En un lugar llamado El Infiernito, que queda entre Gachantivá y Moniquirá, aún se pueden ver lo que parecen ser las ruinas de un edificio antiguo. Allí, entre los escombros, descansan 29 columnas cilíndricas, muy bien talladas, como testigos mudos de un proyecto que nunca se completó.
Según las historias recogidas por Fray Pedro Simón, se creía que el demonio había tenido mucho que ver en esta historia, ya que algunos líderes y sabios de los chibchas eran conocidos por practicar la magia negra. Incluso se decía que algunos de los ayudantes de Goranchacha eran demonios disfrazados de humanos, especialmente su Pregonero, que tenía un rabo muy largo.
El final de esta historia es triste y misterioso. Cuando los españoles comenzaron a llegar a las tierras de Santa Marta, Goranchacha reunió a su pueblo y les advirtió que vendrían extranjeros poderosos que los tratarían mal y los someterían a trabajos forzados. Luego, se despidió de ellos, diciendo que se iría para no tener que verlos sufrir y que volvería después de muchos años. Entró a su casa y nunca más fue visto.
El Pregonero, para demostrar su verdadera naturaleza, explotó en un estallido frente a todos y se transformó en un humo fétido, desapareciendo para siempre. Esa fue su última despedida.
Interpretación
El mito de Goranchacha y el Templo Solar Perdido puede interpretarse como una representación de la lucha entre las aspiraciones humanas y las fuerzas incontrolables que a menudo frustran esos sueños. La incapacidad de Goranchacha para completar su templo refleja cómo los proyectos humanos pueden ser interrumpidos por circunstancias imprevistas, simbolizadas aquí por la intervención del demonio y la magia negra. La figura del Pregonero con cola puede ser vista como la personificación de la traición y el engaño, elementos que a menudo socavan los esfuerzos humanos desde dentro.
Filosóficamente, el mito plantea preguntas sobre el destino y la predestinación, ya que Goranchacha parece anticipar la llegada de los conquistadores y el cambio inevitable que traerían. Sociológicamente, refleja la ansiedad y el temor de una cultura frente a la invasión y el dominio de otra, y cómo la profecía de Goranchacha podría haber sido una forma de preparar a su pueblo para los tiempos difíciles que se avecinaban. La transformación del Pregonero en humo hediondo puede simbolizar la desaparición de una cultura y sus tradiciones bajo la presión de fuerzas externas.
¿Cómo podemos identificar y enfrentar las fuerzas internas y externas que amenazan con desviar o destruir nuestros propios proyectos y aspiraciones?</t>
  </si>
  <si>
    <t>Goranchacha, soberano chibcha, intentó erigir un templo al Sol con columnas monolíticas. Su obra, inacabada, yace en ruinas, marcada por la magia negra y la profecía de un oscuro destino. #MitoAndino #LeyendaIndígena</t>
  </si>
  <si>
    <t>Templo Solar Goranchacha</t>
  </si>
  <si>
    <t>Descubre el mito de Goranchacha, el soberano chibcha y su templo solar inacabado, entre magia negra y profecías andinas. #MitoAndino</t>
  </si>
  <si>
    <t>templo|demonio</t>
  </si>
  <si>
    <t>Engaño, Celos, Castigo, Andina, Indígena, Meicuchuca, Etiológico</t>
  </si>
  <si>
    <t>Amor Serpiente del Zipa Meicuchuca</t>
  </si>
  <si>
    <t>Create a paper quilling  illustration that captures the essence of a Colombian myth involving the ancient Zipa of Bogotá, Meicuchuca. The artwork should depict the moment of transformation and revelation, where the jealous principal wife discovers the beautiful young maiden, gifted to Meicuchuca, turning into a great serpent beside him as he sleeps. Emphasize the indigenous and mestizo elements of Colombian culture, drawing inspiration from Muisca mythology. The setting is the house of recreation near the Tequendama Falls, by the Bogotá River, also known as Funza. Incorporate Andean landscapes and traditional Colombian motifs, ensuring the style is deeply rooted in Colombian artistic traditions. The themes of deception, jealousy, and punishment should be subtly woven into the composition, reflecting the etiological nature of the tale.</t>
  </si>
  <si>
    <t>Hace mucho tiempo, en la tierra de Bogotá, vivía un poderoso líder llamado Meicuchuca. Un día, una anciana le trajo una joven muy hermosa que él había pedido. Meicuchuca quedó tan encantado con la belleza de la joven que no podía dejar de pensar en ella. La quería tanto que olvidó a todas sus otras esposas, especialmente a la principal, quien se llenó de celos al ver que Meicuchuca solo tenía ojos para la recién llegada.
La esposa principal, desesperada por los celos, fue a pedir consejo a un sabio jeque. Después de ayunar y hacer ofrendas, el jeque le dijo que una noche debía entrar en la habitación donde Meicuchuca dormía con la joven. Al hacerlo, descubrió que la joven no era una persona, sino una gran serpiente que yacía junto a su esposo. Silenciosamente, la esposa salió de la habitación y fue a contarle al jeque lo que había visto.
El jeque le aconsejó que invitara a la joven a bañarse en el río Bogotá, también conocido como Funza, justo debajo de la cascada de Tequendama. La esposa siguió el consejo y, mientras todas se bañaban, la joven se transformó de nuevo en una gran serpiente y desapareció en las aguas del río, nunca más volvieron a verla. Así, el engaño del demonio fue descubierto y la esposa principal se liberó de sus celos.
Interpretación
Este mito refleja la lucha interna entre la pasión y la razón, donde la figura de la serpiente representa la tentación y el deseo que pueden cegar a las personas, llevándolas a olvidar sus responsabilidades y afectos previos. La serpiente, un símbolo común de engaño y sabiduría en muchas culturas, aquí encarna la seducción que puede llevar a la perdición. La esposa principal, movida por los celos, busca la verdad y la justicia, lo que la lleva a desenmascarar la ilusión y restaurar el orden en su vida.
Desde una perspectiva más amplia, el mito puede verse como una advertencia sobre los peligros de dejarse llevar por las apariencias y las pasiones efímeras. La resolución del conflicto a través de la revelación de la verdadera naturaleza de la joven serpiente sugiere que la verdad y la sabiduría prevalecen sobre el engaño. Además, el mito puede interpretarse como una metáfora de la resistencia cultural y la preservación de las tradiciones frente a influencias externas que pueden parecer atractivas pero que son fundamentalmente dañinas para la comunidad.
¿Cómo podemos identificar las serpientesen nuestra vida que nos seducen con promesas falsas y nos alejan de lo que verdaderamente importa?</t>
  </si>
  <si>
    <t>Un Zipa hechizado por la belleza de una doncella descubre su verdadera naturaleza serpentina, desatando celos y una trama de venganza que culmina en las aguas traicioneras del río Funza.</t>
  </si>
  <si>
    <t>Amor Serpiente Zipa</t>
  </si>
  <si>
    <t>Descubre el mito andino de amor y celos donde el Zipa Meicuchuca es engañado por una serpiente. #MitoIndígena #LeyendaEtiológica</t>
  </si>
  <si>
    <t>Meicuchuca</t>
  </si>
  <si>
    <t>culebra|celos</t>
  </si>
  <si>
    <t>Engaño, Castigo, Sacrificio, Andina, Indígena, Usaque, Etiológico</t>
  </si>
  <si>
    <t>Guatavita: Traición, Sacrificio y Encantamiento</t>
  </si>
  <si>
    <t>Create a paper quilling  illustration that captures the essence of a Colombian myth, incorporating indigenous and mestizo elements. The scene should depict the sacred Laguna de Guatavita, revered by the Chibchas, with offerings of gold being made to the deity that emerges as a serpent or dragon from the water. Include indigenous jeques or shamans in their huts by the lake, vigilantly awaiting the creature's appearance. The artwork should also portray the tragic tale of the unfaithful wife of the usaque of Guatavita, who, in a moment of despair, plunges into the lake with her daughter, only to be deceitfully claimed by the chief shaman to be living happily in an enchanted underwater palace. Emphasize the themes of deception, punishment, and sacrifice, and ensure the style is distinctly Colombian, reflecting the Andean indigenous culture of the Muiscas.</t>
  </si>
  <si>
    <t>Hace mucho tiempo, en la hermosa laguna de Guatavita, los hombres ofrecían oro a las aguas, creyendo que así complacían a una deidad que vivía allí. Se decía que esta deidad, que podía aparecer como una serpiente o un dragón, emergía de vez en cuando para pedir a los humanos sus ofrendas y adoración. Cerca de la laguna, unos sabios llamados jeques vivían en chozas, siempre atentos a la aparición de la serpiente.
En esa región vivía el usaque de Guatavita, un líder muy poderoso que amaba profundamente a su esposa. Sin embargo, ella le fue infiel con un hombre importante de la corte. La esposa del usaque había dado a luz recientemente a una niña, lo que había llenado de alegría al usaque. Pero cuando se descubrió la infidelidad, el usaque, furioso, ordenó un castigo terrible: el amante sería empalado y la esposa tendría que comer partes de su cuerpo.
La esposa, al enterarse del castigo que le esperaba, huyó del palacio con su hija en brazos y, en un acto de desesperación, se lanzó a las aguas de la laguna, desapareciendo con la niña.
Los jeques, al oír el ruido, salieron de sus chozas y pronto la trágica noticia llegó al usaque, quien, lleno de dolor, ordenó al jefe de los jeques que rescatara a su esposa e hija, o al menos recuperara sus cuerpos. El jefe de los jeques realizó un ritual, calentando piedras en el fuego y luego lanzándose al agua tras ellas. Después de sumergirse, salió con una historia increíble: afirmó que había encontrado a la esposa e hija del usaque vivas en un palacio encantado bajo la laguna, donde estaban felices y no querían salir.
Desde ese día, el usaque y sus sucesores llenaron la laguna con tesoros, y los jeques ya no tuvieron que vivir en la pobreza cerca de sus aguas.
Interpretación
Este mito refleja la complejidad de las emociones humanas y las consecuencias de nuestras acciones. La traición de la esposa y el castigo del usaque muestran cómo el dolor y la ira pueden llevar a decisiones extremas y destructivas. La historia también habla de la esperanza y la negación, ya que el usaque prefiere creer en una realidad mágica donde su familia sigue viva y feliz, en lugar de enfrentar la verdad de su pérdida.
Simbólicamente, la laguna representa un lugar sagrado y misterioso que guarda secretos y verdades profundas. El acto de ofrecer tesoros puede verse como un intento de reconciliarse con lo divino o de buscar redención. La transformación de la laguna en un receptáculo de riquezas también puede interpretarse como una metáfora de cómo las personas invierten en mitos o creencias para dar sentido a su existencia y a los eventos trágicos de la vida.
¿Cómo manejamos el dolor y la traición en nuestras vidas, y estamos dispuestos a enfrentar la realidad o preferimos refugiarnos en ilusiones para encontrar consuelo?</t>
  </si>
  <si>
    <t>Descubre el misterio de Guatavita, donde ofrendas de oro no aplacan al dragón acuático y una traición amorosa desata un trágico destino bajo las aguas encantadas.</t>
  </si>
  <si>
    <t>Guatavita Leyenda</t>
  </si>
  <si>
    <t>Descubre el mito de Guatavita: traición, castigo divino y un hechicero que revela un encantamiento subacuático. #MitoAndino #LeyendaIndígena</t>
  </si>
  <si>
    <t>Guatavita</t>
  </si>
  <si>
    <t>laguna | sacrificio</t>
  </si>
  <si>
    <t>Creación, Poder, Viaje, Andina, Indígena, Dorado, Etiológico</t>
  </si>
  <si>
    <t>El Dorado: Sueño de Oro y Esmeraldas</t>
  </si>
  <si>
    <t>Create a paper quilling  illustration that captures the essence of the Colombian myth of El Dorado, focusing on the indigenous and mestizo elements. The scene should depict the sacred Guatavita Lagoon, shimmering with the offerings made by the successors of the twice-deceived cacique. Illustrate the legendary cacica and the cacique of Guatavita, adorned in a resplendent layer of gold dust and emeralds, performing the ritual sacrifice in the heart of the lagoon. The cacique should be portrayed in the early morning light, with the sun reflecting off his golden skin, creating a dazzling effect. Surround the scene with lush Andean landscapes and include symbolic elements that represent creation, power, and the indigenous journey. The style should be very Colombian, with a blend of indigenous Muisca culture and the mestizo influence, capturing the etiological spirit of the myth.</t>
  </si>
  <si>
    <t>Hace mucho tiempo, en la tierra que hoy conocemos como Colombia, había una laguna sagrada llamada Guatavita. Los indígenas de la región le rendían homenaje a su cacica y a la laguna con ofrendas brillantes y valiosas. Estas ofrendas eran tan impresionantes que la fama de la laguna se extendió por todo el mundo, llegando a oídos de los españoles, quienes soñaban con encontrar un lugar llamado El Dorado. Este lugar mítico estaba lleno de oro y piedras preciosas, y se decía que cualquiera que llegara allí podría hacerse rico simplemente extendiendo la mano.
Los españoles, que ya habían descubierto muchas maravillas en América, creían que encontrar El Dorado era posible. Muchos de ellos, acostumbrados al trabajo duro, viajaron al Nuevo Mundo en busca de esta tierra de ensueño. Pensaban que El Dorado era el país del cacique de Guatavita, cerca de Sesquilé y Zipaquirá.
En 1534, cuando los españoles fundaron la ciudad de Quito, Sebastián Belalcázar, que trabajaba para Francisco Pizarro, quería explorar más tierras. Buscó indígenas que pudieran contarle sobre lugares desconocidos. En Quito, encontró a un indígena llamado Muizquitá, quien le habló de su tierra, gobernada por el cacique Bogotá. Muizquitá le contó que en su tierra había mucho oro y esmeraldas, y mencionó una laguna especial donde el cacique realizaba un ritual impresionante.
El cacique se cubría el cuerpo con una resina pegajosa y luego se espolvoreaba con oro fino, quedando como si tuviera una segunda piel brillante. Cuando el sol de la mañana tocaba su cuerpo, brillaba intensamente. El cacique navegaba hasta el centro de la laguna en una balsa y allí ofrecía oro y esmeraldas al agua, diciendo palabras sagradas. Después, se lavaba con hierbas especiales y todo el oro caía al agua, completando el sacrificio. Luego salía de la laguna y se vestía con sus mantas.
Interpretación
El mito de El Dorado refleja la fascinación humana por la riqueza y la abundancia, así como la búsqueda constante de un paraíso terrenal donde todos los deseos se cumplen sin esfuerzo. Psicológicamente, representa la proyección de nuestros anhelos más profundos y la esperanza de que exista un lugar donde nuestras necesidades materiales se satisfagan instantáneamente. Simbólicamente, el ritual del cacique cubriéndose de oro puede interpretarse como la unión entre lo humano y lo divino, donde el líder se transforma en un ser resplandeciente para comunicarse con los dioses.
Desde una perspectiva sociológica, el mito puede verse como una narrativa que justifica la exploración y la conquista, alimentando la ambición de los conquistadores y legitimando sus acciones en nombre de la búsqueda de riquezas. Filosóficamente, El Dorado plantea cuestiones sobre la naturaleza de la realidad y la ilusión, y cómo nuestras percepciones pueden ser moldeadas por mitos y leyendas que prometen mundos utópicos, llevándonos a cuestionar lo que valoramos y por qué.
¿Cómo influyen nuestras creencias y deseos en la búsqueda de nuestros propios Doradospersonales, y cómo podemos discernir entre la ilusión y la realidad en nuestras propias vidas?</t>
  </si>
  <si>
    <t>En la sagrada laguna de Guatavita, un cacique se sumerge cubierto en oro, ofrendando riquezas a los dioses. Este acto enciende la leyenda del Dorado, un reino de fortuna que obsesiona a conquistadores. #MitoDelDorado #Leyenda #RiquezasOcultas</t>
  </si>
  <si>
    <t>El Dorado</t>
  </si>
  <si>
    <t>Descubre la leyenda del Dorado, un mito de riquezas y sacrificios en la sagrada laguna de Guatavita que encantó a los conquistadores.</t>
  </si>
  <si>
    <t>Dorado</t>
  </si>
  <si>
    <t>Dorado | esmeraldas</t>
  </si>
  <si>
    <t>Exploración, Conquista, Riqueza, Andina, Indígena, Dorado, Etiológico</t>
  </si>
  <si>
    <t>Dorado: Travesía de Conquista y Creencia</t>
  </si>
  <si>
    <t>Create a paper quilling  illustration that captures the essence of the Colombian myth of El Dorado, reflecting the indigenous and mestizo heritage. The scene should depict the golden cacique preparing to offer sacrifices of gold and emeralds to the goddess Bachué and the enchanted cacica, surrounded by a resplendent entourage of magnates, each bearing gifts in golden canoes. The common folk should be seen at the water's edge, backs turned to the sacred offerings, to preserve the purity of the holy waters. Emphasize the Andean landscape and the rich cultural symbolism of the Muisca people, with a nod to the Spanish explorers' relentless quest for the mythical city of gold, driven by their dreams of untold riches and the spread of the Gospel. The style should be very Colombian, with a blend of indigenous myths and the mestizo influence, capturing the allure and mystery that fueled the boldest explorations and odysseys of the South American continent.</t>
  </si>
  <si>
    <t>Hace mucho tiempo, en las tierras de lo que hoy conocemos como Colombia, los conquistadores españoles, liderados por Sebastián de Belalcázar, escucharon rumores sobre un lugar mágico y rico. Se decía que en una provincia lejana, un cacique se cubría todo el cuerpo con polvo de oro y ofrecía sacrificios de oro y esmeraldas a sus dioses en un lago sagrado. Los soldados, ansiosos por descubrir más tesoros como los que habían encontrado en Perú, decidieron buscar ese lugar. Para diferenciar esta provincia de las demás, la llamaron la Provincia del Dorado, que significaba la provincia donde el cacique se ofrece a los dioses con el cuerpo dorado.
Cuatro años después de esta decisión, Gonzalo Jiménez de Quesada fundó la ciudad de Santa Fe de Bogotá. Otros historiadores cuentan que el cacique dorado estaba acompañado por un grupo de nobles que también hacían ofrendas de oro y esmeraldas a la diosa Bachué y a una cacica encantada. Mientras tanto, la gente común debía quedarse en la orilla, de espaldas al lago, para no contaminar con sus miradas las aguas sagradas.
La leyenda del Dorado se convirtió en un símbolo poderoso del Nuevo Mundo para los españoles durante los primeros doscientos años de colonización. Representaba un lugar de riquezas inimaginables, donde incluso las rocas y guijarros eran de oro puro. Aunque la búsqueda del Dorado costó muchas vidas y esfuerzos, no fue en vano. Al igual que las historias de Cipango y las ideas equivocadas de Colón sobre la Tierra, la leyenda del Dorado llevó a los españoles a realizar viajes y exploraciones que abrieron nuevos caminos para la ciencia geográfica y el comercio. El Padre Gumilla comentó que Dios permitió que los españoles creyeran en estas historias para que descubrieran más tierras donde la luz del Evangelio pudiera brillar y crecer, gracias a la predicación de muchos misioneros que valoraban más las almas que el oro.
Interpretación
La leyenda del Dorado refleja la psicología humana y su tendencia a ser atraída por la promesa de riquezas y gloria. Simbólicamente, el Dorado representa la búsqueda eterna de la humanidad por lo inalcanzable, un paraíso terrenal que siempre parece estar más allá del siguiente horizonte. Sociológicamente, muestra cómo una sociedad puede ser movilizada por una creencia compartida, incluso si esa creencia se basa en mitos y rumores. Filosóficamente, la historia del Dorado plantea preguntas sobre la naturaleza de la verdad y la realidad, y cómo nuestras percepciones pueden ser moldeadas por nuestras ambiciones y deseos.
La búsqueda del Dorado también puede verse como una metáfora de la conquista y la colonización, donde la sed de riqueza y poder llevó a los europeos a explorar y dominar nuevas tierras. La historia ilustra el impacto de la colonización en las culturas indígenas y el medio ambiente, así como la justificación de la expansión territorial y la conversión religiosa bajo la premisa de llevar la luzdel cristianismo a los pueblos no iluminados.
¿Cómo podemos identificar y cuestionar las leyendas del Doradomodernas que nos motivan a actuar, y qué sacrificios estamos dispuestos a hacer en su búsqueda?</t>
  </si>
  <si>
    <t>En busca del mítico Dorado, conquistadores se lanzan a una odisea por riquezas inimaginables, donde un cacique dorado y sus ofrendas a los dioses tejen la trama de la codicia y la fe.</t>
  </si>
  <si>
    <t>Leyenda Dorado</t>
  </si>
  <si>
    <t>Descubre el mito del Dorado, símbolo de riqueza y meta de conquistadores en la búsqueda de ciudades de oro.</t>
  </si>
  <si>
    <t>Dorado|Riqueza</t>
  </si>
  <si>
    <t>Religión, Sacrificio, Artesanía, Andina, Indígena, ninguno, Etiológico</t>
  </si>
  <si>
    <t>Orfebrería Sagrada de los Chibchas</t>
  </si>
  <si>
    <t>Create a paper quilling  illustration that captures the essence of Colombian indigenous and mestizo myths, with a focus on the Chibcha and Quimbaya goldsmithing traditions. The artwork should depict a scene of a Chibcha priest, or 'jeque,' presenting gold offerings in the form of 'tunjos'—small, stylized human figures made of gold wire—to the idols during a sacred ceremony. The setting should be Andean, reflecting the indigenous environment. Include elements such as esmeraldas, gold dust, and gold figurines of animals revered by the Chibcha culture. The illustration should convey the religious fervor and the meticulous craftsmanship of the tunjos, without depicting facial expressions or movement, staying true to the description of the myth. Emphasize the ceremonial aspects, such as fasting and mortification, and the joyous celebration that follows, with friends, singing, and chicha. The style should be very Colombian, blending indigenous mythological themes with a vibrant paper quilling  technique.</t>
  </si>
  <si>
    <t>En tiempos antiguos, en las tierras de Colombia, vivían los chibchas y quimbayas, pueblos que creían mucho en los poderes de los dioses y en la magia de la religión. Ellos pensaban que para hacer algo hermoso, como una joya, necesitaban una chispa de inspiración que venía de su amor y respeto por lo sagrado.
Estos pueblos eran muy buenos haciendo cosas con oro, y de sus lugares de culto y tumbas sacaron muchas joyas de oro. Hacían unas figuras pequeñas de hombres y mujeres llamadas tunjos, que no eran muy detalladas, como si las hubieran hecho niños y no expertos. Los tunjos tenían formas de personas hechas con alambre de oro, con ojos y bocas de pequeños aros de oro, y narices, brazos y piernas de pedacitos de alambre. Los brazos y las piernas eran gruesos y parecidos a la nariz, y en lugar de manos y pies, tenían cuatro dedos hechos de un alambre más fino.
No sabemos bien si los tunjos eran regalos a los dioses o si representaban a dioses pequeños. Tal vez, si eran regalos, se parecían a la persona que los ofrecía. O si eran dioses pequeños, representaban a los dioses grandes y sus parejas, como la Luna era la pareja del Sol. Los chibchas les daban mucho valor a los tunjos, les ofrecían esmeraldas, oro en polvo y figuras de oro de animales como serpientes y sapos.
Cuando querían hacer una ofrenda, los chibchas ayunaban y se preparaban con sacrificios, guiados por sus sacerdotes, los jeques. No podían comer cosas con ajo, bañarse o estar con sus parejas. Después del ayuno, daban sus regalos al sacerdote, quien les decía qué pensaban los dioses sobre lo que pedían. Casi siempre, la respuesta era buena, y la gente se iba feliz a casa, se bañaba con una planta jabonosa, invitaba a sus amigos, cantaba historias de héroes y bebía chicha para olvidar las tristezas.
Interpretación
Este mito refleja cómo la espiritualidad y la religión eran fundamentales en la vida de los chibchas y quimbayas, influenciando no solo su arte sino también su cotidianidad. La creación de los tunjos, aunque simples en su diseño, representaba una conexión profunda con lo divino, y su ofrenda era un acto de devoción y esperanza. La práctica del ayuno y la mortificación antes de presentar las ofrendas muestra la importancia de la purificación y el sacrificio personal como preparación para el encuentro sagrado, subrayando la creencia en la reciprocidad entre los humanos y lo divino.
Filosóficamente, el mito plantea la idea de que la belleza y el arte surgen de la inspiración espiritual, y que la fe puede ser un motor creativo. Sociológicamente, revela cómo las prácticas religiosas y las creencias antropomórficas estructuraban la sociedad, definiendo roles como el del jeque y fortaleciendo la cohesión comunitaria a través de rituales compartidos. La alegría y el regocijo que seguían a las ofrendas indican la importancia de la comunidad y la celebración colectiva en la vida social de estos pueblos.
¿Cómo puedo incorporar la inspiración y la devoción en mis propias creaciones y en las actividades diarias, y de qué manera puedo conectar con mi comunidad a través de actos compartidos de celebración y gratitud?</t>
  </si>
  <si>
    <t>Descubre el misterio de los tunjos, figuras de oro que encierran el espíritu religioso y artístico de los chibchas, en rituales sagrados donde la fe se fundía con la orfebrería.</t>
  </si>
  <si>
    <t>Orfebrería Chibcha</t>
  </si>
  <si>
    <t>Explora el origen del arte en la orfebrería sagrada Chibcha y su vínculo con la religión y rituales indígenas. #ArteAndino #MitoEtiológico</t>
  </si>
  <si>
    <t>Orfebrería</t>
  </si>
  <si>
    <t>orfebrería|tunjos</t>
  </si>
  <si>
    <t>Poder, Profecía, Conversión, Andina, Indígena, Popón, Etiológico</t>
  </si>
  <si>
    <t>Popón: Hechicero y Profeta Chibcha</t>
  </si>
  <si>
    <t>Create an image using paper quilling  illustration techniques that embodies the essence of Colombian style, inspired by indigenous and mestizo Colombian myths. The artwork should depict the mystical figure of Popón, a revered Muisca priest and sorcerer known for his magical powers, divination skills, and frequent interactions with infernal spirits. Illustrate a scene where Popón, after his conversion to Christianity, recounts his visions and prophecies, including the ominous dream of the Zipa of Bogotá bathing in blood, which foretold the arrival of foreign conquerors. Emphasize the Andean indigenous atmosphere, with elements such as the moon appearing five times larger than from Earth, the Guatavita lagoon emitting flames, and the tension between the old Muisca beliefs and the new Christian faith. Capture the essence of Popón's power, prophecy, and conversion within the rich tapestry of Muisca culture.</t>
  </si>
  <si>
    <t>Hace mucho tiempo, en las tierras de lo que hoy conocemos como Colombia, vivía un hombre muy sabio y astuto llamado Popón. Él era un líder espiritual y un hechicero muy respetado entre los muiscas, una comunidad indígena. Popón tenía fama de hablar con espíritus y de predecir el futuro.
Cuando los conquistadores españoles llegaron a la región, Popón se convirtió en un gran desafío para ellos, especialmente en su intento de difundir el cristianismo. Pero, con el tiempo, Popón cambió de opinión y decidió seguir la nueva fe cristiana.
Popón contaba que el diablo mismo se le aparecía y hasta lo llevó volando a Santa Marta para mostrarle a los españoles que habían llegado. Lo que más le asustaba de volar era ver la luna tan grande y cercana.
Antes de que los españoles llegaran, Popón había predicho la muerte del líder local, el zipa de Bogotá. El zipa había soñado que se bañaba en sangre y pidió a sus consejeros que interpretaran su sueño. Mientras los otros consejeros decían que el sueño significaba que el zipa vencería a sus enemigos, Popón sabía que significaba algo más oscuro: que el zipa sería asesinado por extranjeros. Para confirmar su predicción, Popón dijo que si enviaban a alguien a la laguna de Guatavita, verían llamas saliendo del agua por la noche.
Popón se escondió para evitar la ira del zipa, y cuando los mensajeros del zipa vieron las llamas en la laguna, el temor y la reputación de Popón crecieron aún más.
Interpretación
El mito de Popón refleja la tensión entre las culturas indígenas y los conquistadores europeos, simbolizando la resistencia y eventual transformación bajo la influencia de nuevas creencias. La figura de Popón representa la sabiduría ancestral y la conexión con lo espiritual, que es desafiada por la llegada de una fuerza extranjera. Su conversión al cristianismo puede interpretarse como la inevitable mezcla de culturas que se produce con la colonización, donde las creencias originales se ven transformadas o absorbidas por las impuestas.
Filosóficamente, el mito explora la naturaleza del poder y la profecía. Popón, como profeta, posee un conocimiento que va más allá de lo inmediato, y su poder radica en la capacidad de ver y comunicar verdades que otros no pueden. La profecía del baño de sangre del zipa es una metáfora de la destrucción y el cambio radical que traen consigo los conquistadores. La historia nos invita a reflexionar sobre cómo interpretamos las señales del futuro y cómo nuestras acciones pueden estar guiadas por la fe o el miedo a lo desconocido.
¿Cómo podemos discernir entre las tradiciones y creencias que debemos preservar y aquellas que necesitamos adaptar o cambiar frente a nuevas circunstancias?</t>
  </si>
  <si>
    <t>Descubre el enigma de Popón, el hechicero chibcha cuyas visiones y encuentros con lo sobrenatural marcaron el destino de su pueblo ante la llegada de conquistadores. Un mito de poder y profecía que desvela los secretos de una cultura ancestral.</t>
  </si>
  <si>
    <t>Popón Mito Chibcha</t>
  </si>
  <si>
    <t>Descubre la leyenda de Popón, hechicero chibcha que predijo la caída del Zipa y su conversión al cristianismo. #MitoAndino #ProfecíaIndígena</t>
  </si>
  <si>
    <t>Popón</t>
  </si>
  <si>
    <t>hechicero|mágico</t>
  </si>
  <si>
    <t>Sacrificio, Sol, Castigo, Andina, Indígena, Sol, Etiológico</t>
  </si>
  <si>
    <t>Sacrificios Solares de los Chibchas</t>
  </si>
  <si>
    <t>Create a paper quilling  illustration that captures the essence of Colombian indigenous and mestizo myths, with a focus on the Chibcha traditions from the Bogotá and Tunja provinces. The artwork should depict the solemn ritual of young boys, presumed to be pure, being taken to high mountains for ceremonies and songs dedicated to the Sun over three days. These boys, known as 'mojas,' are revered and treated with utmost respect, believed to communicate with the Sun. Illustrate the sacredness of their role in the temples of Bogotá and Tunja, where their singing would liberate the indigenous people. The painting should also convey the tragic fate that awaits the mojas as they reach maturity or if they are found impure, reflecting the harshness of the indigenous beliefs and their sacrifices to the Sun. Emphasize the Andean landscape, the spiritual atmosphere, and the cultural significance of these rituals in a very Colombian style.</t>
  </si>
  <si>
    <t>En tiempos antiguos, en las tierras de lo que hoy conocemos como Colombia, vivían los chibchas, un pueblo con costumbres y creencias muy especiales. Ellos tenían dos formas de honrar al Sol, que era muy importante para ellos.
La primera forma era cuando capturaban a jóvenes enemigos en la guerra, que parecían no haber estado nunca con una mujer. A estos jóvenes los llevaban a lo alto de las montañas y allí, durante tres días seguidos, les hacían ceremonias y cantaban al Sol. Los chibchas creían que el Sol se alimentaba de la sangre de estos muchachos y que prefería el sacrificio de jóvenes puros más que el de hombres adultos.
La segunda forma involucraba a unos niños especiales llamados mojas, que eran como sacerdotes para los chibchas. Cada líder tenía uno, y a veces dos, pero eran muy valiosos. Los llevaban a un lugar sagrado llamado la Casa del Sol, lejos de Bogotá. Allí, los niños vivían dedicados al Sol y eran vendidos a los líderes chibchas a precios altos. Los compraban cuando tenían entre seis y diez años y los trataban con mucho respeto y cuidado, siempre cargándolos para que sus pies no tocaran el suelo.
Los chibchas creían que los mojas podían hablar con el Sol y recibir mensajes de él. En los templos de Bogotá y Tunja, los mojas eran los primeros en cantar en las ceremonias, y su canto era tan poderoso que liberaba a la gente de sus pecados. Si alguien había hecho algo malo, buscaba a un moja para que lo acompañara al templo y rezara por él al Sol.
Cuando los mojas crecían y llegaban a la edad en la que podían estar con mujeres, les cortaban la cabeza y ofrecían su sangre al Sol como el mejor regalo. Pero si se descubría que alguno de ellos había estado con una mujer, ya no era considerado puro y lo trataban como a cualquier otro, sin matarlo, porque su sangre ya no era vista como digna para el Sol.
Interpretación
Este mito refleja la importancia del sacrificio y la pureza en la cultura chibcha, donde la juventud y la virginidad eran vistas como cualidades sagradas y necesarias para comunicarse con lo divino. La práctica de elevar a los mojas y luego sacrificarlos simboliza un ciclo de vida, muerte y renacimiento, que es central en muchas tradiciones espirituales. La pureza de los mojas y su conexión con el Sol representan la búsqueda de una relación inmaculada con las fuerzas superiores y la naturaleza.
Filosóficamente, el mito plantea cuestiones sobre el valor de la vida humana y cómo las sociedades deciden qué vidas son más valiosas que otras. Sociológicamente, muestra cómo las estructuras de poder y las creencias religiosas pueden influir en la vida y la muerte de individuos dentro de una comunidad. Simbólicamente, el Sol actúa como una deidad que requiere devoción y sacrificio, reflejando la dependencia humana del sol para la vida y la subsistencia.
¿Cómo valoramos la pureza y la inocencia en nuestra sociedad actual, y qué estamos dispuestos a sacrificar para mantener nuestras creencias y tradiciones?</t>
  </si>
  <si>
    <t>En las alturas andinas, los chibchas ofrendaban jóvenes al Sol, creyendo que su sangre pura alimentaba a la deidad. Los mojas, niños sagrados, eran la voz divina hasta que su destino se sellaba con un ritual final.</t>
  </si>
  <si>
    <t>Sacrificios Chibchas</t>
  </si>
  <si>
    <t>Descubre el ritual solar de los Chibchas: sacrificios humanos y mojas venerados en la antigua Colombia. #MitoAndino #CulturaIndígena</t>
  </si>
  <si>
    <t>sacrificios|Sol</t>
  </si>
  <si>
    <t>Creación, Origen, Filosofía, Andina, Indígena, Are, Antropogónico</t>
  </si>
  <si>
    <t>Origen Acuático de los Muzos</t>
  </si>
  <si>
    <t>Create a paper quilling  illustration that captures the essence of a Colombian myth, blending indigenous and mestizo elements in a distinctly Colombian style. The artwork should depict the creation story of the Muiscas, where a great shadow, known as Are, emerges on the left bank of the wide Magdalena River. This shadow, resembling a human form, is shown crafting wooden figures of men and women. Once completed, Are places these figures by the river's edge, where they come to life, emerging from the water radiant with youth. The creator shadow then pairs them up and scatters them across the land to cultivate it. The scene should be vibrant with the colors of the Colombian landscape and reflect the philosophical idea that water is the source of life, echoing the thoughts of ancient philosophers like Thales of Miletus. The illustration should be rich in Andean indigenous symbolism and anthropogenic themes, capturing the mystical atmosphere of the Muiscas' origin story.</t>
  </si>
  <si>
    <t>Hace mucho tiempo, en la tierra que hoy conocemos como Colombia, vivían los muzos, un pueblo con una historia muy especial sobre cómo empezó la vida. Ellos creían que al principio, en la orilla izquierda del gran río Magdalena, apareció una sombra enorme con forma de persona. Esta sombra, a la que llamaban Are, se puso a trabajar con madera y talló figuras de hombres y mujeres.
Después de terminar su obra, Are colocó las figuras en la orilla del río. De repente, las figuras cobraron vida, se movieron y salieron del agua como hombres y mujeres jóvenes y llenos de energía. La sombra creadora los emparejó y los envió a diferentes lugares para que cuidaran la tierra. Una vez que los primeros muzos estaban listos para empezar su vida, Are desapareció.
Los muzos, al igual que otros pueblos antiguos, pensaban que el agua era muy importante para la vida. Aunque el agua no está viva, nada puede vivir sin ella, ni las plantas ni los animales. No es raro que antiguos pensadores, como Tales de Mileto, dijeran que todo en el mundo empezó con el agua. Cicerón escribió que Tales creía que el agua era el principio de todo y que Dios usó su inteligencia para crear la vida a partir del agua.
Anaximandro, un amigo de Tales, también tenía ideas parecidas. Él decía que el agua fue el origen de los primeros animales y que, con el tiempo, todos los seres vivos, incluyendo a los humanos, evolucionaron a partir de ellos.
Interpretación
Este mito refleja la profunda conexión que los pueblos indígenas sentían con la naturaleza y cómo entendían su lugar en el universo. La figura de Are, la sombra creadora, puede interpretarse como una representación de una fuerza divina o espiritual que da forma a la existencia, mientras que el uso del agua como fuente de vida simboliza la importancia de este elemento en la supervivencia y la fertilidad. La creación de la humanidad a partir de figuras de madera sugiere una relación intrínseca entre los seres humanos y la tierra, destacando la responsabilidad de cuidar y cultivar el medio ambiente.
Filosóficamente, el mito resuena con la idea de que la vida emerge de un principio básico, como el agua, lo que se alinea con las teorías de filósofos antiguos y con conceptos modernos de evolución y transformación. La dispersión de las parejas por el mundo para cultivar la tierra también puede verse como una metáfora de la difusión de la cultura y la civilización, y la desaparición de Are podría interpretarse como el paso de la creación a la autonomía, donde los seres humanos deben asumir la responsabilidad de su propio destino.
¿Cómo podemos aplicar la idea de que todos compartimos un origen común y una responsabilidad colectiva hacia la tierra en nuestras vidas diarias?</t>
  </si>
  <si>
    <t>Descubre el mito andino de los Muzos, donde la gran sombra Are dio vida a figuras de madera junto al río Magdalena, sembrando la humanidad en la tierra fértil.</t>
  </si>
  <si>
    <t>Origen Muzos</t>
  </si>
  <si>
    <t>Explora el mito andino de los Muzos y su creencia en el origen acuático de la humanidad, similar a filósofos antiguos. #MitoAndino #OrigenHumano</t>
  </si>
  <si>
    <t>Muzos</t>
  </si>
  <si>
    <t>origen|agua</t>
  </si>
  <si>
    <t>Creación, Poder, Familia, Andina, Indígena, Gauteován, Cosmogónico</t>
  </si>
  <si>
    <t>Gauteován: Madre Creadora Solar</t>
  </si>
  <si>
    <t>Create a paper quilling  illustration that embodies the rich Colombian style, drawing inspiration from the indigenous and mestizo myths of the Kábagas people from the Sierra Nevada. The artwork should feature the deity Gauteován, revered as the creator of all things and the primal mother of mankind, in a style reminiscent of the Chibchas' goddess Bachué but with distinct Kágabas characteristics. Include the solar god, the most powerful spirit of nature, and the sacred temples known as 'casas de sol' with their rooftop solar symbols made of twigs. Portray the four ancient thaumaturges, the revered forefathers of the current priestly dynasties, who forged an unbreakable pact with the solar god and other nature spirits. Illustrate the Kábagas people wearing wooden masks, rough and archaic carvings representing the faces of demons, during their dances as a symbol of their bond with nature. Finally, depict the highest peaks of the Sierra Nevada as the dwelling place of the dead, akin to the Greek Olympus, symbolizing the heavens. The overall theme should convey creation, power, family, and Andean indigenous cosmogony, with a focus on the Muiscas' cultural heritage.</t>
  </si>
  <si>
    <t>En las montañas de Sierra Nevada, en el norte de Colombia, vive un grupo de personas llamadas los kábagas. Ellos tienen una forma de vivir muy antigua y una religión parecida a la de los chibchas, un pueblo de tiempos pasados.
Los kábagas creen en una diosa muy importante llamada Gauteován. Ella es como la mamá de todo el mundo y de todas las cosas. Pero también adoran mucho al sol, que para ellos es el espíritu más fuerte y poderoso.
En la historia de los kábagas, hubo cuatro hombres muy especiales que eran como magos y que se convirtieron en los primeros líderes espirituales. Ellos hicieron un acuerdo muy especial con el dios del sol y otros espíritus de la naturaleza para ayudar a la gente.
Los espíritus fueron tan amables que les dieron a los humanos sus propias caras para que pudieran usarlas como máscaras en sus bailes. Estas máscaras son de madera y muy antiguas, y los kábagas las siguen usando hoy en día.
Los kábagas también creen que cuando las personas mueren, van a vivir en las montañas más altas. Para ellos, estas montañas son como el cielo, igual que para los antiguos griegos y otras culturas.
Interpretación
La creencia de los kábagas en la diosa Gauteován y el dios solar refleja la importancia de la naturaleza y la conexión espiritual que tienen con ella. La idea de que los espíritus les dieron sus caras a los humanos simboliza la unión entre la humanidad y el mundo natural, y cómo las personas pueden encontrar poder y guía en esta relación. Las máscaras de madera representan la continuidad de las tradiciones y la transmisión de la cultura y la sabiduría a través de las generaciones.
La práctica de honrar a los muertos y creer que habitan en las montañas más altas muestra un respeto profundo por los ancestros y la creencia en una vida después de la muerte. Esto refleja una visión del mundo donde la muerte no es el final, sino una transición a otro estado de existencia. La reverencia por los lugares elevados como el cielo o el hogar de los dioses es común en muchas culturas y habla de la aspiración humana hacia lo divino y lo eterno.
¿Cómo podemos incorporar el respeto por la naturaleza y la conexión con nuestras raíces culturales en nuestra vida diaria?</t>
  </si>
  <si>
    <t>Descubre el mito ancestral de los kágabas: Gauteován, la deidad femenina creadora, y el pacto sagrado con el dios solar que dio a los hombres el poder sobre la naturaleza a través de máscaras arcaicas.</t>
  </si>
  <si>
    <t>Gauteován Indígena</t>
  </si>
  <si>
    <t>Descubre el mito de Gauteován, la deidad madre solar de los kábagas en Sierra Nevada, y su antigua cultura indígena andina. #MitoAndino #CulturaIndígen</t>
  </si>
  <si>
    <t>kágabas</t>
  </si>
  <si>
    <t>dioses|naturaleza</t>
  </si>
  <si>
    <t>Engaño, Viaje, Poder, Andina, Indígena, Dobaiba, Etiológico</t>
  </si>
  <si>
    <t>Dorado Dobaida: Tesoro entre Tormentas</t>
  </si>
  <si>
    <t>Create a paper quilling  illustration that captures the essence of the Colombian myth of 'El Dorado de Dobaiba.' The artwork should reflect the indigenous and mestizo myths of Colombia, with a strong Colombian style. The scene should depict the goddess Dobaiba, the irritable goddess of storms, as imagined by the Cuevas people, particularly the Dabaibas. Include elements that represent the incredible golden treasures accumulated in her temple, which was considered 'The Mecca of the Forests,' where periodic pilgrimages were made by other chieftainships. The background should feature the lush landscapes of the Atrato region, with hints of gold nuggets being carried by the river's tributaries. Incorporate symbols of the trade monopoly held by the Dabaiba chieftains, such as gold baskets and objects crafted for commerce. The illustration should convey themes of deception, journey, power, and the Andean indigenous culture, particularly the Muiscas. Emphasize the mystical allure that captivated the minds of conquistadors like Vasco Núñez de Balboa and the subsequent efforts that led to the exploration and civilization of the American world.</t>
  </si>
  <si>
    <t>Hace mucho tiempo, en el norte de Suramérica, los conquistadores españoles escucharon historias de un lugar mágico lleno de oro y riquezas. Este lugar se llamaba El Dorado de Dobaibay era tan maravilloso que todos querían encontrarlo. 
Vasco Núñez de Balboa, un explorador famoso que había descubierto el océano Pacífico, soñaba con encontrar este tesoro. En 1510, después de descubrir el río Atrato, se lanzó a la aventura de buscar el tesoro de Dobaiba. Pero la verdad sobre este tesoro es un misterio. Se sabe que había mucho oro dedicado a la diosa Dobaiba, pero nadie sabe cuánto era ni qué pasó con él.
Los chibchas, un pueblo muy habilidoso, tenían mucho oro que conseguían de lugares lejanos. Ellos y otros pueblos relacionados, como los cuevas, vivían cerca del río Atrato y en Panamá. Cuando los caribes, un grupo de guerreros, atacaron sus tierras, los cuevas se dividieron y algunos se mudaron al este del río.
Los dabaibas, que eran como los chibchas, adoraban a la diosa Dobaiba, la diosa de las tormentas. Ellos tenían un templo lleno de tesoros de oro porque encontraban muchas pepitas de oro en los ríos y porque su templo era un lugar sagrado al que muchos pueblos iban a visitar. Además, el cacique dabaiba se había vuelto muy rico porque controlaba el comercio de oro en la región.
Balboa había oído que en Dabaiba hasta las cestas eran de oro, pero eso era solo un mito. Aunque nunca se encontró el tesoro, la leyenda de El Dorado de Dobaiba sigue viva hasta hoy.
Interpretación
El mito de El Dorado de Dobaiba refleja la seducción del deseo humano por la riqueza y la aventura. La búsqueda incesante del oro simboliza la ambición y la esperanza que impulsan a las personas a explorar lo desconocido, a menudo con la promesa de una recompensa que puede no ser real. La figura de la diosa Dobaiba representa la naturaleza poderosa y a veces destructiva, que los humanos intentan apaciguar y de la cual esperan obtener favores. La historia también muestra cómo las culturas indígenas valoraban el oro no solo por su valor material, sino también por su significado espiritual y su papel en las relaciones comerciales y sociales.
Desde una perspectiva más amplia, el mito puede verse como una crítica a la colonización y la codicia que a menudo la acompañaba. La obsesión de los conquistadores por encontrar El Dorado llevó a la explotación de las tierras y culturas indígenas. Al mismo tiempo, el mito refleja la resistencia y la adaptabilidad de los pueblos indígenas, que a pesar de las invasiones y cambios, mantuvieron sus tradiciones y su conexión con la tierra y sus deidades.
¿Cómo puede la búsqueda de El Doradoen nuestras propias vidas llevarnos a ignorar las riquezas culturales y espirituales que ya poseemos?</t>
  </si>
  <si>
    <t>En la selva andina, el mito del Dorado Dobaida susurra de un tesoro oculto, dedicado a la diosa de las tormentas. Conquistadores sedientos de oro se lanzaron en su búsqueda, ¿pero hallaron la riqueza o solo leyendas? #Mito #Dorado #Aventura</t>
  </si>
  <si>
    <t>Dorado Dobaida</t>
  </si>
  <si>
    <t>Descubre el mito del Dorado Dobaida, un tesoro legendario que marcó la historia de la conquista en Suramérica.</t>
  </si>
  <si>
    <t>Dorado|tesoro</t>
  </si>
  <si>
    <t>Creación, Castigo, Sacrificio, Andina, Indígena, Dobaiba, Teogónico</t>
  </si>
  <si>
    <t>Templos Dorados y Dioses Airados</t>
  </si>
  <si>
    <t>Create a paper quilling  and illustration-style image that embodies the essence of Colombian indigenous and mestizo myths, with a strong Colombian influence. The artwork should depict the grand temple of Dobaiba, the goddess of storms, as described in the myth. The temple is adorned with gold and precious stones, reflecting its importance and the devotion of its people. Include a representation of Dobaiba herself, transformed from a respected Indian princess into the mother of the Creator and the Maker of the Sun, with an irritable demeanor that can summon thunder, lightning, and hurricanes. The image should also capture the ritualistic aspect of her worship, with offerings of gold and the burning of slaves or prisoners before her golden statue. Emphasize the Andean indigenous cultural elements, the splendor of the ceremonies with golden trumpets and bells, and the superstitious fear that permeated the cult of Dobaiba.</t>
  </si>
  <si>
    <t>En un lugar muy antiguo de Colombia, la gente de los dabaibas tenía dos templos muy especiales. Uno era para Chipiripa, el dios del sol y del cielo, que todos los Cuevas adoraban. Pero había otro templo aún más importante, dedicado a Dobaiba, la diosa de las tormentas.
Estos templos eran como casas grandes, con varias secciones, y aunque estaban hechos de materiales sencillos, brillaban por dentro porque estaban decorados con mucho oro y piedras preciosas. Incluso había un templo tan lleno de oro que lo cuidaba un tigre.
Los dabaibas y los cuevas, como otros pueblos cercanos, tenían dioses que representaban al sol y la luna. Dobaiba, que en su vida fue una princesa muy sabia y respetada, se convirtió en una diosa muy importante después de morir. La veían como la madre del Creador y la que hizo el sol.
Aunque a veces las creencias sobre muchos dioses pueden ser complicadas, para los cuevas, Chipiripa era el dios del sol, pero para los dabaibas, Dobaiba tenía un papel más grande, incluso llamándola la gran bisabuela de los dioses.
Dobaiba era conocida como la diosa de las tormentas. Cuando estaba contenta, daba días soleados y lluvia en buena medida. Pero si se enojaba, mandaba truenos, rayos y huracanes como castigo. Hasta la estatua de oro de Dobaiba parecía enojada.
Por miedo a su ira, la gente le ofrecía oro y hacía sacrificios sangrientos. Pensaban que si no hacían sacrificios, Dobaiba se enojaba más. Incluso quemaban esclavos o prisioneros frente a su estatua, creyendo que a ella le gustaba el olor, como a nosotros nos gusta el olor de las velas y el incienso.
Cuando había ceremonias en honor a Dobaiba, llamaban a la gente con trompetas y campanas de oro. Era un tiempo de creación, castigo y sacrificio, todo en honor a la poderosa diosa andina e indígena, Dobaiba.
Interpretación
Este mito refleja la profunda conexión entre la naturaleza y la espiritualidad en las culturas indígenas. La figura de Dobaiba como diosa de las tormentas simboliza el respeto y el temor hacia los fenómenos naturales, que eran vistos como manifestaciones de la voluntad divina. La transformación de una princesa sabia en una deidad sugiere la veneración de la sabiduría y el liderazgo femenino, así como la creencia en la inmortalidad y la divinización de los ancestros.
Filosóficamente, el mito plantea la idea de que el poder y la ira de los dioses son reflejos de las fuerzas incontrolables de la naturaleza, y que el ser humano, en su búsqueda de armonía, debe ofrecer respeto y tributo para mantener el equilibrio del mundo. Sociológicamente, el mito también revela la estructura de poder y la importancia de los rituales y sacrificios en la cohesión social y la jerarquía de la comunidad.
¿Cómo podemos reconocer y respetar las fuerzas de la naturaleza en nuestra vida diaria, y qué sacrificios estamos dispuestos a hacer para vivir en armonía con el mundo que nos rodea?</t>
  </si>
  <si>
    <t>Descubre el esplendor de los templos dorados y la ira divina de Dobaiba, la diosa de las tormentas, venerada por su pueblo con oro y sacrificios bajo la custodia de un tigre sagrado.</t>
  </si>
  <si>
    <t>Templos Dorados</t>
  </si>
  <si>
    <t>Descubre el mito de Dobaiba, diosa de tormentas, y Chipiripa, dios solar, en templos dorados custodiados por tigres. #MitoAndino #DiosesIndígen</t>
  </si>
  <si>
    <t>Dobaiba</t>
  </si>
  <si>
    <t>templos|diosa</t>
  </si>
  <si>
    <t>Sacrificio, Castigo, Ayuno, Andina, Indígena, Dobaiba, Etiológico</t>
  </si>
  <si>
    <t>Sacrificios Lunares a Dobaiba</t>
  </si>
  <si>
    <t>Create a paper quilling  illustration that captures the essence of the Colombian myth of Dobaiba, the storm goddess. The artwork should reflect the indigenous and mestizo cultural styles of Colombia, with a focus on the rituals and sacrifices made in her honor. The scene should depict the solemnities during the waning moon, where a beautiful maiden is chosen as a sacrifice to appease the goddess. Include elements of prayer, fasting, and the extreme penance required by the priests, set against a backdrop of a community deeply rooted in their devotion and fear of divine retribution. The illustration should convey the atmosphere of an Andean indigenous setting, with a touch of the mythological narrative as described by Pedro Mártir de Anglería, showing the people's struggle with drought and their migration to the sea to dig wells for water. Emphasize the power and wrath of Dobaiba as she looms in the sky, capable of desolating crops and destroying villages with her thunderous anger when her worship is neglected.</t>
  </si>
  <si>
    <t>En un lugar lejano de Colombia, la gente creía mucho en la diosa Dobaiba, quien controlaba las tormentas y el clima. Cada vez que la Luna empezaba a menguar, la gente se preparaba para honrar a Dobaiba con una gran ceremonia. Elegían a la chica más bonita del pueblo y la ofrecían a la diosa, esperando que ella estuviera contenta y no les enviara mal tiempo.
Durante esos días, todos en el pueblo dejaban de comer y beber por cuatro días seguidos, rezando y pidiendo a Dobaiba que los protegiera. Solo al quinto día, tomaban una bebida hecha con harina de maíz para recuperar un poco de energía. Algunos decían que ayunaban durante toda la fase menguante de la Luna, pensando que así ayudaban a la Luna a recuperar su brillo y fuerza.
Los sacerdotes tenían que ser muy cuidadosos y vivir sin hacer nada malo, especialmente durante esos días, porque si no, podían ser castigados muy severamente, incluso con la muerte. La gente tenía mucho miedo de no hacer las cosas bien, porque creían que si no respetaban a Dobaiba, ella podría enojarse y causarles muchos problemas, como sequías o destruir sus casas y cosechas.
Recordaban una historia antigua de cómo la gente había sufrido mucho cuando los dioses se enojaron y les quitaron el agua, dejándolos sin ríos ni manantiales. Muchos murieron de hambre y sed, y los que sobrevivieron tuvieron que irse a vivir cerca del mar y cavar pozos en la arena. Por eso, para ellos, Dobaiba era muy importante y la respetaban mucho, ofreciéndole sacrificios y cumpliendo con sus rituales.
Interpretación
Este mito refleja la profunda conexión que tenían las culturas indígenas con la naturaleza y cómo veían en ella la manifestación de fuerzas divinas. La diosa Dobaiba simboliza el poder incontrolable de los fenómenos naturales y cómo estos pueden afectar la vida de las personas. El sacrificio y el ayuno son expresiones de respeto y sumisión ante estas fuerzas, mostrando la dependencia humana del equilibrio natural para su supervivencia. La severidad de las penitencias y el miedo al castigo divino reflejan la importancia de mantener una relación armoniosa con el entorno y las deidades que lo rigen.
Filosóficamente, el mito plantea cuestiones sobre la moralidad y la ética en la relación entre humanos y divinidades. La idea de que los dioses requieren sacrificios humanos y auto-flagelación para estar satisfechos cuestiona la naturaleza de la divinidad y su relación con el valor de la vida humana. Sociológicamente, el mito también puede verse como un mecanismo de control social, donde el temor a las consecuencias divinas asegura la cohesión y el orden dentro de la comunidad. La castidad impuesta a los sacerdotes y las duras penitencias refuerzan la idea de que la pureza y la disciplina son necesarias para mantener el favor de los dioses y, por extensión, la estabilidad social.
¿Cómo podemos encontrar un equilibrio entre el respeto a las fuerzas de la naturaleza y la preservación de nuestra humanidad y ética, sin caer en prácticas extremas o supersticiosas?</t>
  </si>
  <si>
    <t>En la menguante lunar, los fieles ofrecen a Dobaiba, diosa de tormentas, una virgen para aplacar su furia. Ayunos y castidad marcan su culto, temiendo su ira destructora. #MitoAndino #SacrificioLunar #DiosaDobaiba</t>
  </si>
  <si>
    <t>Sacrificios Dobaiba</t>
  </si>
  <si>
    <t>Descubre el mito de Dobaiba, diosa de tormentas, y sus rituales de sacrificio y ayuno en la menguante lunar. #MitoAndino #Dobaiba</t>
  </si>
  <si>
    <t>sacrificios|menguante</t>
  </si>
  <si>
    <t>Resurrección, Creencia, Muerte, Andina, Indígena, Quetzalcoatl, Etiológico</t>
  </si>
  <si>
    <t>Salvadores Orientales en Tierras Ancestrales</t>
  </si>
  <si>
    <t>Create a paper quilling  illustration that embodies the essence of Colombian myths, combining indigenous and mestizo elements, with a strong Colombian style. The artwork should be inspired by the belief, as recorded by the Roman historian Tacitus, that a savior would come from the East. Reflect the influence of extraordinary figures like Quetzalcoatl, Votan, Kukulcán, Nemterequeteba, and Bochica, who are said to have originated from the East and are projected upon the prehistory of the American peoples.
Incorporate elements that suggest the hope in the East found in the funerary rites of some Colombian indigenous groups, particularly the Zenú culture near Mompós, where the deceased were buried facing the sunrise. This could symbolize the daily resurrection of the sun as a metaphor for the belief in life after death.
The illustration should capture the spiritual and solemn atmosphere of these rites, with a focus on the sun rising over the mountains, as a beautiful and daily symbol of resurrection after the cold night of death. Emphasize the rich cultural heritage and the legendary allure of El Dorado, which captivated the Spanish with visions of a land where one could swim in gold.
Please use vibrant colors and textures to convey the mystical and ethereal quality of these myths, ensuring that the final piece is a tribute to the Andean and Muisca traditions and the rich tapestry of Colombian folklore.</t>
  </si>
  <si>
    <t>Hace mucho tiempo, el famoso historiador de Roma, Tácito, escribió que en su época, la gente creía que un héroe vendría del Este para salvar al mundo. No podemos estar seguros si los antiguos pueblos de América tenían esta misma idea mientras viajaban por miles de años, pero sí sabemos que muchos de sus líderes más importantes venían del Este. Personajes como Quetzalcoatl, Votan y Kukulcán, así como Nemterequeteba y Bochica, todos ellos venían de esa dirección.
En Colombia, los rituales que hacían los indígenas cuando alguien moría nos hacen pensar que ellos también esperaban algo del Este. Los indígenas cuidaban mucho a sus muertos porque creían en una vida después de esta. Por ejemplo, en un cementerio antiguo del pueblo Zenú, que está cerca de Mompós, encontraron muchas riquezas. Esto hizo que los españoles crearan la leyenda de El Dorado y vinieran a buscar oro en el Nuevo Reino de Granada.
Algo muy interesante de este cementerio es que todas las momias y esqueletos estaban colocados mirando hacia el Este. Tal vez, para estas personas sencillas, el sol que salía cada mañana entre las montañas era como un símbolo de que después de la oscuridad y el frío de la muerte, vendría una nueva vida, como el sol que resucita cada día.
Interpretación
Este mito refleja la universalidad de la esperanza humana en un salvador o en una fuerza redentora que viene de afuerao de más allá. Psicológicamente, esto puede interpretarse como la necesidad de creer en algo más grande que nosotros mismos que pueda ofrecernos salvación o guía. Simbólicamente, el Este, lugar donde nace el sol, representa la renovación, el comienzo y la iluminación espiritual. Sociológicamente, la creencia en un salvador del Este podría haber servido para unificar a los pueblos con una esperanza común y dar sentido a sus rituales y mitos. Filosóficamente, la orientación hacia el Este en los rituales funerarios refleja la búsqueda humana de trascendencia y la creencia en un ciclo de muerte y renacimiento, que es central en muchas culturas y religiones.
¿Cómo puede la esperanza en algo o alguien que viene de afuerainfluir en la forma en que enfrentamos nuestros propios desafíos y en la manera en que buscamos renovación y cambio en nuestras vidas?</t>
  </si>
  <si>
    <t>Descubre el mito ancestral que vincula a los pueblos precolombinos con la mística creencia de un salvador del Oriente. Explora cómo ritos funerarios y leyendas como El Dorado reflejan esta esperanza milenaria.</t>
  </si>
  <si>
    <t>Salvadores Orientales</t>
  </si>
  <si>
    <t>Descubre cómo antiguas culturas americanas miraban al Oriente en busca de salvadores, un eco de mitos clásicos. #MitoAndino #Resurrección</t>
  </si>
  <si>
    <t>Oriente</t>
  </si>
  <si>
    <t>Oriente|esperanza</t>
  </si>
  <si>
    <t>Inmortalidad, Culto, Sacrificio, Andina, Indígena, ninguno, Etiológico</t>
  </si>
  <si>
    <t>Inmortalidad y Dioses en Colombia</t>
  </si>
  <si>
    <t>Create a paper quilling  illustration that embodies the rich Colombian style, drawing inspiration from indigenous and mestizo myths of Colombia. The artwork should capture the essence of the belief in the immortality of the soul as exaggerated by ancient peoples, including the divine hero worship, ancestor veneration, and the sacred regard for the deceased and their relics, as seen in the indigenous cultures of Colombia.
The illustration should depict the fierce tribes of Tolima and Huila, such as the Pijaos, Coyaimas, and Natagaimas, who did not worship the Sun or the Moon but revered the innocent man who, upon death, became a god protecting the one who had done the good deed of killing him and the family of the slayer. Show the warriors' diligence in choosing a protective deity, not from the wicked or enemies but from friends, the harmless, innocent women, children, or simply an unknown traveler.
Additionally, incorporate elements from the ancient province of Tunja, where the savage Laches tribe lived. They worshipped stones, believing them to be former humans destined to return to life, and revered their own shadows as gifts from the greatest of gods, the Sun.
The artwork should be vibrant and mystical, capturing the unique Colombian spirit and the profound connection between life, death, and nature in these indigenous myths. Use paper quilling  techniques to give the piece a fluid, ethereal quality, reflecting the transient and spiritual themes of the myths.</t>
  </si>
  <si>
    <t>Hace mucho tiempo, en las tierras que hoy conocemos como Colombia, vivían valientes tribus indígenas. Entre ellas, los pijaos, los coyaimas y los natagaimas destacaban por su coraje. Estos pueblos no adoraban al Sol ni a la Luna, sino que creían en algo muy especial: que las personas que morían siendo inocentes se convertían en dioses que protegían a quienes les habían dado muerte y a sus familias.
Los guerreros de estas tribus buscaban con mucho cuidado a alguien que pudiera convertirse en su dios protector. No podía ser una persona mala o un enemigo, sino alguien bueno e inocente, como un amigo, una mujer, un niño o incluso un desconocido que pasara por allí. Una vez elegido, le tendían una trampa y, al morir, esa persona se convertía en su dios. Pero había una regla extraña: este dios protector solo los acompañaba por un tiempo limitado, después del cual tenían que buscar a otra persona inocente para repetir el proceso.
En otra región, la antigua provincia de Tunja, vivían los laches, un pueblo que adoraba las piedras y sus propias sombras. Ellos creían que las piedras habían sido seres humanos en el pasado y que, al morir, los hombres se convertían en piedras. Además, pensaban que algún día todas las piedras volverían a ser humanos. Los laches también creían que su sombra era un regalo del Sol, el dios más grande, y por eso adoraban su propia sombra como si fuera un dios que siempre los acompañaba.
Interpretación
Este mito refleja la profunda conexión que tenían los pueblos indígenas con la naturaleza y la vida después de la muerte. La creencia en la transformación de los inocentes en dioses protectores muestra cómo la muerte no era vista como un final, sino como una transición a una forma diferente de existencia. La idea de que las piedras eran seres humanos petrificados y que las sombras eran regalos divinos indica una percepción del mundo donde todo está vivo y tiene un espíritu.
Filosóficamente, el mito plantea preguntas sobre la moralidad y la ética de sacrificar a los inocentes en busca de protección divina. Sociológicamente, revela la importancia de la comunidad y la familia, ya que los dioses protectores cuidaban no solo al individuo sino también a sus seres queridos. Simbólicamente, la sombra representa la presencia constante de lo divino en la vida cotidiana, mientras que las piedras simbolizan la permanencia y la posibilidad de renacimiento.
¿Cómo podemos encontrar significado y conexión en las transiciones de la vida, y qué sacrificios estamos dispuestos a hacer para proteger a nuestros seres queridos y a nosotros mismos?</t>
  </si>
  <si>
    <t>Descubre el mito andino donde la muerte inocente engendra divinidad: los guerreros buscan dioses protectores en amigos y desconocidos, mientras los laches veneran piedras y sombras, dones del Sol. #MitoColombiano #InmortalidadIndígena</t>
  </si>
  <si>
    <t>Inmortalidad Andina</t>
  </si>
  <si>
    <t>Explora el mito andino sobre la inmortalidad y el culto a héroes y antepasados en la antigua Colombia. #MitoAndino #Inmortalidad</t>
  </si>
  <si>
    <t>Inmortalidad</t>
  </si>
  <si>
    <t>inmortalidad|culto</t>
  </si>
  <si>
    <t>Milagro, Conversión, Fertilidad, Andina, Indígena, Bartolomé, Etiológico</t>
  </si>
  <si>
    <t>Bartolomé y el Milagro de Cualanquizán</t>
  </si>
  <si>
    <t>Create a paper quilling  illustration that captures the essence of a Colombian myth, blending indigenous and mestizo elements in a distinctly Colombian style. The scene should depict the legendary figure Bartolomé, an aged man with a long white beard and a pilgrim's staff, who is revered by the indigenous people of the Pasto region. Illustrate Bartolomé as he performs the miraculous act of striking a millennial rock with his sacred staff, causing the earth to open and release a torrent of water that forms the river Cualanquizán. This act transforms the great lake into the fertile savanna of Túquerres, which becomes a natural pantry for Colombia. Surround Bartolomé with indigenous people who are witnessing the miracle and converting to the new religion he preaches, with expressions of awe and reverence. Emphasize themes of miracle, conversion, and fertility, and incorporate Andean and indigenous motifs in the style of the Muiscas. The overall atmosphere should be mystical and serene, with a palette that reflects the lush Andean landscape.</t>
  </si>
  <si>
    <t>En un tiempo muy antiguo, en la región de Pasto, la gente sufría mucho por el hambre y las enfermedades. Parecía que los dioses de la tierra no escuchaban sus súplicas. Pero un día, llegó un hombre de aspecto noble, vestido de blanco, con una larga barba blanca y un bastón de peregrino en sus manos. Se llamaba Bartolomé y hablaba de cosas maravillosas como la caridad, la paz y un reino celestial donde las almas viven para siempre.
Bartolomé era diferente. Comía raíces y frutas y tenía una voz que sonaba como si viniera de otro mundo. Las flechas no podían herirlo y con sus manos podía curar enfermedades. La gente del lugar, que ya era mucha y no tenía suficiente comida, le pidió que bendijera sus campos para que crecieran más alimentos. Viendo que la tierra era poca, Bartolomé navegó por un lago en una canoa especial. Al llegar a un lugar llamado Savuyes, golpeó una roca antigua con su bastón y de repente, la tierra se abrió y las aguas que habían estado atrapadas por años se liberaron, creando un río nuevo. Este lugar se llamó Cualanquizán, que significa ruptura milagrosaen la lengua de los indios pastos. El agua formó un río que se unió con otro y dejó al descubierto una tierra fértil y hermosa, que se convirtió en el orgullo de Colombia.
Los indígenas adoptaron la nueva fe que Bartolomé les enseñó y se dice que Dios los bendijo a través de este santo apóstol, que era compañero de Jesús.
Interpretación
El mito de Bartolomé y el Milagro de Cualanquizán puede verse como una representación de la llegada de la fe cristiana a las culturas indígenas y cómo esta nueva doctrina transformó sus creencias y prácticas. La figura de Bartolomé, con su capacidad para realizar milagros y su enseñanza de un único Dios, simboliza la influencia de los misioneros que trajeron consigo una nueva religión y una nueva forma de entender el mundo. La transformación del paisaje, con la creación de una tierra fértil donde antes había escasez, puede interpretarse como una metáfora del cambio espiritual y material que la nueva fe trajo a las comunidades indígenas.
Desde un punto de vista filosófico, el mito plantea cuestiones sobre la relación entre el ser humano y la naturaleza, y cómo la intervención divina o milagrosa puede alterar el curso de la vida. La historia también refleja la idea de que la fe y la espiritualidad tienen el poder de curar y transformar, no solo a nivel individual, sino también a nivel comunitario y ambiental. La conversión de los indígenas a la nueva religión y la bendición divina que reciben sugieren que la aceptación de nuevas ideas puede traer prosperidad y armonía.
¿Cómo pueden las nuevas ideas y creencias transformar nuestra relación con el entorno y con los demás?</t>
  </si>
  <si>
    <t>En tiempos de hambre, un misterioso peregrino llamado Bartolomé llegó a Pasto, portando doctrinas de paz y un bordón sagrado. Con un milagro, transformó la tierra y trajo la fe, dando origen al río Cualanquizán. #MitoAndino #MilagroDeFertilidad</t>
  </si>
  <si>
    <t>Milagro Cualanquizán</t>
  </si>
  <si>
    <t>Descubre el mito andino de Bartolomé, quien transformó la tierra y trajo fe y fertilidad a Pasto. #Mito #Conversión #MilagroAndino</t>
  </si>
  <si>
    <t>Bartolomé</t>
  </si>
  <si>
    <t>milagro|conversión</t>
  </si>
  <si>
    <t>Creación, Moralidad, Religión, Andina, Indígena, ninguno, Moral</t>
  </si>
  <si>
    <t>Evolución Espiritual en Pueblos Ancestrales</t>
  </si>
  <si>
    <t>Create a paper quilling  illustration that embodies the essence of Colombian indigenous and mestizo myths, with a strong Colombian style. The artwork should visually interpret the following myth:
In the realm of modern Ethnology, a delightful discovery was made in the late last century, one that brings joy to Christians and confounds materialists and evolutionists alike. Those who deny the existence of a spiritual life and reject all supernatural phenomena struggle to comfortably explain the undeniable historical fact of the universal existence of Religion and Morality among all peoples, both ancient and modern. It is far easier to acknowledge a fact than to find its explanation. To positivists and materialists, it seems convenient to explain Religion and Morality through the law of evolution. Primitive humans would have begun with vain and superstitious practices, similar to those found among modern savages, and over time, these spiritual concepts were complicated or perfected, culminating in what is now called Christian monotheism, representing the highest degree of religious evolution.
The theorists who deny any reality to spiritual and supernatural concepts lavish praise and admiration on the experimental sciences. Yet, scientific experience has confirmed the postulates of sound Philosophy regarding traditional spiritual concepts with two concrete facts: 1. There is no known culture, past or present, so uncultured as to lack some form of religion and morality. 2. The most uncultured among the savage peoples profess monotheism and observe a morality that is both simple and sublime.
Adding to these two facts, Ethnology has also confirmed a third: there is a larger group of savage peoples than those who profess explicit monotheism; this group, above all deities, recognizes a God as the Supreme Being, upon whom all others depend and to whom they apply such expressive names as Supreme Lord, Supreme Father, Great Spirit, Father of All, etc. This broad group of religious beliefs is referred to by English and German ethnologists as All-Faterism and Allvaterismus, respectively.
The illustration should capture the Andean spirit and the Catíos indigenous essence, reflecting themes of Creation, Morality, and Religion in a way that honors the depth and complexity of these spiritual beliefs.</t>
  </si>
  <si>
    <t>Hace mucho tiempo, los estudiosos de las culturas y las sociedades descubrieron algo muy interesante que alegró a muchos creyentes y dejó pensativos a aquellos que no creen en lo espiritual. Resulta que en todas las comunidades del mundo, ya sean de tiempos antiguos o modernos, siempre ha habido algo en común: la religión y las reglas de cómo vivir bien, es decir, la moral.
Algunas personas que no creen en lo sobrenatural intentaron explicar esto diciendo que todo empezó con prácticas sencillas y supersticiones de los primeros humanos, y que con el tiempo, estas ideas fueron cambiando y mejorando hasta llegar a lo que hoy conocemos como la fe en un solo Dios y las reglas morales que muchos siguen.
Pero lo curioso es que, aunque estas personas no creen en lo espiritual, sí respetan mucho a la ciencia. Y resulta que la ciencia, con sus experimentos y estudios, ha encontrado pruebas que apoyan la idea de que siempre ha habido creencias espirituales y reglas morales. Por ejemplo, no hay ni ha habido nunca una comunidad, por más sencilla que sea, que no tenga alguna forma de religión o moral. Además, las comunidades más sencillas suelen creer en un solo Dios y tienen reglas morales muy nobles y puras.
Y hay algo más que se ha descubierto: hay muchas comunidades que, aunque tengan varios dioses, creen en un Dios principal, el más poderoso de todos, al que llaman con nombres muy especiales como Señor Supremoo Padre de Todos. Los estudiosos llaman a esta creencia de muchas maneras, pero lo importante es que muestra que la idea de un ser supremo es muy común en diferentes culturas.
Interpretación
Este mito refleja la búsqueda humana por entender el mundo y su lugar en él, lo que lleva a la creación de sistemas de creencias y morales. La persistencia de la religión y la moral en todas las culturas sugiere una necesidad intrínseca de los seres humanos por encontrar significado, orden y consuelo en la vida. La ciencia, al confirmar la universalidad de estas prácticas, no solo valida la experiencia espiritual humana sino que también desafía a los escépticos a considerar la posibilidad de que la espiritualidad y la moralidad son aspectos fundamentales de la condición humana.
Desde un punto de vista filosófico, el mito plantea preguntas sobre la naturaleza de la verdad y la realidad. Si bien la ciencia se basa en la observación y la evidencia, la religión y la moral se basan en la fe y los valores. Este mito sugiere que ambos enfoques son necesarios para una comprensión completa de la humanidad. La evolución de las prácticas espirituales y morales refleja la evolución del pensamiento humano y su constante adaptación a nuevas realidades, manteniendo siempre un núcleo de búsqueda de significado y conexión con algo más grande que uno mismo.
¿Cómo pueden las creencias espirituales y los sistemas morales de diferentes culturas influir en nuestra comprensión del mundo y en la forma en que tratamos a los demás en nuestra vida cotidiana?</t>
  </si>
  <si>
    <t>Descubre cómo la Etnología desafía a materialistas y evolucionistas, revelando que incluso las culturas más antiguas poseían religión y moral, y cómo el monoteísmo y el respeto a un Ser Supremo unen a pueblos ancestrales.</t>
  </si>
  <si>
    <t>Evolución Espiritual</t>
  </si>
  <si>
    <t>Descubre cómo la Etnología confirma la universalidad de la religión y la moral, desafiando teorías materialistas. #EvoluciónEspiritual</t>
  </si>
  <si>
    <t>Religión</t>
  </si>
  <si>
    <t>Religión|Moral</t>
  </si>
  <si>
    <t>Creación, Inmortalidad, Rebelión, Andina, Indígena, Tatzitzetze, Cosmogónico</t>
  </si>
  <si>
    <t>Tatzitzetze y el Origen Divino</t>
  </si>
  <si>
    <t>Create a paper quilling  illustration that captures the essence of Colombian indigenous and mestizo myths, with a focus on the Catíos people's tale from the Gulf of Urabá. The artwork should depict the primordial god Tatzitzetze, known as the 'First Father' or 'Father of All,' from whom the earth god Caragabí was born through his divine saliva. Illustrate the rebellion of Caragabí against Tatzitzetze, and the subsequent battle with Tutruicá, the god of the underworld realm Armucurá, where inhabitants are granted immortality through the mystical blue water. Emphasize the Andean indigenous atmosphere, with a vibrant, polychromatic palette, and include symbolic elements that reflect the cosmogonic themes of creation, immortality, and rebellion, all in a distinctly Colombian style.</t>
  </si>
  <si>
    <t>En una tierra lejana y mágica, en el golfo de Urabá al noroeste de Colombia, vivían unos indígenas con historias ancestrales. Ellos creían en un dios supremo llamado Tatzitzetze, que significa Primer Padreo Padre de Todos. Este dios era muy especial porque siempre había existido y siempre existiría.
Los indígenas contaban que Tatzitzetze, con su poderosa saliva, creó a otro dios llamado Caragabí, el dios de la tierra. Caragabí era muy sabio, pero su sabiduría no venía de estudiar, sino que le fue dada desde su nacimiento. Un día, Caragabí decidió enfrentarse a su padre Tatzitzetze y lo venció, tomando control de la tierra.
Los indígenas también creían que había otros mundos encima y debajo del nuestro, cada uno con sus propios dioses. Pero solo conocían a uno de estos dioses, Tutruicá, que gobernaba un mundo subterráneo llamado Armucurá. En este lugar, los habitantes nunca morían porque Tutruicá les echaba agua azul en la cabeza y así volvían a ser jóvenes.
Los indígenas de Urabá encontraban consuelo en la idea de que, al igual que el Hijo de Dios prometió vida eterna a los que se bautizan, ellos también tenían la esperanza de una vida inmortal gracias a sus dioses y creencias.
Interpretación
Este mito refleja la búsqueda humana de entender el origen del universo y la inmortalidad. Tatzitzetze representa la idea de un ser supremo eterno, un concepto común en muchas culturas que buscan explicar la existencia de todo lo que nos rodea. La rebelión de Caragabí contra su creador puede interpretarse como una metáfora de la lucha por la independencia y el poder, un tema recurrente en la historia humana. La creencia en múltiples mundos y dioses refleja la complejidad de la cosmovisión indígena y su conexión con la naturaleza y lo sobrenatural.
La historia también puede verse como un reflejo de la esperanza humana en la vida después de la muerte, simbolizada por la inmortalidad de los habitantes de Armucurá. La mención del bautismo cristiano al final del mito sugiere una fusión de creencias y la influencia de la religión cristiana en las tradiciones indígenas. Este sincretismo es un testimonio de cómo las culturas pueden adaptarse y absorber nuevas ideas, manteniendo al mismo tiempo sus raíces ancestrales.
¿Cómo podemos encontrar consuelo en nuestras propias creencias y tradiciones, y de qué manera estas nos ayudan a enfrentar los misterios de la vida y la muerte?</t>
  </si>
  <si>
    <t>Descubre el mito ancestral de los catíos del Urabá: Tatzitzetze, el Primer Padre, crea el cosmos y Caragabí, su hijo rebelde, lucha por el dominio de la tierra y los mundos ocultos.</t>
  </si>
  <si>
    <t>Tatzitzetze Mitología</t>
  </si>
  <si>
    <t>Explora el mito de Tatzitzetze, dios ancestral andino, y su cosmogonía en el Urabá colombiano.</t>
  </si>
  <si>
    <t>Tatzitzetze</t>
  </si>
  <si>
    <t>Teogonia|mundos</t>
  </si>
  <si>
    <t>Creación, Poder, Inmortalidad, Andina, Indígena, Caragabí, Teogónico</t>
  </si>
  <si>
    <t>Duelo Divino: Caragabí contra Tutruicá</t>
  </si>
  <si>
    <t>Create a paper quilling  illustration that embodies the essence of Colombian style, depicting the mythological encounter between the gods Caragabí and Tutruicá from indigenous and mestizo Colombian myths. The scene should capture the moment when Caragabí, the god reigning over the terrestrial world, descends to discover the shadowy globe of the underworld, where he meets Tutruicá, the self-existent god of the world beneath the earth. Illustrate their exchange and the challenge they set for each other, with Caragabí sculpting two statues from hard stone and Tutruicá molding two figures from clay, which he brings to life as the first immortal inhabitants of Armachurá. Emphasize themes of creation, power, and immortality, and draw inspiration from Andean indigenous culture, particularly the Catíos people. The artwork should be rich in Colombian symbolism and convey the majestic and divine nature of this theogonic tale.</t>
  </si>
  <si>
    <t>En un tiempo muy antiguo, Caragabí gobernaba con alegría el mundo de arriba, después de haberse liberado de Tatzitzetze, quien lo había creado. Caragabí no imaginaba que en uno de los mundos debajo del suyo, existiera otro dios tan poderoso como él. Ese dios era Tutruicá, quien no había sido creado por nadie, al igual que Tatzitzetze. Pero Caragabí no se sentía menos que ningún otro dios, ya que había heredado todo el poder y la sabiduría de Tatzitzetze, y hasta había superado a su creador.
Durante mucho tiempo, Caragabí y Tutruicá vivieron sin saber el uno del otro. Pero un día, Caragabí vio desde el cielo un mundo oscuro debajo de la tierra y decidió bajar a explorarlo. Allí se encontró con Tutruicá, el dios de ese mundo inferior.
¿Quién eres tú?preguntó Caragabí.
Soy Tutruicá, el dios de abajo,respondió el otro.
¿Tienes padres?
No, existo por mí mismo. ¿Y tú?
Yo nací de la saliva de Tatzitzetze, y me enorgullece tener tal padre.
Pues yo no tengo antepasados, y eso me hace superior a ti.
Entonces Caragabí propuso: Vamos a ver quién de los dos es más dios.
De acuerdo,dijo Tutruicá. Yo trabajaré con barro.
Y yo con piedra,contestó Caragabí.
Cada uno se fue a su mundo para crear. Después de un año, Caragabí esculpió dos estatuas de piedra y les sopló vida, pero aunque abrieron los ojos y sonrieron, no pudieron moverse ni hablar. Tutruicá, por su parte, moldeó dos figuras de barro y al soplarles en la frente, creó al primer hombre y a la primera mujer de su mundo, donde todos eran inmortales.
Interpretación
Este mito refleja la búsqueda humana por entender el origen de la vida y la competencia entre fuerzas creativas. Caragabí representa la tradición y la herencia, valorando su linaje divino, mientras que Tutruicá simboliza la autonomía y la autoexistencia, orgulloso de no tener antecedentes. La competencia entre ambos dioses puede verse como una metáfora de la lucha interna entre lo que heredamos y lo que creamos por nosotros mismos. Además, el mito sugiere que la creación a partir de materiales más maleables, como el barro, puede ser más exitosa que la creación a partir de materiales rígidos, como la piedra, lo que podría interpretarse como un llamado a la flexibilidad y adaptabilidad en la vida y la creatividad.
Filosóficamente, el mito plantea preguntas sobre la naturaleza de la existencia y la creación. ¿Es más valioso ser creado o ser autoexistente? ¿Qué define a un dios o a un ser poderoso? La inmortalidad de los seres creados por Tutruicá contrasta con la inmovilidad de las estatuas de Caragabí, lo que podría simbolizar la idea de que la vida verdadera requiere más que simplemente existir; necesita movimiento, cambio y crecimiento. La narrativa también puede ser vista como una reflexión sobre la importancia de la intención y el esfuerzo en la creación, y cómo estos pueden influir en el resultado final de nuestras acciones.
¿Cómo equilibramos la herencia de nuestro pasado con nuestra capacidad de crear y definir nuestro propio futuro?</t>
  </si>
  <si>
    <t>En un duelo de creación, Caragabí y Tutruicá, dioses de mundos distintos, compiten para demostrar su divinidad. ¿Quién prevalecerá, el escultor de piedra o el moldeador de barro? #MitoAndino #DueloDivino</t>
  </si>
  <si>
    <t>Duelo Divino</t>
  </si>
  <si>
    <t>Descubre el mito andino de Caragabí y Tutruicá, dioses creadores en un duelo divino de poder y creación. #MitoAndino #DueloDivino</t>
  </si>
  <si>
    <t>dioses|inmortalidad</t>
  </si>
  <si>
    <t>Creación, Engaño, Inmortalidad, Andina, Indígena, Caragabí, Antropogónico</t>
  </si>
  <si>
    <t>Creación y Rivalidad Divina</t>
  </si>
  <si>
    <t>Create a paper quilling  illustration that captures the essence of the Colombian myth involving the indigenous and mestizo deities Caragabí and Tutruicá. The artwork should reflect the Andean style and Colombian cultural elements, depicting the moment when Caragabí, after being insulted by Tutruicá, attempts to overpower him with a masterfully thrown lasso, only to be met with equal strength. Additionally, illustrate the subsequent creation of man and woman by Caragabí using the gifted clay from Tutruicá, and the divine breath through a rib, bringing the figures to life. Emphasize the joy of Caragabí and the skepticism of Tutruicá, who remarks on the mortality of these creations, to which Caragabí responds with the promise of eternal souls. The scene should be vibrant, mystical, and deeply rooted in Colombian indigenous mythology.</t>
  </si>
  <si>
    <t>Caragabí se enteró de que otro ser poderoso, Tutruicá, había creado dos figuras de barro que no solo podían mirar y sonreír, sino que también se movían, caminaban y hablaban. Lleno de curiosidad, Caragabí envió a un mensajero para preguntarle a Tutruicá cómo había logrado hacer algo tan maravilloso. Pero Tutruicá respondió de manera grosera y despectiva, lo que enfureció a Caragabí. Decidido a enfrentarse a Tutruicá, Caragabí lo atacó con un lazo, pero Tutruicá lo resistió con tanta fuerza que Caragabí tuvo que admitir que no podía vencerlo. Ambos se dieron cuenta de que eran igual de fuertes.
Los catíos, un pueblo indígena, creían que si Tutruicá hubiera ganado, habría dominado ambos mundos y todos los seres humanos seríamos inmortales como los habitantes de Armucurá.
Más tranquilo, Caragabí decidió enviar otro mensaje a Tutruicá, pidiéndole que le enseñara a crear seres perfectos. Tutruicá se negó de nuevo. Sin embargo, días después, Tutruicá sintió lástima por Caragabí y le aconsejó que no hiciera al hombre de piedra, sino de barro. Caragabí, humildemente, siguió su consejo y pidió un poco de su barro. Tutruicá accedió y le envió un pedazo pequeño, que en manos de Caragabí creció lo suficiente para formar un hombre. Caragabí sopló vida en la figura con un pedazo de su propia costilla y el muñeco de barro se convirtió en un hombre vivo.
Después de diez años, Caragabí decidió que el hombre necesitaba una compañera. Engañó a Tutruicá para obtener más barro y creó una mujer de la misma manera que había creado al hombre. Al verla cobrar vida, Caragabí se llenó de alegría.
Tutruicá, siempre crítico, señaló que, a pesar de todo, los seres humanos creados eran mortales. Caragabí respondió que no importaba, porque después de la muerte, él recogería sus almas y las llevaría al cielo, donde serían inmortales.
Interpretación
Este mito refleja la búsqueda humana por entender el origen de la vida y la rivalidad inherente en la creación. Caragabí y Tutruicá representan dos fuerzas opuestas que, a pesar de su conflicto, contribuyen al nacimiento de la humanidad. La competencia entre ellos simboliza cómo diferentes perspectivas y habilidades pueden ser necesarias para alcanzar un objetivo común. La inmortalidad mencionada en el mito puede interpretarse como el anhelo humano por trascender la muerte y alcanzar un estado de existencia eterna, un tema común en muchas culturas y religiones.
Filosóficamente, el mito plantea preguntas sobre la naturaleza de la perfección y la mortalidad. La perfección de las creaciones de Tutruicá contrasta con la imperfección inicial de Caragabí, sugiriendo que la perfección es un proceso colaborativo y no un estado final. La aceptación de la mortalidad por parte de Caragabí y su promesa de inmortalidad en el más allá refleja la reconciliación con la condición humana y la esperanza de un propósito o destino más allá de la vida terrenal.
¿Cómo podemos colaborar con aquellos que son diferentes a nosotros para crear algo que beneficie a todos, y cómo podemos encontrar consuelo o propósito en nuestra propia mortalidad?</t>
  </si>
  <si>
    <t>En la antigüedad, dos dioses rivales, Caragabí y Tutruicá, compitieron en el arte de la creación. Con barro y magia, dieron vida al primer hombre y mujer, desatando una saga de poder, engaño y la búsqueda de la inmortalidad.</t>
  </si>
  <si>
    <t>Creación Divina</t>
  </si>
  <si>
    <t>Descubre el mito andino de Caragabí y Tutruicá: creación del hombre y la mujer, rivalidad divina y la búsqueda de inmortalidad.</t>
  </si>
  <si>
    <t>Creación, Diluvio, Poder, Andina, Indígena, Caragabí, Cosmogónico</t>
  </si>
  <si>
    <t>Caragabí y el Árbol Genené</t>
  </si>
  <si>
    <t>Create a paper quilling  illustration that captures the essence of the Colombian myth of the creation of the world by the indigenous Catíos people. The artwork should depict the supreme deity Tatzitzetze as he brings forth the elements and the first beings, alongside Caragabí, the shaper of earthly creatures. Emphasize the moment when Caragabí dreams of the great Genené tree, which holds the world's water within. Illustrate the determined Caragabí with his peons, wielding axes of the hardest stone, attempting to fell the Genené tree, bathed in the divine light he creates to illuminate their nocturnal labor. Show the tree entangled in vines, with rational animals climbing to cut them free, releasing the life-giving waters upon the world. The style should be deeply Colombian, reflecting indigenous and mestizo myths, with a vibrant and mystical atmosphere that honors the Catíos' reverence for dreams and the sacred.</t>
  </si>
  <si>
    <t>Hace mucho tiempo, en un mundo creado por el pensamiento de un Dios poderoso, vivían los catíos, quienes contaban una historia especial sobre el origen de las cosas. Según ellos, Tatzitzetze, el Dios Supremo, hizo aparecer todo lo que existe con solo desearlo. Pero fue Caragabí, otro dios importante, quien dio forma y orden a todo lo que habitaba la tierra.
A pesar de la belleza de este mundo, había un gran problema: no había agua. Caragabí, que también necesitaba agua, soñó tres veces que existía en algún lugar, pero no sabía dónde. Su fiel paloma buscó incansablemente hasta que encontró agua, no aquí, sino en otro mundo gobernado por Orre. Los sueños eran muy importantes para los catíos.
En uno de sus sueños, Caragabí vio un árbol gigantesco llamado Genené y sintió que el agua estaba atrapada dentro de él. Este árbol era sagrado para los catíos. Caragabí decidió que debía talar el Genené para liberar el agua. Con hachas de piedra muy dura, él y sus ayudantes intentaron cortar el árbol, pero al caer la noche, parecía como si no hubieran hecho nada. Al día siguiente, trabajaron con más fuerza, pero de nuevo llegó la noche y el árbol seguía en pie. Entonces, Caragabí creó una luz brillante frotando sus manos, lo que les permitió trabajar toda la noche. Al tercer día, finalmente lograron cortar el Genené, pero aún había más obstáculos. El árbol estaba enredado en bejucos que no permitían que cayera y liberara su agua. Caragabí pidió ayuda a pequeños animales racionales para que subieran al árbol y cortaran los bejucos. Así, después de mucho esfuerzo, lograron que el Genené cayera y el agua fluyera por el mundo.
Interpretación
Este mito refleja la profunda conexión entre los sueños y la realidad que caracteriza a muchas culturas indígenas, donde los sueños son vistos como mensajes o presagios importantes. Caragabí, al soñar con la solución a la sequía, demuestra cómo la sabiduría y la revelación pueden venir de nuestro mundo interior. Además, el acto de liberar el agua del árbol Genené simboliza la liberación de la vida y la fertilidad, elementos esenciales para la supervivencia y prosperidad de una comunidad.
Filosóficamente, el mito plantea la idea de que la creación y el orden del mundo son actos conscientes de seres superiores, y que la naturaleza misma puede ser un desafío a superar. La colaboración entre Caragabí y los animales racionales sugiere una visión del mundo en la que todos los seres tienen un papel y una inteligencia, y donde el trabajo en equipo es fundamental para superar los obstáculos. La luz creada por Caragabí para trabajar de noche también puede interpretarse como la iluminación del conocimiento y la perseverancia frente a la adversidad.
¿Cómo pueden tus sueños y esfuerzos colaborativos con los demás ayudarte a superar los obstáculos en tu vida y contribuir al bienestar de tu comunidad?</t>
  </si>
  <si>
    <t>En la cosmogonía catía, Caragabí lucha por dotar de agua a su mundo. Con sueños proféticos y la ayuda de seres mágicos, enfrenta al gigante Genené, cuyas entrañas guardan el preciado líquido.</t>
  </si>
  <si>
    <t>Descubre el mito andino de Caragabí y cómo su búsqueda de agua transformó el mundo. #MitoIndígena #Creación #Caragabí</t>
  </si>
  <si>
    <t>Caragabí|Genené</t>
  </si>
  <si>
    <t>Diluvio, Creación, Apocalipsis, Andina, Indígena, Caragabí, Etiológico</t>
  </si>
  <si>
    <t>Desafío Arbóreo y el Diluvio Ancestral</t>
  </si>
  <si>
    <t>Create a paper quilling  illustration that captures the essence of a Colombian myth involving indigenous and mestizo elements. The scene should depict the challenge of the animals trying to climb the Genené tree, each carrying a fruit in their mouth, with the tiny Chidima squirrel ultimately succeeding and causing the tree to fall, unleashing a flood. Include the divine figure Caragabí overseeing the event from a high rock, untouched by the waters, and the faithful white dove that later finds a new place for the survivors to inhabit. The artwork should reflect the Andean indigenous culture of the Catíos people, with vibrant Colombian colors and traditional motifs. Emphasize the themes of the Deluge, Creation, and Apocalypse, and hint at the prophesied renewal of the earth with the four stone candles that will burn until the end of the world, leading to a river of fire. Capture the rich storytelling tradition of Colombia through a vivid and mystical paper quilling  illustration.</t>
  </si>
  <si>
    <t>Había una vez un árbol gigantesco llamado Genené, tan grande que su caída podría provocar una inundación. Los animales del bosque se reunieron para intentar derribarlo. Uno por uno, intentaron trepar llevando una fruta en la boca. El mico Yerre fue el primero, pero no lo logró. Después fue el turno del mono Zruá, y luego el mono Amisurrá, pero ninguno pudo con la tarea. Una ardilla también lo intentó, pero la fruta cayó antes que ella, mostrando que no era la elegida. Finalmente, una pequeña ardilla llamada Chidima trepó y logró desenredar las ramas del Genené. Tanto ella como la fruta y el árbol cayeron juntos, provocando una gran inundación que cubrió la tierra.
Todos los seres vivos fueron arrastrados por las aguas, excepto Caragabí y diez personas más que se refugiaron en una peña alta. La inundación duró un año, y al final, Caragabí envió a una garza para buscar un lugar seco donde vivir. La garza encontró comida y no regresó. Luego, un gallinazo fue enviado y tampoco volvió, quedándose a comer peces muertos. Un pato de monte fue el tercer mensajero, pero se distrajo comiendo y olvidó volver. Caragabí, frustrado, escupió en el suelo y cubrió la saliva con una totuma. De ahí surgió una paloma blanca, la mensajera fiel que encontró un lugar hermoso y seco para vivir. Caragabí y los sobrevivientes se mudaron allí, gracias a la guía de la paloma.
Se dice que del Genené provienen el mar, los ríos, riachuelos y charcos. El tronco del árbol aún existe en un lugar secreto, rodeado por cuatro cirios de piedra que arderán hasta el fin del mundo. Cuando ese momento llegue, un río de fuego nacerá de esos cirios y destruirá todo, renovando la tierra para que Caragabí y aquellos que habitan el cielo tengan un hogar hermoso y eterno.
Interpretación
Este mito refleja la comprensión ancestral de los ciclos de la naturaleza y la vida, así como la importancia de la perseverancia y la fe. La caída del árbol Genené y la inundación simbolizan la destrucción y la renovación, un tema común en muchas culturas que reconoce la muerte como un paso necesario para el renacimiento. La pequeña ardilla Chidima, a pesar de ser la más diminuta, es la que logra el objetivo, lo que nos enseña que el tamaño o la fuerza no siempre son sinónimos de éxito, sino que a veces la astucia y la determinación son más valiosas.
La parte final del mito, con la creación de la paloma a partir de la saliva de Caragabí, sugiere que incluso en la desesperación, la esperanza puede surgir de lo inesperado y llevar a la salvación. La paloma, un símbolo universal de paz y mensajera, representa la pureza y la posibilidad de un nuevo comienzo. El mito también puede interpretarse como una advertencia sobre el poder de la naturaleza y la necesidad de respetarla, ya que su fuerza puede ser tanto destructiva como creadora.
¿Cómo puedes aplicar la resiliencia y la adaptabilidad demostradas por los personajes del mito en los desafíos que enfrentas en tu vida diaria?</t>
  </si>
  <si>
    <t>En la prueba arbórea de los animalitos, solo Chidima logra derribar el Genené, desatando un diluvio. Tras la traición de sus emisarios, Caragabí halla un nuevo hogar con la ayuda de una paloma. El destino del mundo, ligado a un árbol mítico.</t>
  </si>
  <si>
    <t>Diluvio Andino</t>
  </si>
  <si>
    <t>Descubre el mito andino del desafío arbóreo que desató un diluvio, la creación y el destino final según Caragabí.</t>
  </si>
  <si>
    <t>Diluvio|Arbóreo</t>
  </si>
  <si>
    <t>Creación, Castigo, Engaño, Andina, Indígena, Antomiá, Teogónico</t>
  </si>
  <si>
    <t>Antomiá: Orgullo y Caída Demoníaca</t>
  </si>
  <si>
    <t>Create a paper quilling  illustration that embodies the rich Colombian style, drawing inspiration from the indigenous and mestizo myths of the Catío people. The artwork should depict the story of Antomiá, originally a benevolent being created by Caragabí, who became a demon after mocking the drunken Caragabí. Illustrate the transformation of Antomiá and his companions into demons and their banishment to the Edaa, the underworld within the earth. Additionally, capture the essence of the jaibanismo, with jaibanaes (shamans) wielding influence over demons and human ailments. Include a scene where Antomiá, in his hubris, challenges Caragabí's wisdom and attempts to create his own people, only to be defeated and turned into dogs along with his followers, howling as they are cast into the Edaa. Finally, portray the ancient tale of the giant yaedé demons who preyed on orphaned children, and the Catío father who, in a cunning act of retribution, transformed a yaedé into a yam, giving origin to all the yams now eaten in the Catío lands. Emphasize themes of creation, punishment, deception, and the Andean indigenous spirit in your composition.</t>
  </si>
  <si>
    <t>Hace mucho tiempo, en un mundo creado por el poderoso Caragabí, vivía un ser llamado Antomiá, conocido por todos como el demonio. Antomiá era bueno en sus inicios, pero todo cambió el día que Caragabí bebió demasiado y quedó sin ropa. Antomiá, al verlo en ese estado, se rió de él con sus amigos. Cuando Caragabí se dio cuenta de lo que había pasado, se enfadó tanto que transformó a Antomiá y a sus amigos en demonios y los mandó al Edaa, un lugar como el infierno dentro de la tierra, y cerró la entrada para que no pudieran escapar.
Los espíritus malos, como Antomiá, son conocidos por causar enfermedades y desgracias a los humanos. Los jaibanaes, o brujos, son muy respetados entre los catíos porque dicen tener poder sobre estos espíritus y, por lo tanto, pueden curar a las personas.
En otra historia, Antomiá, que fue creado por Caragabí, lleno de un orgullo malvado, retó a Caragabí diciendo que era tan sabio como él y que también podía crear seres. Un día, Caragabí encontró a Antomiá muy ocupado haciendo sus propias criaturas, que en realidad eran demonios. Cuando Caragabí le preguntó qué estaba haciendo, Antomiá respondió de mala gana que estaba haciendo perros. Después de desafiar a Caragabí y perder en la lucha, Antomiá y sus seguidores fueron transformados en perros y lanzados al Edaa.
En tiempos antiguos, unos demonios gigantes llamados yaedé se comían a los niños huérfanos. Pero un valiente indio catío decidió enfrentarlos. Puso a su hijo como cebo y cuando el yaedé llegó, el padre le dio un golpe tan fuerte que lo hizo pedazos y el yaedé se convirtió en ñame. Desde entonces, todos los ñames que se comen en la tierra de los catíos vienen de esos gigantes.
Interpretación
Este mito refleja la compleja relación entre la moralidad, el poder y la responsabilidad. La caída de Antomiá de ser bueno a malo simboliza cómo el comportamiento irrespetuoso y la burla pueden llevar a la caída de uno mismo y a la pérdida de la gracia. La transformación de los demonios en perros y de los yaedé en ñames muestra cómo las acciones negativas tienen consecuencias y cómo incluso los seres poderosos pueden ser castigados y transformados. La figura del jaibaná, con su capacidad para controlar a los espíritus malignos, representa la creencia en la posibilidad de restablecer el equilibrio y la salud a través de la sabiduría y el conocimiento espiritual.
Filosóficamente, el mito explora la idea de que el conocimiento y la creación no deben ser tomados a la ligera, ya que el desafío de Antomiá a Caragabí ilustra la arrogancia de intentar igualar o superar a un creador. Sociológicamente, el mito puede verse como una advertencia contra el desafío a las normas sociales y la autoridad establecida, mientras que psicológicamente, destaca la importancia de la auto-reflexión y el reconocimiento de nuestras propias faltas para evitar la autodestrucción.
¿Cómo pueden nuestras acciones y el respeto (o la falta de él) hacia los demás influir en nuestro destino y en la forma en que somos percibidos por la comunidad?</t>
  </si>
  <si>
    <t>Antomiá, una vez noble, cae en desgracia al mofarse de su creador Caragabí. Convertido en demonio, desafía a su hacedor y es condenado a ser perro en el infierno. Descubre su trágica historia. #MitoCatío #OrigenDelMal</t>
  </si>
  <si>
    <t>Antomiá Demonio Catío</t>
  </si>
  <si>
    <t>Descubre el mito de Antomiá: de ser divino a demonio castigado por Caragabí en la cosmogonía catía. #MitoAndino #LeyendaIndígena</t>
  </si>
  <si>
    <t>demonios|Edaa</t>
  </si>
  <si>
    <t>Creación, Guerra, Castigo, Andina, Indígena, Caragabí, Antropogónico</t>
  </si>
  <si>
    <t>Caragabí y el Origen Catío</t>
  </si>
  <si>
    <t>Create a paper quilling  illustration that captures the essence of the Colombian myth of Caragabí and the creation of the Catío people. The scene should depict the magical moment when Caragabí produces a drop of water and covers it with a totuma, which transforms into the first Catío man and woman. Include the subsequent creation of the Cuna people through a gentle rain, showcasing their skill with the bow and their beautiful bohíos. Illustrate the figure of Séver, the warrior created by Caragabí, with his body rubbed in the powdered eyes of a tiger, lion, and guagua for agility and night vision. Portray Séver and his five heroic sons, armed with bows and arrows, in a dynamic and dramatic confrontation with the Cunas on the banks of the Atrato River. The illustration should be rich in Colombian indigenous and mestizo mythological elements, with a focus on the Andean region and the Catío culture. Emphasize the themes of creation, war, and punishment in a style that is distinctly Colombian, with vibrant colors and traditional paper quilling  techniques.</t>
  </si>
  <si>
    <t>Hace mucho tiempo, en un lugar mágico, Caragabí, un ser poderoso, hizo aparecer una gota de agua de la nada. La cubrió con una totuma, que es como un recipiente hecho de una calabaza, y al día siguiente, al destaparla, encontró a un hombre catío. Luego, Caragabí creó otra gota de agua y, usando la misma totuma, apareció una mujer catía, a quien dio como compañera al hombre.
Caragabí enseñó a la mujer a hacer una gota de agua igual a las primeras, pero ella la esparció como una fina lluvia y de ahí nacieron muchos indios cunas. Los cunas eran muy buenos con el arco y vivían en casas bonitas llamadas bohíos. Pero ocho días después de haber sido creados, intentaron atacar a Caragabí con sus flechas, aunque no lograron herirlo. Caragabí se enojó mucho por esto y los mandó lejos, a vivir cerca del río Atrato.
Después, Caragabí creó a un héroe llamado Séver, quien era un guerrero y líder increíble. Le enseñó a usar el arco perfectamente y le dio secretos para ser ágil y ver en la oscuridad, frotándose con los ojos molidos de varios animales. Séver tuvo cinco hijos que también fueron héroes.
Una noche, Séver fue a espiar a los cunas, pero ellos lo trataron mal y tuvo que irse. Después de matar a veinte guerreros cunas que lo perseguían, Séver se preparó durante un mes, haciendo muchas armas. Luego atacó a los cunas, ganando muchas batallas y llevándose tesoros.
En una de las batallas, los cunas mataron a uno de los hijos de Séver, y él, enojado, quemó el lugar donde estaban escondidos los cunas y los derrotó en la orilla del río. Séver tomó los dientes de los cunas caídos, los colgó en su casa y cuando sonaban, significaba que iba a ganar otra batalla.
Interpretación
Este mito refleja la complejidad de las relaciones humanas y la naturaleza del poder y la venganza. Caragabí, como figura creadora, representa la autoridad y el orden, pero también la ira ante la desobediencia, lo que lleva al exilio de los cunas. La creación de Séver y sus hijos simboliza la perpetuación de la fuerza y la habilidad a través de las generaciones, así como la idea de que el poder puede ser tanto protector como destructor. La guerra constante y la necesidad de Séver de prepararse para la batalla sugieren una reflexión sobre la preparación y la estrategia como elementos clave para la supervivencia y el triunfo.
Filosóficamente, el mito plantea preguntas sobre la justicia y la moralidad en la guerra. La venganza de Séver y la destrucción que causa, aunque provocada por la muerte de su hijo, cuestiona los límites de la retribución y el ciclo de violencia que se genera. La enseñanza de habilidades y la transmisión de conocimientos de Caragabí a Séver y de este a sus hijos, resalta la importancia de la educación y la preparación en la cultura y la identidad de un pueblo.
¿Cómo podemos equilibrar la necesidad de protegernos y defendernos con el deseo de vivir en paz y armonía con los demás?</t>
  </si>
  <si>
    <t>Del agua nacieron los primeros Catíos, y de una llovizna, los Cunas. Pero cuando desafiaron a Caragabí, él creó a Séver, un guerrero con ojos de bestia y flechas letales, destinado a cambiar su destino.</t>
  </si>
  <si>
    <t>Descubre el mito de Caragabí: creación de los Catíos y Cunas, y las hazañas guerreras del héroe Séver. #MitoAndino #LeyendaIndígena</t>
  </si>
  <si>
    <t>Creación|Guerra</t>
  </si>
  <si>
    <t>Guerra,Venganza,Escape, Andina, Indígena, Séver, Heróico</t>
  </si>
  <si>
    <t>Emágai: Fuga y Venganza Nocturna</t>
  </si>
  <si>
    <t>Create a paper quilling  illustration that captures the essence of a Colombian myth involving indigenous and mestizo elements. The scene should depict the relentless warrior race of the Catíos ascending for the fourth time with five canoes to confront the dreaded Séver, only to fall victim to his and his sons' deadly arrows, trained by Caragabí. The focus should be on Emágai, Séver's youngest son, who is wounded by the Cunas' arrows while hunting along the Atrato River. Illustrate Emágai pulling out the poisoned arrow and seeking refuge among the roots of a comba tree, where the Cunas catch up to him. Show the debate among the Cunas about Emágai's fate, with the decision to keep him as a hostage prevailing. 
In the background, depict Séver discovering blood trails and vowing vengeance, leading to a night raid where he sets fire to fifteen Cuna huts. Capture the tension between the Cuna captain, who wishes to sacrifice Emágai, and the people who refuse. The climax should be the duel between Emágai and the Cuna captain, with Emágai's arrow, taught by Caragabí himself, striking the captain down. Finally, illustrate Emágai's swift escape through the night, evading his pursuers' arrows with the same ease he would in daylight, while the Cunas are forced to abandon their chase. The style should be very Colombian, with vibrant colors and traditional motifs, reflecting the Andean indigenous heritage and the heroic themes of war, vengeance, and escape.</t>
  </si>
  <si>
    <t>Hace mucho tiempo, en las tierras de Colombia, vivía una tribu de valientes guerreros que nunca se daban por vencidos. Una vez más, decidieron enfrentarse a su enemigo, Séver, y sus habilidosos hijos, pero todos cayeron bajo sus poderosas flechas.
Un día, Emágai, el hijo menor de Séver, fue a cazar cerca del río Atrato. Los guerreros de la tribu enemiga lo reconocieron y lo atacaron con sus flechas, hiriéndolo en el costado. Emágai se quitó la flecha envenenada y corrió hacia su hogar. Sin embargo, agotado, se escondió entre las raíces de un árbol grande. Los enemigos lo encontraron y discutieron qué hacer con él. Al final, decidieron mantenerlo como prisionero en lugar de matarlo.
Séver, preocupado por su hijo, salió a buscarlo y encontró señales de sangre. Temiendo lo peor, juró vengarse. Llegó al pueblo enemigo y descubrió que Emágai estaba cautivo. Aprovechando la oscuridad de la noche, Séver incendió muchas de sus casas. Los enemigos, intentando salvar sus hogares, se llevaban a Emágai con ellos. El líder de los enemigos quería matar a Emágai en venganza, pero la gente no lo permitió.
Emágai, viendo que el líder enemigo quería matarlo, lo retó a un duelo. El líder no sabía que Emágai era un experto con el arco, enseñado por el mismo Caragabí. En el duelo, Emágai disparó su flecha con tal velocidad que mató al líder enemigo de inmediato.
Emágai, usando su habilidad para moverse rápidamente, escapó de sus captores y corrió hacia su hogar. Los enemigos lo persiguieron, pero Emágai esquivaba todas las flechas. Cuando cayó la noche, él tenía la ventaja, ya que podía ver en la oscuridad tan bien como de día, mientras que los enemigos tuvieron que abandonar la persecución.
Interpretación
Este mito refleja la lucha constante entre la supervivencia y la venganza, temas universales en la experiencia humana. La persistencia de la tribu guerrera simboliza la resistencia humana frente a la adversidad, mientras que la figura de Séver representa la protección paternal y la justicia. La habilidad de Emágai para ver en la oscuridad y su destreza con el arco son metáforas de la sabiduría y la preparación; su victoria en el duelo y su escape exitoso ilustran cómo el conocimiento y la habilidad pueden superar la fuerza bruta y la adversidad.
El mito también puede interpretarse como una reflexión sobre la importancia de la estrategia y la inteligencia en el conflicto. La decisión de los enemigos de mantener a Emágai vivo revela un conflicto interno entre la sed de venganza y la prudencia política. La victoria de Emágai no solo es física, sino también psicológica, ya que él anticipa y supera las intenciones de sus captores. La historia nos enseña que, a menudo, la verdadera fortaleza no reside en la violencia, sino en la capacidad de anticipar y neutralizar las amenazas a través de la astucia y la previsión.
¿Cómo puedes aplicar la astucia y la previsión en tus propios desafíos diarios para superar obstáculos que parecen insuperables?</t>
  </si>
  <si>
    <t>En la selva andina, Emágai, herido por los cunas, desafía al destino. Séver, su padre, juró venganza. Una lucha feroz, un escape nocturno, ¿podrá Emágai burlar la muerte? #MitoAndino #VenganzaHeroica</t>
  </si>
  <si>
    <t>Guerra Indígena Andina</t>
  </si>
  <si>
    <t>Descubre la épica fuga de Emágai y la venganza de Séver en un mito andino de valentía y astucia indígena. #MitoHeroico</t>
  </si>
  <si>
    <t>Séver</t>
  </si>
  <si>
    <t>flechas|cautivo</t>
  </si>
  <si>
    <t>Venganza, Guerra, Familia, Andina, Indígena, Séver, Heróico</t>
  </si>
  <si>
    <t>Emágai: Triunfo y Venganza Familiar</t>
  </si>
  <si>
    <t>Create a paper quilling  illustration that captures the essence of a Colombian myth, blending indigenous and mestizo elements in a distinctly Colombian style. The artwork should depict the legendary tale of Emágai's return to his father Séver's home, where a grand family and ritualistic feast is held in his honor, filled with joy and splendor. Illustrate the fierce battle on the Atrato River, where Séver and his sons, under the protection of Caragabí, heroically destroy fifty cuna canoes. Show the treacherous moment when Séver is ambushed and slain by cuna warriors during his bath, his blood coloring the river's current. Include the scene where the cunas craft a flute from Séver's bone, which bursts upon the first attempt to play, as if mocking the cunas in death. Finally, portray Séver's head as a trophy celebrated by the cuna village, and his sons' vengeful night attack that drives the cunas from their lands. Emphasize themes of vengeance, war, family, and the Andean indigenous spirit, with a focus on the Catío people's perspective.</t>
  </si>
  <si>
    <t>Cuando Emágai regresó a su hogar, su padre Séver y sus hermanos le hicieron una gran fiesta. Estaban muy felices porque pensaban que nunca lo volverían a ver. Después de celebrar, Séver organizó una batalla contra sus enemigos, los cunas. Bajaron al río Atrato y se encontraron con muchas canoas de los cunas. Lucharon con mucha fuerza y, gracias a la protección de su dios Caragabí, Séver y sus hijos ganaron la batalla.
Un mes después, Séver fue a bañarse al río, lejos de su casa. Pero una nueva expedición de los cunas lo sorprendió y lo atacaron mientras se bañaba. Los cunas se escondieron entre los árboles y dispararon sus flechas a Séver, quien murió en el río. Los cunas hicieron una flauta con un hueso de Séver, pero se rompió cuando intentaron tocarla, como si el espíritu de Séver aún se resistiera a ellos. Llevaron la cabeza de Séver a su pueblo como un trofeo y celebraron su muerte.
Los hijos de Séver, al enterarse de lo sucedido, juraron vengar a su padre. Llenaron sus carcajes de flechas y atacaron a los cunas por la noche. Después de muchas batallas, los cunas tuvieron tanto miedo que se fueron de sus tierras y se alejaron del río Atrato. Los hijos de Séver tomaron las tierras de los cunas. Todo este conflicto comenzó porque los cunas habían atacado a Caragabí, el dios que los había creado.
Interpretación
Este mito refleja la importancia de la lealtad familiar y la venganza como un acto de justicia en la cultura indígena. La figura de Séver representa la valentía y el sacrificio, mientras que la reacción de sus hijos simboliza la continuidad de los valores y la defensa del honor familiar. La destrucción de la flauta hecha con el hueso de Séver puede interpretarse como la persistencia del espíritu del guerrero, incluso después de la muerte, y su rechazo a ser utilizado por sus enemigos.
Desde un punto de vista más amplio, el mito puede verse como una metáfora de la resistencia cultural y la lucha por la tierra que han caracterizado la historia de muchos pueblos indígenas. La victoria final de los hijos de Séver sobre los cunas representa la supervivencia de una cultura y sus tradiciones frente a la adversidad y la agresión externa. La historia también invita a reflexionar sobre los ciclos de violencia y cómo la venganza puede perpetuar un conflicto a lo largo de generaciones.
¿Cómo podemos romper el ciclo de venganza y violencia que a menudo se transmite de generación en generación, y encontrar formas de resolver conflictos que conduzcan a una paz duradera?</t>
  </si>
  <si>
    <t>Tras la inesperada vuelta de Emágai, Séver y sus hijos vencen a los cunas en una batalla épica. Pero la traición acecha y la sangre de Séver clama venganza desde el Atrato. #MitoAndino #VenganzaHeroica</t>
  </si>
  <si>
    <t>Triunfo Séver</t>
  </si>
  <si>
    <t>Descubre la saga de Séver: un héroe andino en lucha contra los cunas, marcada por la venganza y el triunfo familiar. #MitoAndino #LeyendaIndígena</t>
  </si>
  <si>
    <t>flechazo|venganza</t>
  </si>
  <si>
    <t>Familia, Castigo, Guerra, Andina, Indígena, Caragabí, Moral</t>
  </si>
  <si>
    <t>Caragabí y el Tabú del Incesto</t>
  </si>
  <si>
    <t>Create a paper quilling  illustration that captures the essence of a Colombian myth, blending indigenous and mestizo elements in a distinctly Colombian style. The scene should depict the solemn moment when the deity Caragabí appears at a vibrant banquet of the Catío nation, imposing moral laws and assigning unique surnames to each lineage to prevent incest. Illustrate Caragabí as he moves among the animated groups, each led by their chieftain, bestowing surnames like Carupia, Celis, Chavari, Bailarín, Guaseruca, Sinigüí, Dominico, etc. Also, include a dramatic representation of the fierce battle between the illustrious Domicó lineage and the Cunas, showcasing the Domicós' unerring archery skills that led to their victory. Feature the aftermath with the Domicó captain ordering the heads of the fallen Cunas to be hung in their bohío as a warning trophy, which mysteriously agitates and signals an alert when enemies approach. Emphasize the themes of family, punishment, and war within the Andean indigenous context, and let the paper quilling  technique enhance the storytelling with its fluidity and vibrant colors.</t>
  </si>
  <si>
    <t>Hace mucho tiempo, en la tierra de los catíos, un sabio y poderoso líder llamado Caragabí estableció reglas importantes para su gente. Una de las reglas más estrictas era que no se podía amar ni casarse con alguien de la misma familia. Para asegurarse de que todos entendieran y siguieran esta regla, Caragabí decidió dar a cada familia un apellido diferente.
Durante una gran fiesta, Caragabí apareció y pidió a todos que se reunieran por familias. Caminó entre ellos y les asignó apellidos como Carupia, Celis, Chavari, Bailarín, Guaseruca, Sinigüí, Dominico, y muchos más. Así, los catíos siempre sabrían quiénes eran sus parientes y evitarían casarse entre ellos.
Entre todas las familias, los Dominico eran conocidos por ser muy nobles y valientes. Una vez, los cunas, un grupo rival, mataron a tres miembros de la familia Dominico cerca del mar Caribe. Al enterarse, el líder de los Dominico reunió a su gente y los entrenó intensamente en el arte de disparar flechas. Cuando estuvieron listos, marcharon a la batalla contra los cunas.
La lucha fue intensa, pero los Dominico eran tan buenos con sus flechas que no fallaron ni un solo tiro. Muchos cunas cayeron en la batalla y los sobrevivientes huyeron. Los Dominico cortaron las cabezas de los caídos y las colgaron en su hogar como trofeos. Cada vez que los cunas se acercaban, las cabezas parecían cobrar vida, advirtiendo a los Dominico de cualquier peligro.
Los Dominico lucharon con tanta fuerza que casi exterminaron a los cunas, dejando solo a dos con vida. Esta historia triste nos recuerda cómo las antiguas guerras y la sed de venganza podían llevar a la destrucción de pueblos enteros.
Interpretación
El mito refleja la importancia de las normas sociales y morales en la cohesión de una comunidad. La prohibición del incesto, representada por la asignación de apellidos, simboliza la necesidad de establecer límites claros para mantener el orden social y la diversidad genética. La historia también muestra cómo la identidad y la pertenencia a un grupo pueden ser fuertes motivadores para la acción colectiva, incluso llevando a conflictos violentos.
Filosóficamente, el mito plantea cuestiones sobre la naturaleza de la justicia y la venganza. La respuesta desproporcionada de los Dominico a la agresión de los cunas sugiere una reflexión sobre la ética de la guerra y las consecuencias de la violencia. La presencia de las cabezas como centinelas puede interpretarse como una manifestación de la memoria colectiva y la constante vigilancia contra las amenazas, pero también como un recordatorio de que la violencia engendra más violencia.
¿Cómo podemos establecer y mantener límites saludables en nuestras relaciones sin recurrir a la exclusión o la violencia?</t>
  </si>
  <si>
    <t>Caragabí, divinidad andina, impuso a los catíos un férreo tabú: el incesto era un crimen imperdonable. Con apellidos distintivos, buscó evitarlo. Pero la paz se rompió cuando los cunas desataron la ira de los domicoes, desencadenando una guerra sin cuartel.</t>
  </si>
  <si>
    <t>Tabú Caragabí</t>
  </si>
  <si>
    <t>Descubre cómo Caragabí impuso leyes morales y evitó el incesto en la nación catía, marcando linajes y apellidos.</t>
  </si>
  <si>
    <t>incesto|castigos</t>
  </si>
  <si>
    <t>Creación, Castigo, Inmortalidad, Andina, Indígena, Caragabí, Escatológico</t>
  </si>
  <si>
    <t>Escalera Celestial de los Catíos</t>
  </si>
  <si>
    <t>Create a paper quilling  illustration that embodies the essence of Colombian indigenous and mestizo myths, with a focus on the Catío traditions. The artwork should depict the celestial staircase crafted by Caragabí, shimmering like fine crystal with polished metal handrails, resting upon two exquisite and unusual flowers on the earth. Illustrate the moment of the first sin, where a woman, tainted by fornication and carrying the child of sin, reaches out to touch one of the mysterious flowers, causing the staircase to collapse from the sky. Some of the ascending individuals manage to enter heaven, while the rest fall to the ground. Convey the contrast between the closeness of heaven in ancient times, with its enchanting songs and music, and the distant celestial realm of the present, pushed further away by Caragabí's wrath against human rebellion. Include the soul's judgment by Caragabí, with the hammer test to cleanse the blackened souls of sin, and the two baths of boiling and cold water that prepare the purified souls for heaven. For the gravest sins, depict souls transformed into fish and cast into hell. Capture the rich Colombian style, blending indigenous myths with a touch of the eschatological themes of creation, punishment, and immortality.</t>
  </si>
  <si>
    <t>Hace mucho tiempo, en las tierras de los catíos, la gente creía que sus almas vivirían para siempre después de morir. Caragabí, un ser poderoso, les había dicho que tendrían una vida eterna y feliz si seguían sus reglas.
Caragabí tenía una escalera mágica que llegaba del suelo al cielo. Era de cristal fino y tenía barandas brillantes para que nadie se mareara al subir o bajar. La escalera descansaba sobre dos flores hermosas y únicas.
Pero cuando los primeros indios hicieron algo malo, Caragabí se llevó la escalera. Les tocó los ojos y perdieron su visión especial. Les echó agua de coco en la cabeza y empezaron a envejecer. El error que cometieron fue no respetar las reglas sobre estar con otra persona.
Se cuenta que una mujer que había hecho algo malo intentó subir la escalera al cielo con su hijo, fruto de su error. El niño tocó una de las flores mágicas y la escalera se rompió. Algunos lograron entrar al cielo, pero otros cayeron.
Los catíos también dicen que antes se escuchaba la música del cielo desde la tierra. Los hombres quisieron construir su propia escalera al cielo, pero Caragabí, enojado, los hizo caer y alejó el cielo aún más.
Cuando alguien muere, su alma va a ver a Caragabí. Si ha hecho cosas malas, su alma está negra; si no, está blanca. Caragabí limpia las almas negras golpeándolas hasta que se vuelven blancas. Luego, las almas pasan por agua caliente y fría y están listas para ir al cielo.
Pero hay pecados peores que necesitan más tiempo para limpiarse. Caragabí hace trabajar a esas almas por un tiempo antes de dejarlas entrar al cielo.
Hay pecados aún más graves que no se pueden perdonar. Quienes los cometen se convierten en peces y son enviados al infierno.
Interpretación
Este mito refleja la manera en que los catíos entendían la moralidad y la justicia. La escalera al cielo simboliza la conexión entre la humanidad y lo divino, y la pérdida de esta escalera representa la separación causada por las acciones inmorales. La transformación de las almas a través del castigo y la purificación refleja la creencia en la posibilidad de redención y la importancia de las consecuencias de nuestras acciones.
Filosóficamente, el mito plantea preguntas sobre la naturaleza del bien y del mal, y la existencia de un orden moral universal. La idea de que las almas pueden ser purificadas sugiere una visión optimista de la naturaleza humana, mientras que la existencia de pecados imperdonables muestra una línea clara entre lo aceptable y lo condenable. La historia también puede verse como una reflexión sobre la relación entre las culturas indígenas y las influencias externas, simbolizadas por el pecado de la fornicación con civilizados.
¿Cómo puedo aplicar la idea de que nuestras acciones tienen consecuencias en mi vida diaria, y cómo puedo buscar la redención y el crecimiento personal a través de mis errores?</t>
  </si>
  <si>
    <t>Descubre el mito catío donde Caragabí promete vida eterna a quienes sigan sus preceptos. Una escalera de cristal une cielo y tierra, hasta que el pecado la derrumba, cambiando el destino de las almas.</t>
  </si>
  <si>
    <t>Escalera Celestial</t>
  </si>
  <si>
    <t>Explora el mito catío: inmortalidad, castigo divino y la Escalera Celestial. Descubre creencias ancestrales y su visión del más allá.</t>
  </si>
  <si>
    <t>escalera|pecado</t>
  </si>
  <si>
    <t>Venganza, Viaje, Inmortalidad, Andina, Indígena, Herupotoarra, Heróico</t>
  </si>
  <si>
    <t>Herupotoarra: Venganza Celestial y Terrenal</t>
  </si>
  <si>
    <t>Create a paper quilling  illustration that embodies the essence of Colombian style, drawing inspiration from the indigenous and mestizo myths of Colombia. The artwork should depict the legendary figure Herupotoarra, a hero born from the aristocratic lineage of the Catío people, known as the domicoes. Illustrate Herupotoarra's fantastical journey as he constructs a magical ladder to the heavens, seeking vengeance against the moon for the death of his mother. Capture the moment when Herupotoarra, with his prodigious wit, stretches the ladder higher and higher by uttering 'Uariade, uaríade, sube, sube,' until he reaches the moon and strikes it, leaving a mark still visible today. Include the treacherous trienené, or woodpecker, as it drills through the enchanted ladder, causing Herupotoarra to fall to the otherworldly realm of Armucurá beneath the earth. Portray the immortal inhabitants of Armucurá, their sustenance of chontadura vapor, and Herupotoarra's eventual return to our world to confront the deceitful sorcerer Ambuima. Conclude the scene with the transformation of Herupotoarra into harmless flies, mosquitoes, and horseflies, and Ambuima into venomous wasps, symbolizing their respective legacies. Emphasize the themes of vengeance, journey, and immortality, and infuse the piece with Andean indigenous elements that reflect the rich cultural heritage of the Catío people.</t>
  </si>
  <si>
    <t>Había una vez un hombre llamado Herupotoarra, que tenía un nombre muy especial que significaba nacido de la pierna. Su madre, una mujer del pueblo catío, estaba pescando cuando, de manera muy extraña, quedó embarazada por una nutria que tocó su pie. De su pierna nació Herupotoarra, y su nacimiento fue tan sorprendente que su madre murió.
Cuando Herupotoarra creció, quiso saber quién había causado la muerte de su madre. Le dijeron que la culpable había sido la luna. Así que Herupotoarra, usando su gran inteligencia, construyó una escalera mágica con dos palos y empezó a subir hacia el cielo, decidido a vengar a su madre. Mientras subía, la escalera se alargaba cada vez que él decía Uariade, uaríade, que significa sube, sube.
Finalmente, Herupotoarra llegó hasta la luna y, sin darle tiempo a defenderse, le dio una bofetada tan fuerte que dejó marcas en su cara, que hoy vemos como manchas en la luna. Pero en ese momento, un pájaro carpintero voló cerca y picoteó la escalera hasta destruirla.
Herupotoarra, aún agarrado a la escalera, cayó diciendo Mojopodo, mojopodo, que quiere decir sin peso, sin peso. Aterrizó suavemente en un planeta debajo de la tierra llamado Armucurá, donde sus habitantes eran inmortales y vivían de una manera muy diferente.
Pero Herupotoarra no se olvidó de su hogar y volvió a la Tierra. Aquí, le dijeron que el verdadero asesino de su madre era un brujo temido llamado Ambuima. Herupotoarra intentó matarlo con diez flechas, pero no pudo herirlo. Ambuima, con solo tocar a Herupotoarra, lo mató. Al día siguiente, del cuerpo de Herupotoarra salieron moscas y mosquitos inofensivos, mientras que Ambuima se convirtió en avispas venenosas.
Interpretación
El mito de Herupotoarra puede verse como una representación de la lucha interna entre la venganza y la justicia, y cómo esta búsqueda puede llevar a una persona a emprender un viaje tanto físico como espiritual. La escalera al cielo simboliza el deseo de alcanzar lo inalcanzable, mientras que la confrontación con la luna refleja el enfrentamiento con verdades inmutables o fuerzas superiores. La caída y el renacimiento en Armucurá sugieren que, a pesar de los fracasos, hay oportunidades para la transformación y la comprensión de realidades alternativas.
Filosóficamente, el mito plantea preguntas sobre la naturaleza de la existencia y la inmortalidad. La transición de Herupotoarra a un mundo donde no existen las necesidades terrenales puede interpretarse como una búsqueda de la pureza y la esencia del ser, más allá de las preocupaciones mundanas. La transformación final de los personajes en insectos refleja la idea de que nuestras acciones y nuestro legado pueden perdurar de maneras inesperadas, y que incluso en la muerte, la vida continúa en diferentes formas.
¿Cómo podemos equilibrar nuestro deseo de justicia con la aceptación de que hay cosas en la vida que están fuera de nuestro control?</t>
  </si>
  <si>
    <t>Herupotoarra, nacido de la pierna y heredero de los domicoes, busca vengar a su madre ascendiendo al cielo para enfrentar a la luna y desafiar a un brujo en la tierra. #MitoAndino #VenganzaHeroica</t>
  </si>
  <si>
    <t>Herupotoarra Mito</t>
  </si>
  <si>
    <t>Descubre la leyenda de Herupotoarra, héroe andino en busca de venganza celestial y terrenal. #MitoAndino #AventuraHeroica</t>
  </si>
  <si>
    <t>Herupotoarra</t>
  </si>
  <si>
    <t>escalera|venganza</t>
  </si>
  <si>
    <t>Castigo, Transformación, Poder, Andina, Indígena, Baha, Etiológico</t>
  </si>
  <si>
    <t>Castigo Divino y Metamorfosis Ancestral</t>
  </si>
  <si>
    <t>Create a paper quilling  illustration that captures the essence of Colombian indigenous and mestizo myths, with a focus on the Catíos people's beliefs. The artwork should depict the transformation of animals and elements into their current forms as a divine punishment for their past misdeeds. Central to the scene is Baha, once a wealthy man with a golden hut, now the embodiment of thunder, holding a drum to signal the onset of a storm. Also, portray the story of the malevolent Baha, the lightning, who was defeated by two cunning Jaibanaes with a lance, Miautzu. Include the sacred lance on the roof of a thatched hut, symbolizing the Catíos' protection against the thunderous fury of Baha. Emphasize the Andean indigenous atmosphere, with a mystical and very Colombian style.</t>
  </si>
  <si>
    <t>Hace mucho tiempo, en las tierras de Colombia, los pueblos indígenas contaban una historia asombrosa. Todos los seres que hoy conocemos como animales, desde los más pequeños insectos hasta los grandes cuadrúpedos, eran en realidad humanos. Pero por sus malas acciones, Dios decidió transformarlos en las criaturas que son ahora, como una forma de castigo.
Los detalles de cuándo y por qué sucedió esto no están claros, pero lo que sí se sabe es que incluso el trueno y el rayo fueron una vez hombres. El trueno era un indio muy rico, con una casa de oro tan hermosa que hasta Dios quiso intercambiarla por la suya. Pero el trueno, llamado Baha, se negó rotundamente a aceptar la oferta de Dios. Enfurecido, Dios tomó a Baha por el cabello, lo lanzó al cielo y le ordenó vivir allí, llevando un tambor para anunciar la llegada de las tormentas.
El rayo, también conocido como Baha, era un hombre malvado y envidioso que robaba y mataba a los niños indígenas. Dos sabios indígenas, llamados jaibanaes, soñaron que podrían derrotarlo con una lanza. Y así lo hicieron, sorprendiendo a todos al vencer al temible Baha. Aunque el rayo fue derrotado, de vez en cuando aún mata a los indígenas desde las nubes, donde Dios lo colocó como castigo.
Los indígenas, sin embargo, conocen una defensa contra el rayo. En recuerdo de la valiente victoria de los jaibanaes, guardan en sus casas una lanza sagrada. Cuando escuchan el trueno, colocan la lanza apuntando al cielo sobre el techo de sus casas, confiando en su poder protector.
Interpretación
Este mito refleja la comprensión indígena de la naturaleza y su relación con lo divino, donde los fenómenos naturales y los animales tienen una conexión directa con el comportamiento humano y las leyes morales. La transformación de los humanos en animales y elementos como el trueno y el rayo simboliza la creencia en un orden moral que debe ser respetado, y las consecuencias de no hacerlo. La historia también muestra cómo las culturas intentan explicar y controlar los aspectos impredecibles y a veces destructivos de la naturaleza, a través de rituales y objetos simbólicos como la lanza sagrada.
Filosóficamente, el mito plantea preguntas sobre la naturaleza del castigo y la transformación. ¿Es el castigo una forma de educación o simplemente una venganza? La metamorfosis de los humanos en animales y fenómenos naturales puede verse como una reflexión sobre la esencia del ser y la posibilidad de cambio radical. Sociológicamente, el mito puede interpretarse como una forma de mantener el orden social, al inculcar el temor a las consecuencias de las malas acciones y reforzar la cohesión comunitaria a través de prácticas compartidas.
¿Cómo podemos aplicar la idea de que nuestras acciones tienen consecuencias que van más allá de nosotros mismos, y cómo podemos encontrar maneras de protegernos y proteger a nuestra comunidad de los efectos negativos de nuestras propias acciones?</t>
  </si>
  <si>
    <t>Descubre el mito ancestral de los Catíos, donde los animales eran hombres castigados por sus maldades y el trueno, un indio desafiante, se convirtió en la voz de la tormenta.</t>
  </si>
  <si>
    <t>Metamorfosis Indígena</t>
  </si>
  <si>
    <t>Descubre el mito andino de castigo divino donde animales y fenómenos naturales eran hombres transformados por sus maldades.</t>
  </si>
  <si>
    <t>Baha</t>
  </si>
  <si>
    <t>Muerte, Metamorfosis, Espíritus, Andina, Indígena, Aribamia, Escatológico</t>
  </si>
  <si>
    <t>Aribamia: Encarnación Tigre del Más Allá</t>
  </si>
  <si>
    <t>Create a paper quilling  illustration that captures the essence of a Colombian myth, featuring the mythical creature Aribamia as described by the indigenous and mestizo Catío people. The Aribamia should be depicted with the body of an indigenous person and the head and claws of a tiger, symbolizing a revered yet fearsome transformation of their shamans, known as jaibanaes, after death. The scene should include the mystical moment when a vapor-like foam rises from a shaman's grave, gradually taking the form of the Aribamia, embodying the shaman's soul. Additionally, illustrate the Catío people's practice of preventing the transformation by pinning the deceased with a sharp macana stake, as well as their fear and precautions against the spirit Peaurata, by placing bundles of tobo leaves, called moinú, in their huts. The artwork should reflect the rich Andean indigenous culture, with a focus on themes of death, metamorphosis, and spirits, all within a very Colombian context.</t>
  </si>
  <si>
    <t>En la cultura de los catíos, existe la creencia en un ser mítico llamado Aribamia. Este ser es muy especial porque tiene el cuerpo de un humano pero la cabeza y las garras de un tigre. Es un ser poderoso y temido, parecido a las criaturas míticas de otros lugares, pero al revés.
Los catíos cuentan que sus brujos, conocidos como jaibanaes, se transforman en Aribamias después de morir. Cuando un brujo es enterrado, alrededor de quince días después, una especie de espuma empieza a salir de su tumba. Esta espuma se eleva y cambia de forma hasta convertirse en un Aribamia, que es donde el espíritu del brujo vive ahora.
Aunque esta transformación puede parecer algo malo, muchos catíos la desean para sí mismos después de morir. Para lograrlo, deben prepararse bebiendo el jugo de una planta llamada güibán durante las noches de luna menguante.
Si los catíos temen que un Aribamia les haga daño, pueden evitar que el brujo se transforme clavando su cuerpo en la tierra con una estaca afilada. Así, por más poderoso que haya sido el brujo, no podrá convertirse en Aribamia.
Además del Aribamia, los catíos también temen a los Peaurata, que son los espíritus de los muertos. Creen que después de morir, el alma de una persona deambula buscando a alguien con quien no estar sola en el más allá. Para evitar ser escogidos por un Peaurata, los catíos colocan hojas de una planta llamada tobo en las esquinas de sus casas o cerca de las escaleras, ya que estas hojas tienen un poder especial contra los espíritus. Esta protección se mantiene por unos ocho días, después de los cuales el Peaurata ya no molesta. Pero si el espíritu regresa, simplemente vuelven a colocar las hojas de tobo para mantenerlo alejado.
Interpretación
El mito del Aribamia refleja la compleja relación que los catíos tienen con la muerte y el más allá. La figura del Aribamia, siendo una mezcla de humano y tigre, simboliza la unión de la naturaleza humana con la fuerza y el poder del mundo animal, lo que podría interpretarse como una representación de la sabiduría y habilidades que los brujos llevan consigo al otro mundo. La transformación en Aribamia también puede verse como un deseo de trascendencia y de dejar una marca poderosa en el mundo, incluso después de la muerte.
Por otro lado, el temor y las medidas de protección contra los Peaurata reflejan la ansiedad ante lo desconocido y la necesidad de compañía y guía en el viaje después de la vida. Las prácticas de protección con las hojas de tobo muestran cómo la cultura y las creencias pueden proporcionar consuelo y un sentido de control sobre los aspectos incontrolables de la existencia. En conjunto, el mito ofrece una ventana a cómo los catíos entienden la vida, la muerte y la posibilidad de una existencia más allá de lo terrenal.
¿Cómo podríamos, en nuestra vida cotidiana, encontrar maneras de enfrentar el miedo a lo desconocido y buscar trascendencia en nuestras acciones?</t>
  </si>
  <si>
    <t>Descubre el Aribamia, ser mitológico con cuerpo de indio y cabeza de tigre, alma de brujos catíos que trascienden la muerte. ¿Te atreverías a enfrentar su metamorfosis?</t>
  </si>
  <si>
    <t>Aribamia Mitología Catío</t>
  </si>
  <si>
    <t>Descubre el mito catío de Aribamia, un ser con cuerpo humano y cabeza de tigre, y su conexión con la muerte y el más allá.</t>
  </si>
  <si>
    <t>Aribamia</t>
  </si>
  <si>
    <t>metamorfosis | espíritus</t>
  </si>
  <si>
    <t>Creación, Sabiduría, Poder, Andina, Indígena, Dabeiba, Etiológico</t>
  </si>
  <si>
    <t>Dabeiba: Protectora Celestial de Catíos</t>
  </si>
  <si>
    <t>Create a paper quilling  illustration that embodies the essence of the Colombian myth of Dabeiba, the celestial woman revered by the Catío indigenous people. The artwork should capture Dabeiba's youthful beauty and wisdom, as she teaches the Catíos agricultural practices, construction, weaving, and economic sustainability. Illustrate the pivotal moment when Dabeiba ascends from the peak of Cerro León, bidding farewell to the earth as she gracefully rises into the sky, her figure blending with the elements she controls—rain, hail, thunder, lightning, hurricanes, storms, and earthquakes. The style should be deeply rooted in Colombian artistic traditions, reflecting the indigenous and mestizo heritage. Emphasize the Andean landscape and include symbolic representations of Dabeiba's connection to the natural phenomena she governs, showcasing her as a powerful and nurturing deity in the Catío mythology.</t>
  </si>
  <si>
    <t>Hace mucho tiempo, en las tierras de Colombia, vivían los indios catíos, quienes contaban una historia maravillosa sobre una mujer extraordinaria llamada Dabeiba. Ella era joven, hermosa y muy sabia. Dabeiba les enseñó a los catíos cómo trabajar la tierra, construir casas y pueblos, hacer ropa y cómo cuidar de sus familias. Cuando Dabeiba consideró que los catíos ya podían seguir adelante por sí mismos, subió a la cima del Cerro León. Allí, se despidió de todos y se elevó hacia el cielo, desapareciendo entre las nubes.
Aunque Dabeiba se había ido, los catíos creían que ella seguía cuidándolos desde el cielo. Decían que Dabeiba tenía un poder enorme y que controlaba los fenómenos de la naturaleza como la lluvia, el granizo, los truenos, los rayos, los huracanes, las tormentas y los terremotos. Así, Dabeiba se convirtió en una protectora celestial para su gente.
Interpretación
La figura de Dabeiba representa la sabiduría ancestral y la conexión con la naturaleza que caracteriza a muchas culturas indígenas. Su historia simboliza la transmisión de conocimientos y habilidades esenciales para la supervivencia y el progreso de una comunidad. La elevación de Dabeiba al cielo refleja la idea de que, aunque los maestros y guías pueden desaparecer físicamente, su influencia y enseñanzas perduran y siguen protegiendo a la comunidad. Además, el control de Dabeiba sobre los fenómenos naturales puede interpretarse como una forma de respeto y reverencia hacia las fuerzas de la naturaleza, reconociendo su poder y la necesidad de vivir en armonía con el entorno.
Filosóficamente, el mito de Dabeiba plantea reflexiones sobre el legado y la continuidad cultural. La desaparición de Dabeiba simboliza el paso de la dependencia a la autonomía, un proceso que todas las sociedades deben enfrentar para evolucionar. La historia también invita a considerar la relación entre lo humano y lo divino, y cómo las culturas humanizan las fuerzas de la naturaleza para comprender mejor el mundo que les rodea y su lugar en él.
¿Cómo podemos honrar y continuar las enseñanzas de aquellos que nos han guiado en el pasado, y cómo podemos vivir en equilibrio con las fuerzas de la naturaleza que nos rodean?</t>
  </si>
  <si>
    <t>Dabeiba, la deidad andina, enseñó a los catíos a cultivar la tierra y tejer el destino. Ascendió al Cerro León, dejando tras de sí un legado de sabiduría y protección divina.</t>
  </si>
  <si>
    <t>Dabeiba Mitología Catía</t>
  </si>
  <si>
    <t>Descubre el mito de Dabeiba, la deidad andina que enseñó a los Catíos y aún rige fenómenos naturales. #MitoAndino #Dabeiba #CulturaIndí</t>
  </si>
  <si>
    <t>mujer|civilización</t>
  </si>
  <si>
    <t>Muerte, Viaje, Familia, Andina, Indígena, Ancastor, Escatológico</t>
  </si>
  <si>
    <t>Viaje Alado al Más Allá</t>
  </si>
  <si>
    <t>Create a paper quilling  illustration that embodies the Colombian style, drawing inspiration from the indigenous and mestizo myths of the Catío people. The artwork should depict the mythical tale of Ancastor, the mysterious white bird that transforms into a man and carries the souls of the deceased on its wings to the heavenly realm of Bajía. Illustrate the moment when Ancastor, with outstretched wings, transports two grieving women to the afterlife to reunite with their lost family members. The scene should capture the ethereal beauty of Bajía, filled with familiar spirits and the peculiar sight of women with elongated breasts, symbolizing abundance. Include elements of Andean landscapes and indigenous attire, and subtly incorporate the introduction of maize and chonta-duro fruit into the mortal world, hinting at the origin of these crops in Colombian culture. Emphasize the themes of death, journey, family, and the indigenous Catío perspective on the afterlife in your paper quilling  composition.</t>
  </si>
  <si>
    <t>Había una vez una comunidad indígena que creía firmemente en la vida después de la muerte. Contaban la historia de Ancastor, un ave mágica de plumas blancas que podía llevar a las personas al cielo para que se reencontraran con sus seres queridos fallecidos.
Un día, una mujer de la comunidad murió y su familia estaba muy triste. En aquel tiempo, no conocían el maíz. Una de las mujeres, cansada de tanto dolor, subió a una montaña y, mirando al sol, le dijo a su amiga que también llegaría su momento de morir. De repente, apareció Ancastor, que se transformó en hombre y les preguntó por qué lloraban. Ellas le contaron sobre la pérdida de su hermana y expresaron su deseo de verla. Ancastor les ofreció llevarlas al cielo.
Les pidió que cerraran los ojos y las subió a sus alas, advirtiéndoles que no los abrieran. Voló con ellas y llegaron al cielo, donde caminaron hasta una gran casa. Allí vieron a muchas personas que habían muerto, incluyendo a la hermana y a un hermano que habían perdido. Ancastor les advirtió que no los tocaran. Durante dos días, disfrutaron de la compañía de sus seres queridos en el cielo.
Antes de regresar, vieron maíz y chonta-duro, que les pareció delicioso. Ancastor les dijo que no llevaran nada, pero una de ellas escondió un grano de maíz en su boca y la otra una fruta de chonta-duro. Ancastor las llevó de vuelta a la tierra.
Interpretación
Este mito refleja la profunda necesidad humana de creer en una existencia más allá de la muerte, donde podamos reencontrarnos con aquellos que hemos perdido. La figura de Ancastor simboliza la esperanza y el consuelo que muchas culturas encuentran en la idea de un ser superior que nos guía hacia un lugar de paz eterna. La prohibición de tocar a los seres queridos o llevarse algo del cielo puede interpretarse como una enseñanza sobre el respeto a las leyes naturales y espirituales, y la aceptación de que hay aspectos de la existencia que están más allá de nuestro control y comprensión.
Desde un punto de vista filosófico, el mito plantea cuestiones sobre la naturaleza de la realidad y la percepción humana. La instrucción de no abrir los ojos durante el viaje sugiere que la fe y la creencia son esenciales para acceder a realidades más elevadas. La introducción del maíz y el chonta-duro en la comunidad, a través de la desobediencia, puede verse como un acto de transgresión que trae conocimiento y progreso, similar a otros mitos de la creación donde la curiosidad humana desencadena cambios fundamentales en la sociedad.
¿Cómo podemos encontrar consuelo en nuestras propias creencias sobre la vida después de la muerte, y qué lecciones podemos aprender sobre el respeto a las leyes del universo y la aceptación de lo desconocido?</t>
  </si>
  <si>
    <t>Descubre el mito de Ancastor, el ave que lleva almas al cielo para reencontrarse con seres queridos y revela secretos celestiales, incluido el origen del maíz. #MitoAndino #ViajeAlMásAllá</t>
  </si>
  <si>
    <t>Viaje Alado</t>
  </si>
  <si>
    <t>Descubre el mito catío de Ancastor: un viaje alado al más allá que promete reencuentro familiar en el cielo. #MitoAndino #CreenciaIndígena</t>
  </si>
  <si>
    <t>Ancastor</t>
  </si>
  <si>
    <t>Ancastor | Bajía</t>
  </si>
  <si>
    <t>Creación, Alimento, Comunidad, Andina, Indígena, ninguno, Etiológico</t>
  </si>
  <si>
    <t>Semillas Mágicas del Bajía Eterno</t>
  </si>
  <si>
    <t>Create a paper quilling  illustration that embodies the essence of Colombian culture, drawing inspiration from the indigenous and mestizo myths of Colombia. The artwork should reflect the Andean Catíos creation myth where the first beings descended to the world and introduced the concept of mortality. They brought with them seeds of maize and chonta-duro, which they planted and harvested, sharing the bounty with the community. The illustration should capture themes of creation, sustenance, and communal harmony, with a distinct Colombian style that pays homage to the indigenous Andean roots.</t>
  </si>
  <si>
    <t>Hace mucho tiempo, cuando los primeros seres llegaron a la tierra, compartieron con los habitantes un conocimiento muy especial. Les explicaron que, aunque la vida en la tierra tiene un final, existe un lugar llamado Bajía donde se puede encontrar la eternidad. Además, trajeron consigo semillas mágicas de maíz y chonta-duro, que son como unos frutos muy duros.
Estos seres plantaron las semillas mágicas y cuidaron de ellas hasta que crecieron y dieron frutos. Luego, tomaron las semillas de esos frutos y las compartieron con todos. La gente probó el maíz y el chonta-duro y les encantó. Así que decidieron plantar sus propias semillas y, con el tiempo, todos tenían sus propios cultivos y disfrutaban de la abundancia de estos alimentos maravillosos.
Interpretación
Este mito refleja la importancia de la agricultura y la comunidad en las culturas andinas. Las semillas mágicas simbolizan el conocimiento y las tradiciones que se transmiten de generación en generación, asegurando la supervivencia y prosperidad del grupo. La referencia al Bajía eterno puede interpretarse como una manera de entender la muerte no como un final absoluto, sino como una transición a otro estado de existencia, lo que ofrece consuelo y una perspectiva más amplia sobre el ciclo de la vida.
Desde un punto de vista más amplio, el mito también puede verse como una reflexión sobre la relación entre los seres humanos y la naturaleza. La generosidad de la tierra, que proporciona alimentos cuando se le cuida y respeta, es un recordatorio de la interdependencia entre los humanos y su entorno. La historia nos invita a valorar y preservar las prácticas agrícolas sostenibles y a reconocer la sabiduría ancestral como una guía para vivir en armonía con el mundo que nos rodea.
¿Cómo podemos aplicar la sabiduría de compartir y la importancia de la continuidad a través de nuestras propias tradiciones y conocimientos en la vida moderna?</t>
  </si>
  <si>
    <t>Descubre el origen de la vida y el sustento en el mito andino de las Semillas Mágicas del Bajía Eterno, donde los dioses revelan el secreto de la muerte y el don de la agricultura.</t>
  </si>
  <si>
    <t>Semillas Mágicas</t>
  </si>
  <si>
    <t>Descubre el mito andino de la eterna Bajía, donde la muerte y la cosecha de maíz y chonta-duro unen a la comunidad indígena.</t>
  </si>
  <si>
    <t>Bajía</t>
  </si>
  <si>
    <t>semillas|mundo</t>
  </si>
  <si>
    <t>Canibalismo, Castigo, Muerte, Andina, Indígena, Juratsarra, Etiológico</t>
  </si>
  <si>
    <t>Devoradores Nocturnos del Bosque Antiguo</t>
  </si>
  <si>
    <t>Create a paper quilling  illustration that captures the essence of a Colombian myth involving the indigenous and mestizo folklore. The scene should depict the haunting tale of the bibidigomias, a blend of demons, animals, and indigenous people, who lived atop colossal trees that no longer grow to such immense sizes today. Their hands were as sharp as knives, and their leader was named Juratsarra. These man-eating beings would emerge from their shadowy dwellings to prey on the local tribes, abducting men, women, and children for their feasts.
The artwork should illustrate the moment when the Catío tribe, armed for war and guided by the cunning Atamía, discovers the hollow tree filled with the monstrous bibidigomias. Show the Catíos burning a mixture of ajíes, barbascos, and anamú at the base of the tree, intoxicating the bibidigomias with the smoke, causing them to fall and meet their end at the hands of the Catíos' clubs. Include the dramatic escape of the last bibidigomia and the guardian tiger, as well as the chilling aftermath with the pile of human skulls inside the tree cavity.
Incorporate traditional Colombian artistic styles and elements, ensuring that the illustration conveys the rich cultural heritage and the terrifying yet fascinating nature of this indigenous myth.</t>
  </si>
  <si>
    <t>Hace mucho tiempo, en las tierras de Colombia, existía una tribu llamada los catíos. Ellos contaban historias de unas criaturas aterradoras llamadas bibidigomias, que eran una mezcla de demonios, animales y seres humanos. Estos seres vivían en lo alto de árboles enormes, tan grandes que ya no se encuentran hoy en día. Tenían manos afiladas como cuchillos y su líder era un ser temible llamado Juratsarra.
Los bibidigomias bajaban de sus escondites en los árboles para atacar a los catíos y llevarse a hombres, mujeres y niños para comérselos en sus festines. Estas criaturas también viajaban por diferentes bosques en busca de árboles altos y gruesos donde vivir.
Un día, un grupo de cazadores catíos desapareció. Otro grupo salió en su búsqueda y vio a los bibidigomias capturando a sus compañeros. Los catíos se organizaron para luchar contra estas bestias. Antes de la batalla, enviaron a un espía, Atamía, para descubrir dónde vivían los bibidigomias. Atamía descubrió que su hogar era un árbol hueco gigante y regresó para contar a los catíos que sus hermanos ya habían sido devorados.
Los catíos, armados y listos para la guerra, encontraron el árbol de los bibidigomias. Para atacarlos, quemaron un montón de hierbas irritantes en la base del árbol, lo que emborrachó a las criaturas y las hizo caer. Los catíos las derrotaron con sus armas. Sin embargo, el último bibidigomia mató a un catío antes de huir. También había un tigre guardián que fue asesinado, pero su pareja, que estaba embarazada, logró escapar, por lo que aún hay tigres en el mundo.
Después de la batalla, los catíos encontraron muchas calaveras humanas dentro del árbol, restos de las víctimas de los bibidigomias. Decidieron perdonar a una joven hija de los bibidigomias y llevarla con ellos. Pero cuando la dejaron cuidando a un niño, ella lo mató. Los catíos intentaron domesticarla, pero esa noche mató a otro miembro de la tribu. Finalmente, los catíos no tuvieron más opción que matar a la joven bibidigomia.
Interpretación
Este mito refleja el miedo y la fascinación que los seres humanos tienen hacia lo desconocido y lo salvaje. Los bibidigomias representan el lado oscuro y primitivo de la naturaleza humana, una parte que la sociedad intenta controlar o eliminar. La lucha entre los catíos y los bibidigomias simboliza el conflicto entre la civilización y la barbarie, entre el orden y el caos. La historia también puede verse como una advertencia sobre los peligros de la asimilación forzada de culturas o individuos que son fundamentalmente diferentes, como se muestra en el intento fallido de integrar a la joven bibidigomia en la sociedad catía.
Filosóficamente, el mito plantea preguntas sobre la naturaleza del bien y del mal, y si estos conceptos son absolutos o dependen del contexto cultural. La decisión de los catíos de intentar domesticara la joven bibidigomia en lugar de matarla inmediatamente sugiere una lucha interna entre la compasión y la justicia, y cómo las comunidades deciden lidiar con aquellos que transgreden sus normas más fundamentales.
¿Cómo podemos reconocer y manejar los aspectos oscuros de nuestra propia naturaleza en la sociedad moderna?</t>
  </si>
  <si>
    <t>En las sombras de la selva, los temibles bibidigomias acechaban, devorando a los incautos. Los valientes catíos enfrentaron a estos monstruos antropófagos en una lucha épica por la supervivencia. ¿Podrán erradicar el horror?</t>
  </si>
  <si>
    <t>Canibalismo Antiguo</t>
  </si>
  <si>
    <t>Descubre el mito andino de los bibidigomias, seres caníbales y su enfrentamiento épico con los catíos. #Canibalismo #LeyendaIndígena</t>
  </si>
  <si>
    <t>Canibalismo</t>
  </si>
  <si>
    <t>canibalismo | catíos</t>
  </si>
  <si>
    <t>Creación, Muerte, Familia, Andina, Indígena, Surranabe, Etiológico</t>
  </si>
  <si>
    <t>Rana Venenosa y el Gusano Gigante</t>
  </si>
  <si>
    <t>Create a paper quilling  illustration that captures the essence of Colombian indigenous and mestizo myths, with a focus on the Chami people's legends from the western region of Caldas. The artwork should be rich in Colombian style, reflecting the cultural and linguistic ties to the natives of Chocó, and influenced by the civilizing efforts of the Claretian missionaries over forty years ago.
The central theme of the illustration will be the neará, a potent venom extracted from the back of a tiny pink frog, revered and utilized by the Chami people. Depict the process of harvesting the venom, which is used to poison about thirty small cerbatana darts, each capable of killing a man or beast within an hour from even a minor wound.
Additionally, incorporate the legendary tale of the Surranabe, a giant worm that once terrorized the land, consuming men and animals alike. Illustrate the dramatic moment when the Surranabe is slain by four heroic twins wielding lances, leading to the creation of a large lagoon where the beast fell. This lagoon, now free from the giant worms, is home only to small ones.
The twins, revered as knowledgeable healers, should be portrayed with an air of mystique and wisdom, embodying the Chami's picturesque innocence in their Spanish expression. The illustration should be vibrant yet ethereal, capturing the mythical atmosphere and the rich tapestry of indigenous Colombian folklore.
Prompt for DALL-E 2:
Create a vibrant paper quilling  illustration that combines Colombian style with indigenous and mestizo myths, focusing on the Chami people's legend of the neará frog and the giant worm Surranabe. Highlight the venom extraction process and the epic battle of the twins against the Surranabe, resulting in the creation of a lagoon. Emphasize the cultural significance and mystical elements of the Chami heritage in a composition that is deeply rooted in Colombian folklore.</t>
  </si>
  <si>
    <t>Hace mucho tiempo, en las tierras del occidente de Caldas, vivían los indios chamíes, un pueblo valiente y sabio. Ellos conocían los secretos de la naturaleza y entre ellos guardaban el misterio del neará, un veneno poderoso que sacaban de una pequeña rana rosada. Con este veneno, podían hacer que sus flechas fueran mortales, capaces de derribar a cualquier criatura con solo rozarla.
Los chamíes también compartían historias asombrosas que pasaban de generación en generación. Una de estas historias era la del Surranabe, un gusano gigantesco que devoraba hombres y animales sin piedad. Todos los habitantes de la región le temían, pues su hambre parecía no tener fin.
Pero un día, cuatro valientes mellizos se enfrentaron al Surranabe. Armados con lanzas y con su conocimiento, lucharon contra la bestia hasta vencerla. En el lugar donde cayó el gusano, se formó una gran laguna y desde entonces, los gusanos grandes desaparecieron, dejando solo a los pequeños.
Los mellizos eran conocidos por su sabiduría y habilidades, casi como si fueran médicos de su tiempo, y gracias a ellos, la tierra se libró de la amenaza del Surranabe.
Interpretación
Este mito refleja la lucha eterna entre el hombre y las fuerzas de la naturaleza que parecen invencibles. Los mellizos representan la unión y la inteligencia humana que, cuando se combinan, pueden superar cualquier obstáculo. La historia también puede verse como una metáfora de la civilización enfrentando y dominando los aspectos salvajes y peligrosos del mundo natural, lo que lleva a un cambio en el entorno, simbolizado por la creación de la laguna.
Desde una perspectiva más profunda, el mito puede interpretarse como un relato de iniciación y crecimiento. Los mellizos, al enfrentar al gusano, pasan por una prueba que los transforma y beneficia a su comunidad. Esto puede verse como una alegoría de la madurez y la responsabilidad social, donde el individuo se enfrenta a sus miedos y, al superarlos, contribuye al bienestar colectivo. La historia también sugiere que el conocimiento y la colaboración son claves para superar desafíos aparentemente insuperables.
¿Cómo podemos aplicar la sabiduría y la colaboración en nuestra vida diaria para enfrentar los desafíos que parecen gigantes?</t>
  </si>
  <si>
    <t>Descubre el mito chamí del Surranabe, un gusano devorador de hombres, y el secreto del neará, el veneno mortal de una rana rosada, en una tierra donde la valentía y la astucia de cuatro mellizos cambió el destino de su pueblo.</t>
  </si>
  <si>
    <t>Rana Venenosa Chamíes</t>
  </si>
  <si>
    <t>Descubre el mito chamí del veneno neará y el gusano Surranabe, reflejo de la rica cultura indígena de Caldas.</t>
  </si>
  <si>
    <t>Chamíes</t>
  </si>
  <si>
    <t>veneno|rana</t>
  </si>
  <si>
    <t>Creación, Poder, Familia, Caribe, Indígena, Mareigua, Cosmogónico</t>
  </si>
  <si>
    <t>Mareigua: Creador Guajiro y Arijuna</t>
  </si>
  <si>
    <t>Create a paper quilling  illustration that embodies the essence of the Colombian myth of Mareigua as understood by the Wayuu people of the Guajira Peninsula. The artwork should vividly depict the moment when Mareigua, the uncreated and immaterial force, owner of creation, invites the newly created humans to a banquet. Illustrate the stark contrast between the arijuna, those who followed the etiquette of the banquet with respect and manners, and the guayú, who behaved without restraint. The scene should capture the cultural pride of the Wayuu, their monotheistic belief in Mareigua, and their reliance on piaches (shamans) rather than direct prayer to Mareigua. Include symbolic elements such as the drum used to summon rain, the shotgun fired at the clouds, and the piache healing a patient with traditional practices. The style should be very Colombian, with indigenous and mestizo influences, reflecting the rich Carib and Wayuu cosmogony.</t>
  </si>
  <si>
    <t>Hace mucho tiempo, en la tierra de la península de la Guajira, donde el sol calienta las arenas y el viento cuenta historias, vivían los guajiros, un pueblo con una fe y una forma de vida muy especial. Ellos creían en Mareigua, un ser supremo que no había sido creado por nadie y que era el dueño de todo lo que existía. Mareigua era como el aire, invisible y poderoso, y era quien había formado el mundo y todo lo que en él se ve.
Los guajiros se consideraban diferentes de las personas que vivían en las ciudades, a quienes llamaban arijuna. Ellos se conocían como guayú y tenían sus propias costumbres y maneras de hacer las cosas. Según contaban, cuando Mareigua creó a los humanos, los invitó a un gran festín. Aquellos que se comportaron con educación y respeto, usando cubiertos para comer, sentándose correctamente y lavándose las manos, fueron nombrados arijuna por Mareigua. Pero aquellos que no siguieron estas normas de cortesía, que comieron de cualquier manera y no mostraron modales, fueron llamados guayú.
Los guajiros no se veían a sí mismos como menos que los arijuna, simplemente diferentes. Ellos creían en un solo Dios, Mareigua, y aunque conocían la existencia del diablo, no le rendían culto a él ni a ídolos, ni al sol ni a la luna. Todo lo bueno que sucedía, lo atribuían a Mareigua, quien era siempre bondadoso y nunca malvado.
Mareigua tenía tres espíritus principales y muchos otros menores, algunos masculinos y otros femeninos. Los guajiros no rezaban directamente a Mareigua, sino que buscaban la ayuda de los piaches, sabios y curanderos de la comunidad. Si la cosecha se secaba, en lugar de pedir lluvia, tocaban tambores por la noche y disparaban escopetas al cielo, esperando que el ruido abriera las nubes. Si alguien enfermaba, llamaban al piache para que, con sus rituales y conocimientos, curara al enfermo en lugar de pedir directamente a Mareigua.
Interpretación
Este mito refleja la profunda conexión entre la cultura guajira y su entorno natural, así como su interpretación única de lo divino y lo humano. La distinción entre guayú y arijuna no solo marca una diferencia cultural, sino que también simboliza la tensión entre la naturaleza y la civilización, entre la autenticidad de las costumbres ancestrales y la adopción de normas externas. La figura de Mareigua representa la esencia de lo sagrado, un poder creador que trasciende la materialidad y que es fuente de todo bien, mientras que la práctica de acudir a los piaches en lugar de orar directamente a Mareigua sugiere una relación más terrenal y práctica con lo espiritual, donde la intervención humana y la sabiduría local son claves para la armonía con el cosmos.
Filosóficamente, el mito invita a reflexionar sobre la naturaleza de lo divino y la relación del hombre con lo sagrado. La ausencia de idolatría en la cultura guajira y la creencia en un ser supremo que es inmaterial y bueno, plantea cuestionamientos sobre la universalidad de las experiencias religiosas y la posibilidad de una divinidad desligada de representaciones físicas. Sociológicamente, el mito también puede interpretarse como una forma de resistencia cultural, donde los guajiros mantienen su identidad y prácticas frente a la influencia de los civilizados, reafirmando su propia visión del mundo y su lugar en él.
¿Cómo podemos encontrar un equilibrio entre mantener nuestras tradiciones y costumbres únicas mientras interactuamos y nos adaptamos a una sociedad globalizada?</t>
  </si>
  <si>
    <t>Descubre el mito guajiro de Mareigua, el inmaterial y eterno, que en un banquete dividió a los hombres en arijuna y guayú, marcando el destino de su pueblo con respeto y rebeldía. #MitoCaribe #CulturaIndígena</t>
  </si>
  <si>
    <t>Mareigua Guajiro</t>
  </si>
  <si>
    <t>Descubre el mito guajiro de Mareigua, el dios creador que distingue entre arijuna y guayú según sus modales. #MitoCaribeño #CulturaIndígena</t>
  </si>
  <si>
    <t>Mareigua</t>
  </si>
  <si>
    <t>Mareigua | guajiro</t>
  </si>
  <si>
    <t>Creación, Diluvio, Fertilidad, Caribe, Indígena, Mareigua, Etiológico</t>
  </si>
  <si>
    <t>Mareigua: Dador de Lluvias y Vida</t>
  </si>
  <si>
    <t>Create a paper quilling  illustration that embodies the essence of the Colombian myth of Mareigua, the rain-bringing deity revered by the Wayuu people of La Guajira. The artwork should capture the transformation of the arid Guajira landscape into a lush and fertile terrain as Mareigua descends from the sacred union of waves and clouds at Pulogüi, in the Sierra Nevada's sacred lagoons. Depict the great cerro de Pororó growing amidst the deluge, symbolizing Mareigua's protection during the flood. Emphasize the contrast between the dry season's desolate, cactus-dotted sands and the rainy season's vibrant greenery and flourishing vegetation. Incorporate elements of indigenous and mestizo Colombian styles, reflecting the cultural richness and the utilitarian and human significance of this myth. The illustration should convey a sense of refreshment and beauty as Mareigua's visit turns the earth into a paradise for both humans and animals, highlighting the life-giving power of rain in this semi-desert region.</t>
  </si>
  <si>
    <t>En un lugar muy seco y caluroso llamado la Guajira, donde casi nunca llueve y la tierra parece un desierto, vivían los guajiros. Para ellos, la lluvia era el regalo más precioso, porque sin ella, su tierra se convertía en un lugar triste y sin vida. Había un Dios llamado Mareigua, que era muy bueno y nunca hacía nada malo. Él era el que traía la lluvia y con ella, la alegría y la abundancia.
Mareigua era tan especial que había nacido de la unión de las olas del mar y las nubes en el cielo, en un lugar mágico y secreto llamado Pulogüi, donde los humanos no podían ir. Allí, en la Sierra Nevada, había lagunas sagradas rodeadas de plantas que curaban enfermedades. A veces, Mareigua bajaba de las montañas y, cuando lo hacía, caían grandes aguaceros en la Guajira. Esto sucedía en las temporadas de otoño, primavera e invierno, y entonces todo se llenaba de vida: los árboles, las plantas y los pastos crecían y se ponían verdes.
Los guajiros creían que cuando Mareigua visitaba la tierra, todo en la Guajira se transformaba: el aire se volvía fresco y la tierra se vestía de belleza, llenándose de regalos para las personas y los animales.
La Guajira es un lugar que por sí mismo es casi un desierto, con suelo de arena y azotado por vientos fuertes y mucho calor. Pero cuando llegan las lluvias, todo cambia: la arena se cubre de plantas y arbustos, y los montes se llenan de colores vivos. Sin embargo, en verano, todo se seca y solo quedan los cactus, que parecen grandes candelabros en medio de la arena caliente.
Interpretación
El mito de Mareigua refleja la importancia vital del agua y la lluvia para la supervivencia y prosperidad de una comunidad. Psicológicamente, representa la esperanza y la fe en una fuerza superior que provee lo necesario para la vida. Simbólicamente, Mareigua es la personificación de la naturaleza y su capacidad de renovación y transformación. Sociológicamente, el mito subraya la conexión profunda entre los guajiros y su entorno, y cómo su cultura y supervivencia están intrínsecamente ligadas a los ciclos naturales. Filosóficamente, el mito invita a reflexionar sobre la interdependencia entre los seres humanos y el medio ambiente, y cómo el respeto y la reverencia hacia la naturaleza son esenciales para el equilibrio de la vida.
¿Cómo podemos, en nuestra vida diaria, cultivar una relación más consciente y respetuosa con el medio ambiente, reconociendo su poder para dar y sostener la vida?</t>
  </si>
  <si>
    <t>En la árida Guajira, Mareigua, espíritu de las lluvias, nace de olas y nubes. Su visita trae vida al desierto, transformando la tierra en un oasis de esperanza. Descubre cómo este dios único salvó a su pueblo y bendice su suelo con el don de la lluvia.</t>
  </si>
  <si>
    <t>Mareigua Mitología</t>
  </si>
  <si>
    <t>Descubre el mito de Mareigua, el dios caribe que trae lluvia y vida a la árida Guajira. #MitoCaribe #Fertilidad #CulturaIndígena</t>
  </si>
  <si>
    <t>lluvias | Guajira</t>
  </si>
  <si>
    <t>Muerte, Enfermedad, Castigo, Caribe, Indígena, Guanurú, Etiológico</t>
  </si>
  <si>
    <t>Guanurú: Espíritu Vengativo Guajiro</t>
  </si>
  <si>
    <t>Create a paper quilling  illustration that captures the essence of the Colombian myth of Guanurú, the malevolent spirit feared among the indigenous Wayuu people of La Guajira. The artwork should reflect the rich Colombian style, incorporating indigenous and mestizo elements. The scene should depict the Guanurú as a legion of evil spirits, perhaps taking the form of a white nocturnal butterfly, as per the myth, to symbolize the souls of the deceased seeking vengeance or causing harm to the living. The setting should be atmospheric, possibly with a backdrop of a Wayuu community or an abandoned house, to represent Guanurú's known dwelling places. Emphasize the cultural themes of death, disease, punishment, and the ethereal Caribe indigenous beliefs. The illustration should convey the tension between respecting the spirits of the ancestors and the fear of their wrath, with a focus on the supernatural influence of Guanurú in causing physical and moral ailments, inspiring crimes, and social unrest.</t>
  </si>
  <si>
    <t>En la tierra de la Guajira, los indígenas creen en espíritus que pueden hacer cosas buenas o malas. Uno de estos espíritus se llama Guanurú, y es conocido por ser bastante travieso y a veces malvado. Guanurú es como un grupo de fantasmas que son las almas de personas que ya murieron. Estos espíritus pueden querer vengarse de alguien, cobrar por algo malo que les hicieron cuando estaban vivos, o simplemente causar problemas a los que aún están vivos.
Hay dos tipos de demonios en la Guajira: Guanurú y Yorujá. Yorujá es el más poderoso y malvado de todos, pero no se mete mucho en la vida de las personas. En cambio, Guanurú es quien realmente causa problemas. Él es el que trae enfermedades a la gente, a los animales y hasta a las plantas. Guanurú también inspira a las personas a hacer cosas malas, como cometer crímenes o ser infieles.
Guanurú puede vivir en casas que nadie usa y puede aparecerse como cosas que conocemos. Por ejemplo, si encuentras una mariposa blanca en tu cuarto por la noche, tienes que ser amable con ella porque podría ser el espíritu de un antepasado visitándote. Si la mariposa te molesta, puedes sacarla con cuidado, pero nunca la lastimes. Si la lastimas, el espíritu del antepasado podría aparecerse en tus sueños y preguntarte por qué le hiciste daño, y luego podría vengarse de ti.
Interpretación
El mito de Guanurú refleja la manera en que la cultura guajira entiende y explica los eventos negativos de la vida, como las enfermedades y las desgracias. Guanurú simboliza las fuerzas oscuras y las consecuencias de actuar mal, recordándonos que nuestras acciones tienen repercusiones. La creencia en espíritus como Guanurú también muestra cómo la comunidad valora el respeto hacia los antepasados y la importancia de mantener una relación armoniosa con el mundo espiritual.
Filosóficamente, el mito plantea preguntas sobre la naturaleza del bien y del mal y cómo estos conceptos influyen en la conducta humana. Sociológicamente, el mito actúa como un mecanismo de control social, estableciendo normas de comportamiento y respeto hacia la comunidad y el entorno. La presencia de Guanurú en la vida cotidiana de los guajiros es un recordatorio constante de que hay que vivir de manera ética y respetuosa, tanto con los vivos como con los muertos.
¿Cómo puedes aplicar el respeto y la consideración hacia los demás y hacia las tradiciones de tu comunidad en tu vida diaria?</t>
  </si>
  <si>
    <t>Descubre el temido Guanurú, espíritu vengativo de la Guajira que siembra enfermedad y desgracia. Respetar sus señales es vital para evitar su ira. #MitoGuajiro #EspírituMaligno</t>
  </si>
  <si>
    <t>Guanurú Mito Guajiro</t>
  </si>
  <si>
    <t>Descubre el mito de Guanurú, el temido espíritu vengativo de la Guajira que inspira males y venganzas. #MitoGuajiro #EspírituMaligno</t>
  </si>
  <si>
    <t>Guanurú</t>
  </si>
  <si>
    <t>espíritu|maligno</t>
  </si>
  <si>
    <t>Caos, Poder, Miedo, Caribe, Indígena, Yorujá, Moral</t>
  </si>
  <si>
    <t>Yorujá: Terror Guajiro Encarnado</t>
  </si>
  <si>
    <t>Create a paper quilling  illustration that embodies the essence of the Colombian myth of Yorujá, the feared spirit from the Wayuu culture. The artwork should capture the malevolent and powerful nature of Yorujá, as well as his role as a harbinger of misfortune and disaster. Depict Yorujá in a form that reflects his ability to appear in various corporeal shapes, perhaps as a king, arijuna, or guayú, with flames emanating from his eyes and mouth. Include elements such as the solitary Emejuy forest in the lower Guajira, the crevices of Cabo de la Vela, or a cemetery to represent his lairs. Also, illustrate a Wayuu woman encountering a praying mantis at night, hastily throwing cotton seeds and salt into the fire to create an explosion that wards off Yorujá. The background should feature horse skulls placed around dwellings to keep Guanurú at bay, drawing a parallel to the ancient Roman practice of burning beans to repel lemures. Emphasize themes of chaos, power, fear, and the indigenous Carib identity in a style that is distinctly Colombian, with a focus on indigenous and mestizo myths.</t>
  </si>
  <si>
    <t>En la tierra de los guajiros, existe un espíritu muy temido llamado Yorujá. Este ser es considerado el más malvado de todos, y la gente lo teme mucho porque siempre está buscando hacerles daño. Yorujá es tan poderoso y malo que incluso los guajiros lo comparan con el diablo de los cristianos. Este espíritu no solo causa enfermedades y desgracias, sino que también tiene la habilidad de predecir el futuro.
Yorujá no está solo, pues tiene un ayudante llamado Guanurú, que también es malo y hace daño a la gente. Ambos tienen lugares especiales donde viven, como los cementerios, las grietas del Cabo de la Vela y los árboles del bosque de Emejuy.
Se dice que Yorujá puede aparecerse a las personas de diferentes formas, como un rey, un extranjero o incluso como uno de los guajiros. Algunos cuentan que lo han visto lanzar llamas por los ojos y la boca.
Para protegerse de Yorujá, los guajiros tienen sus propios trucos. Por ejemplo, si una mujer se encuentra con una mantis religiosa por la noche, debe quemar semillas de algodón y sal para asustar al espíritu. También colocan calaveras de caballos cerca de sus casas para mantener a Guanurú alejado, una práctica que recuerda a los antiguos romanos, quienes quemaban habas para ahuyentar a los espíritus malvados que llamaban lémures.
Interpretación
Yorujá representa el miedo a lo desconocido y a las fuerzas oscuras que pueden afectar nuestras vidas. En la psicología, este miedo puede ser visto como una manifestación de nuestras propias inseguridades y ansiedades internas. Simbólicamente, Yorujá y Guanurú encarnan el caos y la destrucción que pueden surgir en la sociedad cuando se pierden los valores morales y el orden. Sociológicamente, el mito refleja la necesidad de la comunidad de explicar y controlar los elementos negativos de su entorno, creando rituales y prácticas para protegerse. Filosóficamente, el mito plantea preguntas sobre la naturaleza del mal y su papel en el mundo, sugiriendo que incluso en las culturas más antiguas, la lucha entre el bien y el mal es una preocupación central.
¿Cómo podemos identificar y enfrentar los Yorujásen nuestra vida cotidiana, y qué rituales o prácticas nos ayudan a sentirnos seguros y protegidos?</t>
  </si>
  <si>
    <t>Descubre a Yorujá, el espíritu maligno que aterroriza a los guajiros. Su presencia es sinónimo de desastres, y su poder se manifiesta en formas temibles. ¿Te atreves a conocerlo? #MitoGuajiro #TerrorCaribeño</t>
  </si>
  <si>
    <t>Yorujá Mito Guajiro</t>
  </si>
  <si>
    <t>Descubre a Yorujá, el temido espíritu maligno del mito guajiro, símbolo de caos y poder en la cultura indígena del Caribe.</t>
  </si>
  <si>
    <t>Yorujá</t>
  </si>
  <si>
    <t>Yorujá|maligno</t>
  </si>
  <si>
    <t>Espiritualidad, Curación, Castigo, Caribe, Indígena, Pitonisa, Etiológico</t>
  </si>
  <si>
    <t>Guardianes Espirituales de la Guajira</t>
  </si>
  <si>
    <t>Create a paper quilling  illustration that captures the essence of Colombian indigenous and mestizo myths, with a focus on the Wayuu piaches from the Guajira region. The artwork should depict a piache as a spiritual intermediary, surrounded by protective spirits and the souls of deceased piaches, who continue to serve their community from the afterlife. The scene should reflect the piache's involuntary calling, marked by convulsive, trance-like states that are believed to be a form of diabolic inhabitation. Include elements that symbolize the piache's healing powers, their struggle with the spirits that have chosen them, and the cultural reverence for their role. The style should be very Colombian, with vibrant colors and traditional motifs that pay homage to the Wayuu heritage and the mystical atmosphere of the Guajira desert. The illustration should evoke a sense of spirituality, healing, and the complex relationship between punishment and vocation in the Caribbean indigenous context.</t>
  </si>
  <si>
    <t>En la Guajira, una región de Colombia, hay personas muy especiales llamadas piaches o brujos. Estos hombres son conocidos por ser los médicos y adivinos de su comunidad. Pero ellos no dicen que saben cómo curar por sí mismos; en realidad, actúan como mensajeros entre los espíritus protectores y las personas enfermas, ayudando a sanarlas.
Los guajiros, que son los habitantes de la Guajira, creen que hay espíritus buenos y malos. Los buenos son las almas de los piaches que ya han fallecido y que siguen cuidando de su gente desde el más allá. Por eso, un piache solo puede curar de verdad cuando ya no está vivo, es decir, cuando se convierte en un espíritu.
Los guajiros piensan que los piaches no eligen serlo porque quieren, sino porque los espíritus los eligen, y si no aceptan su destino, pueden ser castigados severamente. Aunque normalmente los piaches son hombres, a veces las mujeres también pueden ser elegidas por los espíritus para ser piaches, siempre y cuando lleven una vida adecuada.
Cuando alguien va a convertirse en piache, puede pasar por momentos que parecen ataques o trances, pero no son peligrosos. Estos momentos también ocurren cuando hacen rituales para alejar desgracias o curar a los enfermos. Los guajiros creen que estos trances son señales de que los espíritus están presentes. Cuando un piache muere, su cuerpo es vigilado por tres días para asegurarse de que realmente ha fallecido, ya que a veces pueden parecer muertos cuando no lo están.
Es difícil saber qué es verdad y qué no lo es en el mundo de los piaches, pero hay similitudes entre ellos y las famosas pitonisas de la antigüedad, que también eran elegidas por los dioses para dar mensajes y tenían que seguir rituales especiales antes de hacerlo.
Interpretación
Los piaches representan la conexión entre lo terrenal y lo espiritual, actuando como puentes entre los dos mundos. Su rol como curanderos refleja la importancia de la fe y la creencia en fuerzas superiores en la cultura guajira. La idea de que solo pueden curar en su forma espiritual sugiere que el conocimiento y la sabiduría trascienden la vida física y se perpetúan más allá de la muerte, manteniendo un vínculo eterno con la comunidad.
La elección de los piaches por los espíritus y la transformación a través de trances y rituales simbolizan un proceso de purificación y sacrificio personal en aras del bienestar colectivo. La restricción de las relaciones personales para las mujeres piaches resalta la noción de que ciertos roles espirituales requieren una dedicación completa y una separación de lo mundano. Este mito refleja la tensión entre el individuo y la comunidad, y cómo las culturas tradicionales valoran el sacrificio personal por el bien mayor.
¿Cómo podemos aplicar la idea de servir a nuestra comunidad y buscar una conexión más profunda con el mundo que nos rodea en nuestra vida diaria?</t>
  </si>
  <si>
    <t>Descubre el misterioso mundo de los piaches guajiros, guardianes de antiguos secretos y mediadores entre los vivos y los espíritus protectores. Su poder emerge más allá de la muerte, en un rito de curación y destino.</t>
  </si>
  <si>
    <t>Piaches Guajira</t>
  </si>
  <si>
    <t>Descubre el rol de los piaches en la Guajira como mediadores espirituales y curanderos en la tradición indígena. #Espiritualidad #Curación</t>
  </si>
  <si>
    <t>Piaches</t>
  </si>
  <si>
    <t>curación|espíritus</t>
  </si>
  <si>
    <t>Enfermedad, Engaño, Familia, Caribe, Indígena, ninguno, Etiológico</t>
  </si>
  <si>
    <t>Llamado Místico de la Piache Guajira</t>
  </si>
  <si>
    <t>Create a paper quilling  illustration that captures the essence of a Colombian myth involving indigenous and mestizo elements, with a strong Colombian style. The scene should depict a young Wayuu woman experiencing a spiritual calling to become a piache, a traditional healer. As stars descend upon her like a golden rain, signaling the possession of the spirit, she falls into a trance on the ground. Her family, concerned and desperate, brings a golden necklace as an offering to an elder piache, who confirms the young woman's new spiritual path. The artwork should convey the mystical and cultural significance of this moment, blending the natural with the supernatural, and illustrating the intense physical and spiritual transformation that marks the beginning of her journey as a healer. Emphasize the vibrant colors and textures of the Colombian Caribbean, and infuse the piece with symbols of Wayuu culture and the dramatic intensity of the myth.</t>
  </si>
  <si>
    <t>Había una vez una joven guajira que quería convertirse en piache, una curandera respetada en su comunidad. Un día, mientras estaba sentada, empezó a ver como si estrellas doradas cayeran del cielo sobre ella. De repente, su vista se nubló y cayó al suelo desmayada. Después de un rato, se despertó y se sintió bien por unos días.
Pero luego, una mañana, se despertó sintiéndose muy fría y sudorosa, como si tuviera fiebre. Empezó a vomitar sangre y se desmayó de nuevo. Cuando volvió en sí, escuchó una voz que le decía que comiera manilla, un tipo de planta, o si no, moriría. Asustada, le pidió a su familia que le trajeran manilla. Uno de sus parientes fue a buscar a una piache anciana y le llevó un collar de oro como ofrenda, pidiéndole que viniera a ver si la joven tenía realmente el espíritu de una piache. La piache anciana confirmó que la joven tenía el espíritu y comenzó a enseñarle cómo ser una curandera.
Se decía que el espíritu protector de las piaches se manifestaba a través de enfermedades y ataques repentinos, como una forma de mostrar que había elegido a esa persona para ser una piache.
Interpretación
Este mito refleja la importancia de la tradición y el papel espiritual en la cultura indígena guajira. La enfermedad y la recuperación milagrosa simbolizan un rito de iniciación, donde la joven es elegida por fuerzas sobrenaturales para servir a su comunidad. La voz que escucha y la orden de comer manilla representan la conexión con el mundo espiritual y la obediencia a sus mandatos como parte esencial de su preparación para convertirse en piache.
Desde un punto de vista más amplio, el mito puede verse como una metáfora de la transformación personal y el descubrimiento de la vocación. La enfermedad y el desmayo simbolizan la muerte simbólica del yo anterior, y el despertar, la adquisición de una nueva identidad y propósito. La figura de la piache anciana representa la transmisión de conocimiento y sabiduría de una generación a otra, asegurando la continuidad de las prácticas culturales y espirituales.
¿Cómo podemos identificar y honrar nuestras propias vocaciones o llamados en la vida, y qué papel juegan nuestras comunidades y tradiciones en ese proceso?</t>
  </si>
  <si>
    <t>Una joven guajira es elegida por los espíritus ancestrales a través de visiones y desmayos. Su transformación en piache revela un mundo donde lo divino toca lo terrenal. Descubre su místico llamado.</t>
  </si>
  <si>
    <t>Posesión Espiritual</t>
  </si>
  <si>
    <t>Explora el llamado místico de una piache guajira y su conexión espiritual en rituales indígenas caribeños.</t>
  </si>
  <si>
    <t>posesión | espíritu</t>
  </si>
  <si>
    <t>Creación, Viaje, Espiritualidad, Caribe, Indígena, ninguno, Etiológico</t>
  </si>
  <si>
    <t>Viaje Místico del Piache Chamán</t>
  </si>
  <si>
    <t>Create a paper quilling  illustration that embodies the essence of Colombian indigenous and mestizo myths, with a focus on the spiritual journey of a piache (shaman) from the Wayuu people of the Caribbean region. The artwork should depict the piache in a state of trance, surrounded by the vibrant and mystical flora of Colombia, including the sacred tobacco plant. The piache is in the midst of a healing ceremony, attempting to commune with his protective spirit. The spirit should be represented in a way that reflects the indigenous belief of a paradise with numerous villages and wide blue rivers, contrasting with the dry geography of the Guajira. Emphasize the cultural elements, such as the chinchorro (hammock net), and incorporate traditional Colombian paper quilling  techniques to convey the rich and colorful tapestry of Colombian mythology and spirituality.</t>
  </si>
  <si>
    <t>En la cultura de los pueblos indígenas de Colombia, hay una tradición muy especial para formar a los nuevos piaches, que son como los médicos y guías espirituales de la comunidad. Para convertirse en piache, una persona debe masticar tabaco durante varios días seguidos. Esto no es solo por hacerlo, sino porque el tabaco es una planta mágica que ayuda al aspirante a entrar en un estado de trance, como si estuviera en un sueño muy profundo pero despierto al mismo tiempo.
Cuando el aspirante está en este estado, los demás le ponen un pedazo de tabaco o una manilla en la boca. Al despertar de su trance, el aspirante eructa con mucha fuerza por efecto del tabaco. Estos eructos no son algo malo o de mala educación, sino todo lo contrario: la gente cree que son cantos de agradecimiento al espíritu que ahora vive dentro del piache.
Los piaches son muy respetados, pero no todos saben mucho de plantas y sus propiedades medicinales. Lo que realmente hace a un piache especial es su conexión con un espíritu protector. Este espíritu es quien realmente cura a las personas, predice el futuro y hasta controla el clima.
Cuando un piache está curando a alguien, se dice que su espíritu protector le habla y le cuenta cosas que van a pasar, incluso qué le sucederá al piache después de morir. A veces, el espíritu le dice que cuando muera, visitará un lugar hermoso con muchos pueblos y ríos anchos y azules. Esto es muy significativo para los indígenas de la Guajira, una región donde no hay ríos ni arroyos, y muestra cómo imaginan el cielo o la vida después de la muerte.
Interpretación
Este mito refleja la importancia de los rituales y las creencias espirituales en la formación de líderes y sanadores dentro de una comunidad. El uso del tabaco como puente hacia el mundo espiritual simboliza la transformación y el sacrificio personal necesario para asumir un rol de gran responsabilidad. La conexión con un espíritu protector destaca la creencia en una sabiduría superior y en la guía de fuerzas invisibles que influyen en la vida cotidiana y el bienestar de la comunidad.
La visión del cielo como un lugar con características geográficas ausentes en la Guajira refleja el anhelo humano por un paraíso perdido o un estado de existencia idealizado. Este mito también puede interpretarse como una metáfora de la búsqueda de conocimiento y comprensión más allá de lo tangible, y la esperanza de una existencia más allá de la muerte que sea plena y rica en experiencias que en la vida terrenal son inalcanzables.
¿Cómo podemos utilizar las tradiciones y creencias de nuestras propias culturas para encontrar guía y sabiduría en nuestra vida diaria?</t>
  </si>
  <si>
    <t>Descubre el místico viaje del piache, donde el tabaco es la llave al éxtasis y la sabiduría ancestral. En su trance, dialoga con espíritus y vislumbra el más allá.</t>
  </si>
  <si>
    <t>Piache Espiritualidad</t>
  </si>
  <si>
    <t>Descubre el místico viaje del piache chamán y su conexión espiritual con el tabaco en rituales indígenas caribeños.</t>
  </si>
  <si>
    <t>tabaco|espíritu</t>
  </si>
  <si>
    <t>Espiritualidad, Curación, Enfermedad, Caribe, Indígena, Jirairay, Etiológico</t>
  </si>
  <si>
    <t>Espíritus Guardianes de la Guajira</t>
  </si>
  <si>
    <t>Create a paper quilling  illustration that embodies the rich Colombian style, drawing inspiration from the indigenous and mestizo myths of Colombia. The artwork should depict a scene where a Wayuu shaman, or piache, from the Guajira region is surrounded by a number of spirits that assist him in his magical practices. These spirits are envisioned as the souls of benevolent and skilled piaches who have passed away, now offering guidance to the living healer. 
The illustration should capture the piache in a moment of deep communion with these spirits, perhaps in a vibrant, mystical landscape that reflects the spiritual and cultural essence of the Wayuu people. Each spirit should have a distinct appearance, possibly reflecting their individual characteristics and the specific advice they offer, such as which herb to administer to a patient. 
One of the spirits should be prominently featured as Jirairay, the spirit of illness and death, depicted in a way that conveys his demanding nature for offerings and gifts. This spirit should appear to be in a tense negotiation with the piache and the protective spirits over the soul of a patient, symbolizing the struggle for the patient's recovery. 
Incorporate traditional Colombian patterns and symbols into the paper quilling  textures, and ensure that the overall tone of the piece is respectful and true to the Wayuu belief system. The illustration should also include elements that suggest the act of singing special chants, like Mareigua and Fumayule, to evoke the spirits, adding a lyrical and ethereal quality to the scene.</t>
  </si>
  <si>
    <t>En la tierra de la Guajira, los piaches, que son como médicos y sabios, tienen amigos invisibles que les ayudan a curar a la gente. Estos amigos son espíritus de piaches buenos que ya no están en este mundo. Cuando un piache está trabajando, los espíritus le susurran consejos al oído, como usa esta plantao haz este masaje aquí. Pero estos espíritus también piden regalos a cambio de su ayuda, y si no reciben lo que quieren rápido, se van y es muy difícil hacer que vuelvan.
Los piaches más poderosos pueden tener hasta siete espíritus ayudantes, y para hablar con cada uno, cantan canciones especiales. Hay un espíritu muy importante llamado Mareigua, que es como un dios para los guajiros, y otro llamado Guanurú, que es el espíritu de la enfermedad y la muerte. Guanurú es muy exigente con los regalos y no le gusta dejar ir a las almas de los enfermos que tiene atrapadas. Cuando alguien está enfermo, Guanurú y los espíritus protectores discuten para ver si devuelven el alma al cuerpo del enfermo para que pueda sanar.
Interpretación
Este mito refleja la profunda conexión entre la espiritualidad y la medicina en la cultura guajira. Los piaches no solo utilizan su conocimiento de las plantas y el cuerpo humano para curar, sino que también dependen de una relación con el mundo espiritual. La necesidad de ofrecer regalos a los espíritus muestra la importancia de la reciprocidad y el respeto en las interacciones con fuerzas invisibles. La figura de Guanurú representa el misterio y el temor que rodean a la enfermedad y la muerte, y cómo estas son vistas como batallas entre fuerzas espirituales.
Desde un punto de vista más amplio, el mito puede ser visto como una metáfora de la lucha interna que enfrentamos cuando lidiamos con la enfermedad, ya sea física o emocional. Los espíritus pueden simbolizar las diferentes voces de la sabiduría y la intuición que buscamos para encontrar la curación. La negociación con Guanurú podría interpretarse como el proceso de aceptar y enfrentar las partes más oscuras de nuestra existencia para poder superarlas y recuperar nuestro bienestar.
¿Cómo puedes aplicar la idea de equilibrio y reciprocidad en tus propias interacciones, tanto con las personas como con el mundo que te rodea?</t>
  </si>
  <si>
    <t>En la mística Guajira, piaches curanderos dialogan con espíritus ancestrales. Cada consejo es un pacto; cada cura, un regalo debido. Desafía a Jirairay, espíritu de enfermedad, y recupera almas cautivas. #MitoWayuu #EspíritusGuardianes #MagiaIndígena</t>
  </si>
  <si>
    <t>Piaches Guajira Espíritus</t>
  </si>
  <si>
    <t>Descubre cómo los piaches guajiros colaboran con espíritus ancestrales para sanar, en un místico ritual de curación indígena. #EspiritualidadCaribe</t>
  </si>
  <si>
    <t>espíritus | curandero</t>
  </si>
  <si>
    <t>Enfermedad, Sacrificio, Familia, Caribe, Indígena, Umaralá, Etiológico</t>
  </si>
  <si>
    <t>Umaralá: El Piache Sanador Guajiro</t>
  </si>
  <si>
    <t>Create a paper quilling  illustration that captures the essence of the Colombian myth of Umaralá, a revered Wayuu shaman. The artwork should reflect the rich indigenous and mestizo cultural heritage of Colombia, with a focus on the mystical initiation of Umaralá by his aunt, a renowned witch. The scene should depict Umaralá during his transformative illness, with his aunt performing magical healing rituals, singing enchanting songs, and shaking a maraca to combat the spirit Jirairay. Include symbolic elements such as the maraca and the aunt's cloak, which Umaralá inherits. The illustration should convey themes of illness, sacrifice, family, and the spiritual journey of becoming a piache, all set against the backdrop of the Caribbean indigenous Wayuu community. Emphasize the ethereal appearance of the aunt's spirit as she instructs Umaralá to take her mantle and continue her healing legacy. The style should be very Colombian, with vibrant colors and traditional motifs, reflecting the etiological nature of the myth.</t>
  </si>
  <si>
    <t>Hace mucho tiempo, en la tierra de los guajiros, había curanderos llamados piaches que no eran muy buenos y cobraban demasiado. Pero apareció uno llamado Umaralá, quien cambió todo eso y se hizo muy respetado. Él sabía secretos especiales para curar a la gente, como cantar canciones mágicas y usar una maraca.
Umaralá aprendió todo esto de su tía, que era una bruja muy conocida. Cuando Umaralá se enfermó durante una epidemia, su tía lo cuidó y él escuchó cómo ella luchaba con un espíritu malo llamado Jirairay en sus canciones. Jirairay le dijo a la tía que o moría ella o moría Umaralá. Al final, la tía decidió sacrificarse para salvar a su sobrino.
Después de enterrar a su tía y hacerle honores, Umaralá tuvo un sueño donde ella le habló. Le dijo que fuera a un lugar llamado Jarara, que usara su capa y su maraca, y que curara a la gente. También le dijo que se llamara Umaralá. Él siguió sus instrucciones, curó a muchos enfermos y se volvió famoso en toda la Guajira.
Este cuento nos muestra cómo los guajiros creían que para ser un piache había que pasar por enfermedades y visiones, ser enseñado por un piache mayor, tener un espíritu protector y usar objetos mágicos. No era algo que uno pudiera elegir, sino que los espíritus lo decidían. Los guajiros también pensaban que los espíritus de los piaches muertos seguían ayudando a curar a través de los vivos.
Interpretación
El mito de Umaralá refleja la importancia de la transmisión de conocimiento y poder a través de las generaciones, donde la figura del mentor es crucial para el desarrollo del aprendiz. La enfermedad y la recuperación de Umaralá simbolizan un proceso de transformación personal y espiritual, necesario para asumir un rol de liderazgo y servicio en la comunidad. La muerte de la tía y su posterior aparición en sueños representan el sacrificio y la guía espiritual que trascienden la vida terrenal, sugiriendo que el conocimiento y la sabiduría son eternos y se transmiten más allá de la muerte.
Filosóficamente, el mito plantea la idea de que el destino de una persona puede estar predestinado por fuerzas sobrenaturales, y que la verdadera maestría y habilidad llegan a través de la aceptación de un llamado superior. Sociológicamente, el relato subraya la función del piache como un pilar de la comunidad, cuya autoridad y habilidad para sanar son vistas como un regalo de los ancestros y los espíritus. Este mito también invita a reflexionar sobre el concepto de sacrificio y la noción de que el bienestar colectivo a menudo requiere actos de altruismo y renuncia personal.
¿Cómo podemos aplicar la idea de aprendizaje intergeneracional y transformación personal en nuestra propia búsqueda de conocimiento y servicio a los demás?</t>
  </si>
  <si>
    <t>Descubre la leyenda de Umaralá, el piache que transformó la sanación en la Guajira, guiado por visiones y el sacrificio de su tía bruja, para erradicar el mal con cantos mágicos y maracas.</t>
  </si>
  <si>
    <t>Piache Sanador Guajiro</t>
  </si>
  <si>
    <t>Descubre la leyenda de Umaralá, el piache que transformó la curación en la Guajira con cantos mágicos y maracas. #MitoGuajiro #CuranderoIndígena</t>
  </si>
  <si>
    <t>piache | maraca</t>
  </si>
  <si>
    <t>Amor, Engaño, Familia, Caribe, Indígena, Chama, Etiológico</t>
  </si>
  <si>
    <t>La Chama: Amor y Terror Guajiro</t>
  </si>
  <si>
    <t>Create a paper quilling  illustration that captures the essence of the Colombian myth of La Chama, a mystical female entity revered and feared by the indigenous Wayuu people of La Guajira. The artwork should reflect the rich Colombian style, incorporating indigenous and mestizo elements. La Chama should be depicted as an old woman with incredibly long and robust hair that falls to her ankles, and breasts that hang down to her knees. Despite her blindness, she should be portrayed with a heightened sense of smell, which she uses to detect the presence of men. The illustration should also convey her ability to transform into a beautiful young maiden, known as a majayura, with captivating eyes that reveal her irresistible power. Show La Chama in a dynamic scene where she is either in her fearsome form or as the enchanting majayura, and include elements that suggest her ability to teleport instantly across distances. The setting should be evocative of the Caribbean region, with hints of her voracious nature and the legend that her hair possesses medicinal properties to cure bronchitis. Emphasize the cultural aspects of the Wayuu people and the mystical allure of La Chama, blending terror with enchantment in a very Colombian narrative tableau.</t>
  </si>
  <si>
    <t>En la tierra de la Guajira, los indígenas cuentan la historia de un ser misterioso llamado la Chama. Esta criatura, que parece una mujer, tiene poderes mágicos que pueden causar mucho miedo. La Chama puede amar u odiar a los hombres, y cuando se trata de ellos, puede cambiar de forma para aparecer de diferentes maneras.
Aunque la Chama puede transformarse, normalmente se describe como una anciana muy vieja pero fuerte, con cabello tan largo que le llega hasta los tobillos y pechos tan grandes que le cuelgan hasta las rodillas. Además, la Chama es ciega, pero tiene un olfato tan desarrollado que puede detectar a los hombres desde lejos.
Lo más curioso de la Chama es que su cabello tiene poderes curativos. Los guajiros creen firmemente que una infusión hecha con el pelo de la Chama es el mejor remedio para la bronquitis. Los hombres de la comunidad son los encargados de buscar a la Chama en el monte y cortar un pedazo de su cabello para curar a los niños enfermos, aunque esto es muy peligroso porque la Chama puede atacarlos si no están alerta.
A veces, la Chama cambia su apariencia malvada por la de una joven hermosa para seducir a los hombres. En esta forma, ya no es ciega y sus ojos tienen un poder irresistible. La Chama puede moverse a cualquier lugar en un instante y tiene parientes de su misma especie. Tanto ella como sus familiares son muy voraces y solo se satisfacen comiendo carne humana.
Sin embargo, los indios más valientes y hermosos están a salvo de ser devorados por la Chama, ya que ella se enamora fácilmente. Pero si ella se descuida, sus familiares no tienen piedad y devoran a los invitados. La Chama no siente remordimiento por sus acciones, a diferencia de otras historias de amor y tragedia.
Interpretación
La Chama representa el miedo a lo desconocido y la dualidad de la naturaleza humana, que puede ser tanto protectora como destructiva. La búsqueda del cabello de la Chama para curar enfermedades refleja la relación entre el ser humano y la naturaleza, donde se busca el equilibrio entre el beneficio y el peligro. La Chama también simboliza la tensión entre la atracción y el temor, mostrando cómo el deseo puede llevar a los hombres a enfrentarse a riesgos mortales.
Filosóficamente, la Chama cuestiona la percepción de la belleza y la vejez, y cómo estas pueden ser engañosas. La transformación de la Chama en una joven hermosa sugiere que la apariencia externa no siempre refleja la verdadera esencia de un ser. Sociológicamente, el mito puede interpretarse como una reflexión sobre las normas de género y el poder, donde la Chama, siendo mujer, detenta un poder temible y seductor que desafía las expectativas tradicionales de la feminidad.
¿Cómo podemos equilibrar nuestra búsqueda de recursos y curas en la naturaleza con el respeto y la precaución hacia sus potenciales peligros?</t>
  </si>
  <si>
    <t>En la Guajira, la Chama acecha, una vieja ciega de olfato agudo y pelo curativo. Seductora o monstruosa, su amor es tan peligroso como su ira. ¿Te atreverías a buscarla?</t>
  </si>
  <si>
    <t>Chama Guajira</t>
  </si>
  <si>
    <t>Descubre el mito de la Chama, ser mágico de la Guajira que inspira amor y miedo con poderes únicos. #MitoGuajiro #LeyendaCaribe</t>
  </si>
  <si>
    <t>Chama</t>
  </si>
  <si>
    <t>mágica|transformaciones</t>
  </si>
  <si>
    <t>Magia y Venganza en la Guajira</t>
  </si>
  <si>
    <t>Create a paper quilling  illustration that captures the essence of the Colombian myth of La Chama, a powerful enchantress from the Wayuu culture. The scene should depict La Chama in her transformative magic, shifting between her various forms—a tiger, an egg, or a flower—to execute her dark schemes. The setting is the rugged, inaccessible cliffs of the Sierra Nevada, where no man can escape her vengeance once he enters her domain. In the foreground, illustrate La Chama as a beautiful young lady, luring a rich indigenous man who loves his horses, with the backdrop of the sierra resembling a house made of rocks. Include details such as the ugly donkey she chooses, which she later transforms into a splendid creature, and the broken, sooty pots that become beautiful mochilas. The illustration should also show the moment when the child, born from the union of La Chama and the indigenous man, convinces her to pause for his weary father, who is in pursuit. Emphasize the rich indigenous and mestizo cultural elements, with vibrant colors and traditional Wayuu motifs, to bring this Colombian myth to life in a very authentic and artistic manner.</t>
  </si>
  <si>
    <t>En un lugar remoto y escarpado de la sierra, vivía la Chama, una mujer con poderes mágicos capaces de transformar animales y objetos a su voluntad. Podía cambiar de forma, convirtiéndose en tigre, huevo o flor, para ejecutar sus oscuros propósitos. Quienes se aventuraban a su morada jamás podían escapar para contar lo que habían visto.
En la Guajira, se cuenta la historia de un indio que amaba y cuidaba mucho a sus caballos. Un día, mientras los reunía, la Chama, que se había enamorado de él, se le apareció como una hermosa joven. Le preguntó si había visto sus caballos y él le respondió que no. Ella, a su vez, le preguntó por un burro perdido, y él negó haberlo visto. La Chama y una compañera suya llevaron al hombre a una cueva en la sierra que parecía una casa, donde la familia de la Chama quería matarlo y comérselo.
El indio suplicó por su vida y convenció a la Chama de irse con él a su casa. Allí, tuvieron un hijo, pero con el tiempo, el indio se enamoró de otra mujer. La Chama, al darse cuenta, se despojó de todo lo que él le había dado y se marchó con su hijo montada en un burro muy feo, llevando consigo ollas viejas y rotas.
El indio, al verla irse, fingió indiferencia, pero luego, lleno de remordimiento, la siguió durante cinco días y noches sin descanso. Exhausto y sin poder alcanzarla, abandonó su caballo y continuó a pie. La Chama, usando su magia, transformó el burro feo en uno hermoso y las ollas rotas en mochilas preciosas. Cuando su hijo le pidió detenerse por su padre cansado, la Chama lo aseguró en el burro y continuaron su camino.
Interpretación
Este mito refleja la complejidad de las relaciones humanas y la influencia de la cultura indígena en la narrativa colombiana. La Chama, como figura mágica y poderosa, representa el misterio y el temor a lo desconocido, así como la capacidad de transformación y adaptación ante las adversidades. La historia también aborda temas como el amor, la traición y las consecuencias de nuestras acciones, mostrando cómo el indio, a pesar de su inicial infidelidad, se ve impulsado por el arrepentimiento a buscar a su familia, lo que subraya la importancia de los lazos familiares y las responsabilidades afectivas.
Filosóficamente, el mito plantea cuestiones sobre la identidad y la metamorfosis, tanto literal como metafóricamente. La habilidad de la Chama para cambiar de forma puede interpretarse como una alegoría de la naturaleza cambiante del ser humano y de la vida misma. Sociológicamente, el relato puede verse como una reflexión sobre el papel de la mujer en la sociedad indígena, donde a pesar de su poder y autonomía, la Chama es afectada por las decisiones del hombre, lo que sugiere una crítica a las dinámicas de poder y género.
¿Cómo pueden nuestras decisiones afectar a los demás y qué responsabilidades tenemos hacia aquellos a quienes amamos?</t>
  </si>
  <si>
    <t>Descubre el mito de la Chama, hechicera de la Guajira capaz de transformarse y hechizar. Un indio rico, sus caballos y un amor traicionado tejen una historia de pasión y metamorfosis en los riscos de la sierra.</t>
  </si>
  <si>
    <t>Chama Guajira Magia</t>
  </si>
  <si>
    <t>Descubre el mito de la Chama: magia y metamorfosis en la Guajira. Un relato de amor, traición y poderes sobrenaturales.</t>
  </si>
  <si>
    <t>magia | venganza</t>
  </si>
  <si>
    <t>Amor, Familia, Muerte, Caribe, Indígena, Chama, Etiológico</t>
  </si>
  <si>
    <t>Amor y Traición en Tierras Ancestrales</t>
  </si>
  <si>
    <t>Create a paper quilling  illustration that captures the essence of a Colombian myth involving indigenous and mestizo elements, deeply rooted in Colombian culture. The scene should depict the poignant moment when Chama, an indigenous woman, tenderly heals her weary traveler husband's cracked feet with her soothing licks, set against the backdrop of a rocky cave that serves as their home. Include the indigenous family members hastily gathering wood and water, hinting at their ominous intentions. The artwork should convey themes of love, family, and death, with a strong sense of the Caribbean Wayuu heritage. Emphasize the ethereal and mystical atmosphere of the myth, using vibrant colors and traditional Colombian paper quilling  techniques to bring the story to life.</t>
  </si>
  <si>
    <t>Había una vez un hombre que caminó mucho tiempo hasta llegar a una roca grande que parecía una casa. Ya había estado allí antes y al llegar, la Chama, que vivía en ese lugar, sintió pena por él porque tenía los pies lastimados de tanto andar. Ella, con mucho cariño, lamió sus pies y de inmediato se curaron, porque lo quería mucho. El hombre se quedó allí por cuatro días.
Cuando la familia de la Chama se enteró de que el hombre había llegado, se apresuraron a buscar leña y agua. Pero la Chama sabía que en realidad querían atrapar al hombre para matarlo y comérselo. Así que lo escondió en un cuartito entre las rocas para protegerlo. Ella lo cuidaba mucho, ya que sus hermanos también tenían la misma idea terrible.
Por las noches, el hombre salía a un espacio abierto entre las piedras y la Chama se quedaba con él para cuidarlo. Pero una noche, ella se quedó dormida en su hamaca. Los cuñados aprovecharon ese momento para capturar al hombre, lo mataron, lo cocinaron en una olla grande que tenían hirviendo y se lo comieron. También cocinaron y se comieron al hijo de la Chama y del hombre.
Las cosas valiosas que el hombre tenía se perdieron junto con él.
Interpretación
Este mito refleja la complejidad de las relaciones humanas y la dualidad del amor y la traición. La Chama representa el amor incondicional y la protección, mientras que su familia simboliza la traición y la violencia. Psicológicamente, el mito puede ser visto como una representación de cómo el amor puede llevar a actos de gran sacrificio y cuidado, pero también cómo la confianza puede ser quebrantada por aquellos cercanos a nosotros. Sociológicamente, el mito puede reflejar las tensiones entre el individuo y el grupo, y cómo las normas culturales pueden llevar a actos inhumanos. Filosóficamente, el mito plantea preguntas sobre la naturaleza del bien y del mal, y si el amor puede realmente triunfar sobre la hostilidad y la codicia.
Desde una perspectiva simbólica, la cueva y la roca pueden representar un refugio o santuario que, a pesar de ser un lugar de seguridad, no es inmune a las amenazas externas. La curación de los pies del hombre simboliza la restauración y el poder curativo del amor, mientras que la traición de la familia de la Chama muestra cómo la violencia y la codicia pueden destruir lo que el amor ha construido. El mito también puede interpretarse como una advertencia sobre los peligros de la ingenuidad y la importancia de estar alerta a las intenciones ocultas de los demás.
¿Cómo podemos proteger lo que amamos de las amenazas externas sin perder la confianza en aquellos que nos rodean?</t>
  </si>
  <si>
    <t>Un indio busca refugio en la cueva de la Chama, quien lo cura y protege. Pero el amor se torna tragedia cuando la familia de ella, con hambre de carne, trama un oscuro destino. #MitoCaribe #AmorYTraición</t>
  </si>
  <si>
    <t>Chama Indígena Mito</t>
  </si>
  <si>
    <t>Descubre el mito caribeño de amor y traición donde la Chama protege a su amado de un destino fatal. #MitoIndígena #LeyendaCaribe</t>
  </si>
  <si>
    <t>agua|indio</t>
  </si>
  <si>
    <t>Cultura, Conquista, Pérdida, Andina, Indígena, ninguno, Etiológico</t>
  </si>
  <si>
    <t>Enjambres Muiscas: Sabiduría Prehispánica</t>
  </si>
  <si>
    <t>Create a paper quilling  illustration that captures the essence of Colombian indigenous and mestizo myths, with a focus on the Muisca or Chibcha people of the highlands. The artwork should reflect the rich pre-Hispanic culture of the Muiscas, who were known for their advanced technology in working with semi-hard metals, medicine, and socio-economic organization. Despite the cultural erasure by the Spanish Crown, which aimed to uproot indigenous cultures, the spirit of Muisca literature and mythology endures. The illustration should incorporate elements of their lost texts, ideologically tainted and stripped of their original form, yet still holding information about their past. Depict the modern Muisca descendants assimilated into the rural population of Cundinamarca and Boyacá, preserving their ethnic identity but not their culture. Draw inspiration from the condensed texts of various traditions compiled by Walter Krickeberg in 'Mitos y leyendas de los aztecas, incas, mayas y muiscas'. Emphasize themes of culture, conquest, loss, and Andean indigenous identity in a style that is distinctly Colombian.</t>
  </si>
  <si>
    <t>Hace mucho tiempo, en las tierras que hoy conocemos como Colombia, vivía un pueblo muy especial llamado los muiscas. Eran tantos que los conquistadores los comparaban con enjambres de moscas. Se estima que había hasta un millón de ellos viviendo en la Sabana de Bogotá y hacia el norte de esta región.
Los muiscas eran muy inteligentes y habilidosos. Habían aprendido a trabajar con metales no muy duros y eran muy buenos en medicina. También tenían una forma de vivir juntos muy organizada, con reglas para compartir y ayudarse entre todos. Además, les encantaba contar historias y escribir, y su literatura era tan hermosa que algunas de sus historias se han mantenido vivas hasta hoy, a pesar de que los conquistadores intentaron borrar su cultura para controlarlos mejor.
Desafortunadamente, no nos quedan muchos de los escritos originales de los muiscas porque los conquistadores cambiaron mucho de lo que ellos escribieron, quitándoles su verdadero significado. A pesar de esto, algunas personas han tratado de juntar y contar de nuevo estas historias, como hizo Walter Krieckeberg en su libro sobre mitos y leyendas.
Hoy en día, los descendientes de los muiscas todavía viven en las mismas tierras, aunque su cultura ha cambiado mucho y se parece más a la de los campesinos de la región.
Interpretación
El mito de los muiscas refleja la riqueza y complejidad de una civilización prehispánica que, a pesar de su avance tecnológico y cultural, enfrentó la tragedia de la conquista y la pérdida de su identidad. La historia de los muiscas es un recordatorio de cómo la imposición de una cultura sobre otra puede llevar a la desaparición de valiosos conocimientos y tradiciones. Sin embargo, también muestra la resistencia de la memoria y la identidad, ya que algunos aspectos de la cultura muisca han sobrevivido a través de las generaciones, aunque sea en una forma transformada.
Desde una perspectiva más amplia, el mito invita a reflexionar sobre la importancia de preservar la diversidad cultural y el respeto por las diferentes formas de conocimiento. La historia de los muiscas es un ejemplo de cómo la historia es escrita por los vencedores, a menudo dejando de lado la perspectiva de los pueblos conquistados. La recuperación y reinterpretación de estas historias es crucial para entender la riqueza de nuestro pasado y para construir un futuro más inclusivo y consciente de la pluralidad de voces que conforman la humanidad.
¿Cómo podemos honrar y preservar la riqueza de las culturas ancestrales en nuestra vida cotidiana, y qué podemos aprender de ellas para enriquecer nuestra visión del mundo y nuestras relaciones con los demás?</t>
  </si>
  <si>
    <t>Descubre el esplendor de los Muiscas, cuya sabiduría y tecnología florecieron en la América prehispánica, y cuyo legado resiste pese a la conquista y el olvido.</t>
  </si>
  <si>
    <t>Muiscas Prehispánicos</t>
  </si>
  <si>
    <t>Descubre la rica historia de los Muiscas, cultura andina prehispánica de avanzada tecnología y organización social.</t>
  </si>
  <si>
    <t>Muiscas</t>
  </si>
  <si>
    <t>cultura | prehispánica</t>
  </si>
  <si>
    <t>Creación, Familia, Poder, Andina, Indígena, Chiminigagua, Cosmogónico</t>
  </si>
  <si>
    <t>Amanecer de Chiminigagua y Creación</t>
  </si>
  <si>
    <t>Create a paper quilling  illustration that embodies the essence of Colombian style, drawing inspiration from the indigenous and mestizo myths of Colombia. The artwork should vividly depict the creation myth of the Muisca people, featuring the primordial entity Chiminigagua, who is the source of all light. Illustrate the moment of creation where Chiminigagua releases the first light into the void, giving birth to large black birds that spread their breath across the world, turning it luminous and resplendent. Capture the reverence for the sun and the moon as divine entities, and the emergence of humanity from the sacred site near Iguaque. Emphasize themes of creation, family, power, and the Andean indigenous cosmogony in a composition that feels deeply Colombian and resonates with the cultural heritage of the Muiscas.</t>
  </si>
  <si>
    <t>Hace mucho tiempo, cuando el mundo todavía estaba en oscuridad, existía una luz brillante atrapada dentro de algo muy grande. Los muiscas llamaban a esto Chiminigagua, que era como su palabra para Dios. Un día, esa luz empezó a brillar más y más, hasta que iluminó todo a su alrededor. Chiminigagua, que era como el jefe de todo, decidió que era hora de crear cosas nuevas con esa luz.
Lo primero que creó Chiminigagua fueron unos pájaros grandes y negros. Les dio una misión muy especial: volar por todo el mundo y soplar aire brillante y resplandeciente de sus picos. Los pájaros hicieron exactamente lo que Chiminigagua les pidió, y gracias a ellos, el mundo se llenó de luz y se volvió tan claro y luminoso como lo vemos hoy.
Los muiscas creían que Chiminigagua era el poderoso señor de todo y que siempre era bueno. Pensaban que él había creado todas las cosas hermosas que hay en el mundo. Pero lo que más les impresionaba era el sol, que era tan bonito que decidieron que debían adorarlo, y a la luna también, como si fuera su esposa.
Aunque Chiminigagua había creado muchas cosas, los muiscas notaron que faltaban los seres humanos. Así que, cerca de un lugar llamado Tunja, en una región de montañas altas y frías que casi siempre están cubiertas de niebla, Chiminigagua decidió solucionar ese problema. En ese lugar mágico y escondido, creó a los primeros hombres y mujeres para que vivieran en el mundo junto con todas las otras criaturas.
Interpretación
Este mito refleja la necesidad humana de entender el origen del universo y nuestra propia existencia. Chiminigagua, como figura creadora, simboliza una fuerza superior que da forma y orden al caos inicial. La creación de la luz y la dispersión de esta por los pájaros negros representan la iluminación del conocimiento y la conciencia que se extiende por el mundo, una metáfora del despertar de la humanidad y la civilización. La adoración del sol y la luna refleja la importancia de la naturaleza en las culturas indígenas y cómo los fenómenos naturales eran venerados como deidades.
Desde una perspectiva filosófica, el mito plantea la idea de un principio ordenador en el universo, una entidad que trasciende la comprensión humana pero que es esencial para la existencia de la vida. La creación de los seres humanos al final del relato sugiere que, aunque somos parte del mundo natural, hay algo especial en nuestra llegada, como si completáramos el cuadro de la creación. Esto puede interpretarse como una reflexión sobre el papel único de la humanidad en el cuidado y la apreciación del mundo que nos rodea.
¿Cómo podemos, en nuestra vida diaria, reconocer y respetar las fuerzas naturales y creativas que nos han dado forma, y cómo podemos contribuir a la armonía y el equilibrio del mundo que habitamos?</t>
  </si>
  <si>
    <t>Antes del alba del mundo, Chiminigagua liberó luz, enviando aves negras a iluminar la tierra. De su soplo divino, nacieron sol y luna, y en las frías sierras de Iguaque, la humanidad tomó forma. Descubre el origen muisca de la existencia.</t>
  </si>
  <si>
    <t>Chiminigagua Creación</t>
  </si>
  <si>
    <t>Descubre el mito andino de Chiminigagua, el amanecer del mundo y la creación según la cultura Muisca. #MitoAndino #Chiminigagua</t>
  </si>
  <si>
    <t>Creación | Cosmogónico</t>
  </si>
  <si>
    <t>Creación, Familia, Poder, Andina, Indígena, Bachué, Cosmogónico</t>
  </si>
  <si>
    <t>Amanecer de Bachué y Furachoque</t>
  </si>
  <si>
    <t>Create a paper quilling  illustration that embodies the rich Colombian style, drawing inspiration from the indigenous and mestizo myths of Colombia. The artwork should depict the mythical figure Bachué, emerging from the deep sierras with a three-year-old child by her hand, symbolizing the dawn of creation and the origin of the Muisca people. Illustrate their journey from the highlands to the plains of Iguaque, where they established a home and later married, giving birth to a multitude of children who populated the land. Show the couple in their old age, returning to the sacred lagoon, delivering a final speech to their descendants, urging peace and adherence to the laws and worship of the gods, before transforming into two great serpents and disappearing into the waters. Additionally, capture the celestial transformation of the caciques of Sogamoso and Ramiriquí into the sun and moon, bringing light to the world. Include elements of the huan festival, with figures dressed in red, adorned with garlands ending in crosses, and a central figure in blue, all singing about the mortality of humans and the unknown destiny of their souls. Emphasize themes of creation, family, power, and the Andean indigenous cosmogony of the Muisca people.</t>
  </si>
  <si>
    <t>Hace mucho tiempo, en las montañas y valles de Colombia, cuando el mundo era joven y todo estaba oscuro, una mujer llamada Bachué emergió de las profundidades de una laguna. Traía consigo a un niño de tres años. Juntos bajaron de las montañas y construyeron una casa en un lugar llamado Iguaque. Cuando el niño creció, se casó con Bachué y tuvieron muchos hijos, tantos que llenaron la tierra de gente.
Bachué y su esposo viajaron por todas partes, dejando descendientes en cada lugar. Después de muchos años, cuando la tierra estaba llena de personas y ellos ya eran muy viejos, regresaron a Iguaque. Allí, Bachué habló a la gente, instándolos a vivir en paz y a seguir las leyes y costumbres que les había enseñado, especialmente en lo que respectaba al respeto de los dioses. Luego, se despidieron entre lágrimas y se transformaron en dos grandes serpientes, desapareciendo en las aguas de la laguna. Aunque nunca más se les vio, Bachué fue venerada como una diosa por los beneficios que había traído a su gente.
En aquellos tiempos, solo existían dos caciques, uno en Sogamoso y otro en Ramiriquí o Tunja. Ellos crearon a los hombres de tierra amarilla y a las mujeres de una planta con tallo hueco. Aún en la oscuridad, el cacique de Sogamoso ordenó a su sobrino, el cacique de Ramiriquí, que subiera al cielo y se convirtiera en el sol para iluminar el mundo. Pero como la noche seguía oscura, el mismo Sogamoso ascendió y se transformó en la luna, aclarando la noche.
Para conmemorar estos eventos, los indios de la región, especialmente los de Sogamoso, celebraban una fiesta en diciembre. Se vestían de rojo con guirnaldas y cruces, y uno de ellos llevaba un atuendo azul. Cantaban en su idioma sobre la mortalidad y el desconocido destino de sus almas.
Interpretación
El mito de Bachué y Furachoque refleja la importancia de la creación y el origen de la humanidad en la cosmovisión indígena colombiana. Bachué, como madre de la humanidad, simboliza la fertilidad y la generosidad de la naturaleza, mientras que su unión con su hijo representa la continuidad y el ciclo de la vida. La transformación final en serpientes y su desaparición en la laguna sugieren la idea de la reencarnación o el retorno a la naturaleza después de la vida.
Por otro lado, la historia de los caciques que se convierten en sol y luna ilustra la relación entre los líderes espirituales y los cuerpos celestes, destacando la conexión entre el poder terrenal y el cósmico. La celebración anual de estos eventos muestra la importancia de la memoria colectiva y las tradiciones en la construcción de la identidad cultural. Además, el mito plantea reflexiones sobre la mortalidad y el misterio de la existencia, invitando a los individuos a considerar su lugar en el universo y su relación con lo divino.
¿Cómo podemos encontrar significado en nuestras propias tradiciones y cómo estas nos conectan con la naturaleza y el cosmos?</t>
  </si>
  <si>
    <t>Del lago sagrado, Bachué, la madre de la humanidad, emergió con un niño, llenando la tierra de su descendencia. Al final, se transformaron en serpientes, dejando un legado de dioses.</t>
  </si>
  <si>
    <t>Descubre el mito andino de Bachué, la mujer que pobló la tierra y se convirtió en diosa, en un amanecer cosmogónico. #MitoAndino #Bachué</t>
  </si>
  <si>
    <t>Creación|Indígena</t>
  </si>
  <si>
    <t>Creación, Sabiduría, Enseñanza, Andina, Indígena, Nemterequeteba, Etiológico</t>
  </si>
  <si>
    <t>El Anciano Tejedor de Nueva Granada</t>
  </si>
  <si>
    <t>Create a paper quilling  illustration that embodies the essence of Colombian myths, focusing on the indigenous and mestizo tales of the Andean region, particularly the Muiscas. The scene should depict the legendary figure Nemterequeteba, the wise elder who brought knowledge and teachings to the people of Nueva Granada. He should be portrayed with long, flowing white hair and beard, tied with a ribbon, wearing a tunic without a collar that reaches his calves, and a mantle over his shoulder, as described in the myth. His feet should be bare, in accordance with the traditional attire he inspired among the locals. The background should include elements that suggest the eastern Llanos and the town of Pasco, with a nod to the camel bones preserved by the natives. Incorporate symbols of creation, wisdom, and teaching, such as the spinning of cotton and the weaving of mantas, with looms painted on stones as he left for the people. The illustration should also feature crosses used in the manta designs, reflecting the blend of indigenous beliefs and the teachings of Nemterequeteba. The style should be very Colombian, with vibrant colors and textures that evoke the rich cultural tapestry of the region.</t>
  </si>
  <si>
    <t>Hace muchísimo tiempo, en un reino llamado Nueva Granada, llegó un hombre misterioso que nadie conocía. Era un señor mayor, con el cabello y la barba largos hasta la cintura, sujetos con una cinta. Desde que él apareció, la gente del lugar empezó a llevar el cabello largo y recogido, tal como él lo hacía.
Este hombre caminaba descalzo y vestía una túnica larga sin cuello y una manta sobre el hombro. La gente del reino lo imitaba, caminando sin zapatos y vistiendo de manera similar. Aunque con el tiempo, algunos dejaron de usar la manta de la misma forma que él.
Se dice que este hombre vino del este, de una región llamada los Llanos, y entró al reino por un pueblo llamado Pasco. Luego llegó a otro pueblo donde se le murió un camello, y los huesos de este animal fueron guardados por los locales. Incluso, los españoles encontraron algunos de estos huesos cuando llegaron al lugar.
El hombre tenía diferentes nombres en las distintas lenguas de la región, pero en el valle de Bogotá lo llamaban Chimizayagua, que significa mensajero del Chiminigagua, el dios supremo de la luz y de todas las cosas. Los españoles, al principio, los llamaron Gagua, que significa sol, pero luego les cambiaron el nombre a Sueguagua, que quiere decir diablo o demonio con luz.
Este hombre enseñó a la gente a hilar algodón y a tejer mantas, ya que antes solo se cubrían con trozos de algodón atados con cuerdas. Les dejaba dibujos de telares en piedras lisas para que no olvidaran cómo tejer. También les enseñó a hacer cruces y a usarlas en sus mantas.
Interpretación
El Anciano Tejedor de Nueva Granada representa la transmisión de conocimientos y la influencia cultural que puede tener un individuo en una sociedad. Su llegada y las enseñanzas que impartió transformaron las prácticas cotidianas de los habitantes, mostrando cómo una sola persona puede ser catalizadora de cambio y progreso. La adopción de sus costumbres y técnicas por parte de los locales refleja la apertura a nuevas ideas y la capacidad de adaptación de una comunidad.
Desde una perspectiva más amplia, el mito puede verse como una alegoría de la iluminación y la sabiduría que llega desde el exterior para enriquecer una cultura. La figura del anciano como mensajero de un dios supremo simboliza la conexión entre lo divino y lo terrenal, y cómo el conocimiento puede ser visto como un regalo sagrado. La resistencia inicial y posterior aceptación de sus enseñanzas por parte de los nativos puede interpretarse como el proceso de aprendizaje y crecimiento que toda sociedad experimenta al enfrentarse a lo desconocido.
¿Cómo podemos abrirnos a nuevas enseñanzas y permitir que estas transformen nuestras prácticas y creencias, sin perder nuestra esencia y valores?</t>
  </si>
  <si>
    <t>Hace veinte edades, un anciano de barba larga trajo sabiduría a Nueva Granada. Enseñó a hilar y tejer, dejando su legado en piedras bruñidas. Conócelo: Nemterequeteba, el mensajero divino.</t>
  </si>
  <si>
    <t>Anciano Tejedor Andino</t>
  </si>
  <si>
    <t>Descubre el mito de Nemterequeteba, el sabio anciano que transformó la cultura andina con su enseñanza y tejido. #MitoAndino #CulturaIndígena</t>
  </si>
  <si>
    <t>tejer|manta</t>
  </si>
  <si>
    <t>Viaje, Poder, Castigo, Andina, Indígena, Bochica, Etiológico</t>
  </si>
  <si>
    <t>Viaje Sagrado de Bochica y Bachué</t>
  </si>
  <si>
    <t>Create a paper quilling  illustration that captures the essence of Colombian indigenous and mestizo myths, with a strong Colombian style. The scene should depict the legendary journey of a mystical preacher through the Andean landscapes of Colombia, from Bosa to Fontibón, Serrezuela, Zipacón, and finally to the province of Guane. Include elements such as the preacher opening paths through mountains and thickets, speaking to large crowds from a raised area surrounded by a wide trench to prevent being overwhelmed by the people, and retreating to a cave in the sierra at night.
In the foreground, illustrate the preacher's sanctuary and the burial sites of prominent indigenous figures, as well as the crude depictions of the preacher on stones and chalice figures within the caves by the Sogamoso River. Transition the scene to show the arrival of a radiant woman, possibly Bachué, who preaches a contrasting doctrine of indulgence and pleasure, leading to her transformation into an owl by Chimizagagua, only to roam at night.
Include symbolic references to the Muisca gods Chibchachum and Bochica, with Chibchachum holding a staff (báculo) as a protector of the Bogotá province and Bochica as a higher deity providing laws and guidance. Show offerings of gold to these gods, reflecting their importance in the Muisca culture.
The overall tone should be ethereal and mystical, with a palette that reflects the rich natural and cultural heritage of the Colombian Andes. The paper quilling  technique should add a dreamy, fluid quality to the scene, emphasizing the mythological and etiological aspects of the narrative.</t>
  </si>
  <si>
    <t>Hace mucho tiempo, en las tierras que hoy conocemos como Colombia, un hombre sabio y poderoso llamado Bochica recorrió las montañas y valles enseñando a la gente cómo vivir bien. Comenzó su viaje en Bosa y viajó a Fontibón, cerca de Bogotá, y luego a Serrezuela y Zipacón. Caminó por las faldas de las montañas, abriendo caminos y compartiendo su sabiduría. En Cota, se detuvo y habló a una gran multitud desde un lugar elevado, donde la gente había cavado un foso grande para que pudiera hablar sin ser empujado por la multitud. Por la noche, se refugiaba en una cueva en las montañas.
Bochica continuó su viaje hacia el noreste hasta llegar a la provincia de Guane, donde dejó una impresión tan fuerte que algunas personas incluso lo dibujaron en piedras y figuras dentro de las cuevas. Después de Guane, se dirigió hacia el este, entró en la provincia de Tunja y el valle de Sogamoso, y luego desapareció.
Cuando Bochica se fue, llegó una mujer hermosa y brillante que enseñaba cosas muy diferentes. Algunos la llamaban Chie, otros Guitaca y otros Xubchasgagua, pero muchos creían que era Bachué, la madre de todos, que se había transformado en serpiente y se había sumergido en la laguna de Iguaque. Ella les hablaba de una vida de placeres y diversión, lo que atrajo a muchos seguidores. Pero por enseñar estas cosas, fue transformada en lechuza por Chimizagagua y condenada a vagar solo de noche.
Los muiscas, el pueblo de estas tierras, adoraban al sol y a otros dioses como Chibchachum y Bochica. Chibchachum era el dios de la región de Bogotá y su nombre significaba báculo en esta provincia chibcha, ya que siempre estaba presente para ayudar a la gente. Bochica era considerado un dios más poderoso y universal, y ambos dioses daban leyes y consejos, aunque nunca se mostraban físicamente. Siempre que la gente les ofrecía algo, tenía que ser de oro.
Interpretación
El mito del Viaje Sagrado de Bochica y Bachué refleja la importancia de la guía espiritual y moral en la sociedad. Bochica representa la sabiduría, la ley y el orden, enseñando a la gente cómo vivir en armonía con la naturaleza y con los demás. Su presencia en diferentes lugares simboliza la difusión de la cultura y las tradiciones. Por otro lado, Bachué representa la tentación de los placeres mundanos y la facilidad con la que las personas pueden ser desviadas de un camino virtuoso. Su transformación en lechuza y la restricción a la noche simbolizan las consecuencias de seguir un camino de excesos.
Filosóficamente, el mito explora la dualidad entre el bien y el mal, la disciplina y la indulgencia, y cómo estas fuerzas opuestas pueden influir en la sociedad. La transformación de Bachué en lechuza también puede interpretarse como una advertencia sobre el abuso de la libertad y la responsabilidad que conlleva el poder de elección. La veneración de dioses como Bochica y Chibchachum, y la necesidad de ofrecerles oro, refleja la importancia de los valores espirituales y materiales en la cultura muisca y cómo estos elementos se entrelazan para formar la base de su cosmovisión.
¿Cómo equilibramos en nuestra vida diaria la búsqueda de sabiduría y la tentación de los placeres inmediatos?</t>
  </si>
  <si>
    <t>Descubre el viaje sagrado de Bochica, el mítico héroe andino que abrió caminos y predicó leyes divinas, y de Bachué, la seductora deidad que enseñó placeres terrenales, hasta su transformación en lechuza.</t>
  </si>
  <si>
    <t>Bochica Bachué Mito</t>
  </si>
  <si>
    <t>Descubre el viaje sagrado de Bochica y Bachué en la mitología andina, un relato de poder, castigo y creencias indígenas.</t>
  </si>
  <si>
    <t>viaje | predicaba</t>
  </si>
  <si>
    <t>Castigo, Diluvio, Poder, Andina, Indígena, Bochica, Etiológico</t>
  </si>
  <si>
    <t>El Castigo de Chibchachum y Bochica</t>
  </si>
  <si>
    <t>Create an illustration using paper quilling  techniques that embodies the essence of Colombian style, focusing on indigenous and mestizo myths, particularly the Muisca legend of the great flood and the intervention of the god Bochica. The scene should depict the dramatic moment when Bochica, responding to the desperate pleas of the people, hurls his golden staff towards the Tequendama rocks, miraculously opening a passage for the swollen waters of the Funza River. The composition should capture the Andean landscape of the Bogotá Valley, with the indigenous communities looking on in awe as the waters recede, revealing the fertile land once again. The atmosphere should be charged with the themes of punishment, deluge, and divine power, reflecting the etiological nature of the myth. The style should be vibrant and expressive, with a strong Colombian character, showcasing the rich cultural heritage of the Muisca people.</t>
  </si>
  <si>
    <t>Hace mucho tiempo, en el Valle de Bogotá, había un gran problema con el agua. Las montañas que rodeaban el valle enviaban tanta agua que solo había un lugar por donde podía salir, y ese lugar era un río llamado Funza. Este río pasaba por un espacio muy estrecho entre dos grandes rocas, y cuando llovía mucho, el agua no podía fluir lo suficientemente rápido y causaba inundaciones en las tierras cercanas, especialmente en los pueblos de Bosa, Fontibón y Bogotá.
Los ríos Sopó y Tibitó, que llevaban el nombre de los pueblos indígenas por donde pasaban, eran los que más contribuían a estas inundaciones. Antes de que estos ríos llegaran al valle, el agua se usaba para regar los cultivos y no había necesidad de un desagüe adicional. Pero cuando los ríos Sopó y Tibitó se unieron al valle, las inundaciones se volvieron tan graves que la gente no tenía dónde sembrar sus cosechas y temían no tener suficiente comida.
La gente estaba muy molesta y se quejaba del dios Chibchachum, tanto en privado como en público. Chibchachum, enojado por esto, decidió castigarlos aún más trayendo los ríos Sopó y Tibitó al valle, lo que hizo que las inundaciones empeoraran. La situación se volvió tan desesperada que la gente decidió pedir ayuda al dios Bochica, ofreciendo oraciones, sacrificios y ayunos en su templo.
Una tarde, mientras el sol brillaba en el cielo húmedo, Bochica se apareció ante la gente con una vara de oro en la mano. Les dijo que había escuchado sus súplicas y que, aunque no les quitaría los ríos, abriría una montaña para que el agua pudiera salir y sus tierras quedaran libres. Con un poderoso lanzamiento de su vara de oro hacia Tequendama, Bochica abrió las rocas y creó un camino para que el río fluyera. Aunque la abertura no era lo suficientemente grande como para manejar todas las aguas en invierno, finalmente las tierras quedaron libres para cultivar y la gente pudo tener sustento. En agradecimiento, prometieron adorar a Bochica y hacer sacrificios cada vez que apareciera un arcoíris, aunque también vivían con el miedo de que Chibchachum pudiera causarles más problemas, ya que Bochica le había dado la tarea de sostener la tierra sobre sus hombros, lo que explicaba por qué la tierra temblaba a veces.
Interpretación
Este mito refleja la relación entre los seres humanos y las fuerzas de la naturaleza, así como la necesidad de respetar y apaciguar a los dioses o fuerzas superiores para mantener el equilibrio y la supervivencia. La inundación representa los desafíos incontrolables que la naturaleza puede imponer, mientras que la intervención de Bochica simboliza la esperanza de que, a través de la fe y la devoción, se pueden superar las adversidades. La vara de oro de Bochica puede ser vista como un símbolo de poder divino y autoridad, capaz de transformar y controlar el entorno natural para el beneficio de la humanidad.
Desde una perspectiva más amplia, el mito puede interpretarse como una metáfora de la lucha humana contra las dificultades y la búsqueda de soluciones a problemas aparentemente insuperables. La figura de Bochica actúa como un mediador entre los humanos y las fuerzas que no pueden controlar, ofreciendo una vía de escape y alivio. La historia también puede ser vista como una lección sobre la importancia de la comunidad y la unión en tiempos de crisis, y cómo la colaboración y la fe compartida pueden llevar a la superación de obstáculos colectivos.
¿Cómo podemos aplicar la lección de buscar soluciones colectivas y mantener la fe en tiempos de adversidad en nuestra vida diaria?</t>
  </si>
  <si>
    <t>Desafiando a su dios, los indígenas enfrentan la ira de Chibchachum, quien inunda sus tierras. En su desesperación, claman a Bochica, quien interviene, abriendo la sierra con su vara de oro y liberando las aguas.</t>
  </si>
  <si>
    <t>Bochica Diluvio Andino</t>
  </si>
  <si>
    <t>Descubre el mito andino del castigo de Chibchachum y la intervención de Bochica que salvó las tierras de la inundación.</t>
  </si>
  <si>
    <t>anegadizos|ríos</t>
  </si>
  <si>
    <t>Creación, Enseñanza, Poder, Andina, Indígena, Sugundomoxe, Etiológico</t>
  </si>
  <si>
    <t>El Predicador Invisible de Nompanera</t>
  </si>
  <si>
    <t>Create a paper quilling  illustration that captures the essence of a Colombian myth, blending indigenous and mestizo elements in a style that is distinctly Colombian. The scene should depict the legendary figure known as Sadiquia Sonoda, Sugundomoxe, and Sugunzua, who is revered as 'our relative and father,' 'the saint who becomes invisible,' and 'the man who disappears.' Illustrate him as described in the myth, with the stature and attire of those from the lands of Bogotá, bearing the sign of the cross on his head and arms, and holding a macana as a staff. Surround him with the various caciques from the towns of the Tunja valley, such as Ganza (Gámeza), Busbanza, Socha, and others, who visit him in a cave at Toyu where he stayed for three days. Show the respect and teachings he imparted, including the spinning of cotton and weaving of blankets. Convey the devotion of the indigenous people to the footprint he left on a stone in Iza, which pregnant women scrape and drink in water for a safe childbirth. Finally, illustrate the moment when the people of Bogotá seek his aid during a water shortage, and the subsequent claim of the Sogamoso cacique to inherit his sanctity and powers. The artwork should reflect themes of creation, teaching, power, and the Andean indigenous Muisca culture, with a focus on the etiological aspects of the myth.</t>
  </si>
  <si>
    <t>Hace mucho tiempo, en un valle gobernado por un cacique llamado Nompanera, llegó un hombre misterioso. Este hombre era alto y vestía de una manera muy particular, llevando una cruz en su cabeza y brazos, y una macana que usaba como bastón. Los habitantes del valle le dieron tres nombres: Sadiquia Sonoda, que significa nuestro pariente y padre; Sugundomoxe, santo que se hace invisible; y Sugunzua, hombre que se desaparece.
Este hombre visitó primero el pueblo de Ganza, donde se quedó tres días en una cueva. Durante su estancia, caciques de varios pueblos vinieron a verlo, cada uno ganando respeto por el orden en que llegaban. Sin embargo, el cacique de Sogamoso no fue a visitarlo hasta que el hombre misterioso se adentró más en el valle.
El hombre enseñó a los habitantes del valle a hilar algodón, tejer mantas y otras habilidades útiles para la vida en comunidad. Después de pasar por varios pueblos y enseñarles lo mismo, llegó a Iza y, tras predicar y enseñar allí, se desapareció sin dejar rastro, excepto la huella de su pie en una piedra, la cual es venerada por los indígenas, especialmente por las mujeres embarazadas que buscan un buen parto.
Cuando el hombre estuvo en las tierras de Sogamoso, la gente de Bogotá acudió a él buscando ayuda por una gran sequía. El hombre misterioso les ayudó, y su fama creció aún más. Pero cuando se desapareció, el cacique de Sogamoso afirmó que había heredado sus poderes sagrados y que podía controlar el clima y la salud de la gente. Con el tiempo, esta creencia se extendió y el territorio de Sogamoso se consideró una tierra santa.
Interpretación
El mito del Predicador Invisible de Nompanera puede interpretarse como una representación de la llegada de influencias externas a una cultura y cómo estas pueden ser integradas y transformadas en parte de la identidad local. El hombre misterioso, con su conocimiento y habilidades, simboliza la introducción de nuevas prácticas y creencias que enriquecen la vida comunitaria. La veneración de su huella refleja cómo los mitos y las leyendas se arraigan en la cultura y se convierten en parte de las prácticas espirituales y cotidianas de la gente.
Desde un punto de vista filosófico, el mito plantea cuestiones sobre la autoridad y la legitimidad del poder. El cacique de Sogamoso, al reclamar la herencia de la santidad del hombre misterioso, ilustra cómo los líderes pueden utilizar la religión o la espiritualidad para reforzar su posición y controlar a la población. Esto nos lleva a reflexionar sobre la naturaleza del poder y cómo se construye y se mantiene a través de la creencia y la fe de las personas.
¿Cómo podemos discernir entre las verdaderas enseñanzas y habilidades que nos benefician como comunidad y las afirmaciones de poder que buscan manipularnos para el beneficio de unos pocos?</t>
  </si>
  <si>
    <t>Un misterioso forastero, Sugundomoxe, llega a las tierras de Bogotá, enseñando y sanando. Su desaparición deja una huella divina y un legado de poder y fe entre los muiscas. #MitoAndino #LeyendaIndígena</t>
  </si>
  <si>
    <t>Predicador Andino Mítico</t>
  </si>
  <si>
    <t>Descubre el mito andino del Predicador Invisible, Sugundomoxe, que enseñó y marcó la tierra santa de los muiscas.</t>
  </si>
  <si>
    <t>Sugundomoxe</t>
  </si>
  <si>
    <t>predicador|enseñó</t>
  </si>
  <si>
    <t>Creación, Engaño, Viaje, Andina, Indígena, Goranchacha, Cosmogónico</t>
  </si>
  <si>
    <t>Amanecer de Esmeralda en Guachetá</t>
  </si>
  <si>
    <t>Create a paper quilling  illustration that embodies the essence of Colombian culture, drawing inspiration from the indigenous and mestizo myths of Colombia. The artwork should vividly depict the story of a young maiden from the town of Guachetá, who, driven by the prophecy of the sun's reincarnation, lies upon a hill at dawn to be impregnated by the sun's rays while remaining a virgin. Illustrate the moment she gives birth to a guacata, symbolized by a large, rich emerald stone, which she wraps in cotton and carries close to her heart until it transforms into a child named Goranchacha, believed to be the son of the sun. Capture the Andean landscape and the indigenous Muisca culture, highlighting Goranchacha's journey as he grows and eventually leaves for the court of Ramiriquí, where he is celebrated as the sun's offspring. Emphasize the themes of creation, deception, and pilgrimage within the Andean indigenous context, ensuring the style is deeply reflective of Colombian artistic traditions.</t>
  </si>
  <si>
    <t>Hace mucho tiempo, en el pueblo de Guachetá, se decía que el sol iba a reencarnarse en un ser humano. La profecía contaba que una joven virgen del pueblo daría a luz a un hijo del sol, concebido por sus rayos. El cacique del pueblo tenía dos hijas vírgenes que, deseando ser la madre de este ser divino, se levantaban al amanecer y subían a una colina para recibir los primeros rayos del sol. Después de varios días, una de las hermanas empezó a mostrar signos de embarazo, diciendo que era obra del sol. Nueve meses después, dio a luz a una gran y hermosa esmeralda, que envolvió en algodón y guardó cerca de su corazón. Con el tiempo, la esmeralda se transformó en un niño al que llamaron Goranchacha, y fue criado como hijo del sol.
Cuando Goranchacha creció, sintió que no debía vivir en un lugar pequeño como Guachetá, sino que debía ir a la corte de Ramiriquí para ver su esplendor. Al llegar, Ramiriquí lo recibió con honores, como a un hijo del sol. Después, Goranchacha quiso conocer a Sogamoso, otro líder respetado, y también fue recibido con grandes celebraciones y regalos, a los que Goranchacha respondió con generosidad.
Interpretación
Este mito refleja la importancia de la naturaleza y los fenómenos celestiales en la cosmovisión indígena, donde el sol es una deidad poderosa y fuente de vida. La historia de Goranchacha puede interpretarse como una metáfora del ciclo de la vida y la conexión entre los seres humanos y el cosmos. La transformación de la esmeralda en un niño simboliza la creencia en la magia y la posibilidad de lo imposible, así como la idea de que lo sagrado puede manifestarse en lo terrenal.
Desde un punto de vista sociológico, el mito también puede verse como una herramienta para legitimar el poder y el linaje. Al ser considerado hijo del sol, Goranchacha obtiene una autoridad divina que refuerza su posición de liderazgo. Filosóficamente, el mito plantea cuestiones sobre la identidad y el destino, y cómo estos pueden estar predestinados por fuerzas mayores que nosotros. La historia invita a reflexionar sobre nuestro lugar en el universo y la búsqueda de nuestro propio camino en la vida.
¿Cómo podemos encontrar nuestra propia luz y camino en la vida, reconociendo las fuerzas mayores que nos influencian pero también nuestra capacidad para dar forma a nuestro destino?</t>
  </si>
  <si>
    <t>En Guachetá, una doncella concibe del sol y da a luz una esmeralda que se transforma en Goranchacha, el hijo del sol. Su destino lo lleva a la grandeza entre los pueblos andinos.</t>
  </si>
  <si>
    <t>Goranchacha Mito</t>
  </si>
  <si>
    <t>Descubre el mito andino de Goranchacha, el hijo del solnacido de una doncella y una esmeralda mágica. #MitoAndino #LeyendaIndígena</t>
  </si>
  <si>
    <t>reencarnación|sol</t>
  </si>
  <si>
    <t>Poder, Sacrificio, Profecía, Andina, Indígena, Goranchacha, Heróico</t>
  </si>
  <si>
    <t>Goranchacha: Tirano del Sol Muerto</t>
  </si>
  <si>
    <t>Create a paper quilling  illustration that captures the essence of a Colombian myth, blending indigenous and mestizo elements in a style that is distinctly Colombian. The scene should depict the powerful and cruel reign of Goranchacha, a Muisca chieftain, who ruled with an iron fist and was revered as a second deity. Illustrate Goranchacha in his court at Ramiriquí, surrounded by his subjects who dare not look him in the face, speaking to him with their faces pressed to the ground. Include the pregonero, a herald with a mysterious long tail, highly esteemed among the Muiscas, as a central figure. Show the construction of the magnificent temple dedicated to the Sun, Goranchacha's father, with fine painted mantas laid on the ground for the procession from his palace to the temple. Incorporate the unfinished marble structures, hinting at the presence of demonic craftsmen, as local legends suggest. Convey the atmosphere of power, sacrifice, and prophecy, with Goranchacha delivering his foreboding speech about the impending arrival of fierce conquerors, before disappearing into his palace, never to be seen again. The style should be heroic and Andean, with a focus on the Muisca culture.</t>
  </si>
  <si>
    <t>Había una vez un poderoso líder llamado Goranchacha, quien después de disfrutar de varios días de fiestas y alegrías, decidió regresar a su corte. En el camino, se encontró con un indio que le informó que el cacique había ejecutado a un joven que servía como paje a Goranchacha. Furioso por la noticia, Goranchacha fue a Ramiriquí, mató al cacique y estableció allí su nueva corte. Entre sus sirvientes, había un pregonero con una larga cola, muy respetado por todos, pues los pregoneros eran muy valorados en la cultura muisca.
Goranchacha gobernó con mano dura y crueldad, exigiendo que sus súbditos no lo miraran ni le hablaran a menos que estuvieran postrados en el suelo. Sus castigos eran tan severos que nadie se atrevía a desobedecerlo, incluso por cosas pequeñas. Los azotes que ordenaba eran tan brutales que primero ponían pencas de tuna sobre las espaldas de los castigados y luego los golpeaban con fuerza.
En el norte del pueblo, Goranchacha construyó un templo en honor a su padre, el sol, donde se realizaban sacrificios frecuentes. En ciertos días del año, caminaba desde su palacio hasta el templo, un trayecto corto que le tomaba tres días completos, debido a la gran ceremonia que implicaba. Pasaba otros tres días en el templo y luego regresaba a su palacio. Quería construir un templo aún más grandioso y ordenó traer grandes mármoles, pero la construcción nunca se completó porque los españoles ya estaban colonizando la región.
Antes de que los españoles llegaran, Goranchacha reunió a su gente y les advirtió que vendrían extranjeros fuertes y crueles que los someterían a sufrimientos y trabajos forzados. Despidiéndose, les dijo que se iba para no verlos sufrir y que volvería después de muchos años. Entró en su palacio y nunca más fue visto.
Interpretación
El mito de Goranchacha refleja la complejidad de la autoridad y el poder en las culturas indígenas, así como la resistencia ante la inevitable llegada de los conquistadores. La figura de Goranchacha, con su gobierno tiránico y su conexión con lo divino, simboliza la autoridad absoluta que se ejerce sin cuestionamientos, un reflejo de cómo las estructuras de poder pueden ser implacables y opresivas. Su pregonero, valorado por su rol comunicativo, destaca la importancia de la palabra y la información en la sociedad.
Filosóficamente, el mito plantea cuestiones sobre la naturaleza del liderazgo y la ética del poder. La profecía de Goranchacha sobre la llegada de los conquistadores y su decisión de desaparecer en lugar de enfrentar el cambio, sugiere una resignación ante el destino y una reflexión sobre la impermanencia de las civilizaciones y culturas. Sociológicamente, el mito puede interpretarse como una narrativa de advertencia y preparación ante la colonización, y simbólicamente, como la pérdida de la autonomía cultural y la transición hacia una nueva era de dominación y resistencia.
¿Cómo podemos reconocer las formas de autoridad en nuestra vida y asegurarnos de que no se conviertan en tiranía, y al mismo tiempo, cómo nos preparamos para los cambios inevitables que pueden transformar nuestra sociedad?</t>
  </si>
  <si>
    <t>Goranchacha, un tirano temido, rige con crueldad y misticismo. Tras vengar a su paje, construye un templo solar y profetiza la llegada de conquistadores, antes de desaparecer en la leyenda. #MitoAndino #ProfecíaIndígena</t>
  </si>
  <si>
    <t>Goranchacha Tirano</t>
  </si>
  <si>
    <t>Descubre la leyenda de Goranchacha, un tirano indígena andino, y su templo profético en el corazón de la historia muisca. #MitoAndino #Goranchacha</t>
  </si>
  <si>
    <t>cacique|templo</t>
  </si>
  <si>
    <t>Incesto, Castigo, Viaje, Andina, Indígena, Hunzahúa, Etiológico</t>
  </si>
  <si>
    <t>Create a paper quilling  illustration that captures the essence of the Colombian myth of Hunzahúa, the first chieftain of Tunja and Ramiriquí. The artwork should reflect the Andean indigenous Muisca culture, with a focus on the themes of forbidden love, punishment, and transformation. Visualize Hunzahúa's passionate yet taboo love for his sister, their mother's wrathful discovery, and the consequential curse that Hunzahúa casts upon the valley from the moon. Incorporate symbolic elements such as the chicha stirring stick, the broken fermentation vessel, the transformation into stones, and the guiding bell-ringing sling. Emphasize the Colombian style with vibrant colors and indigenous motifs, ensuring that the illustration tells the story of this etiological myth in a way that is deeply rooted in Colombian indigenous and mestizo traditions.</t>
  </si>
  <si>
    <t>Hace mucho tiempo, en las tierras de lo que hoy conocemos como Colombia, vivía un cacique llamado Hunzahúa. Él era el líder de Tunja y tenía una hermana muy bonita de la que se enamoró profundamente. A pesar de que sabía que no estaba bien, Hunzahúa quería estar con ella. Pero su madre siempre estaba pendiente y no dejaba que nada malo pasara.
Un día, Hunzahúa tuvo la idea de ir a comprar algodón a una provincia cercana y convenció a su hermana para que lo acompañara. La madre les dio permiso y se fueron juntos. Después de un tiempo, la madre se dio cuenta de que su hija estaba embarazada y se enfureció mucho. En su enojo, intentó golpear a su hija con un palo que usaba para hacer chicha, pero la joven se escondió detrás de la vasija donde se cocía la bebida. La madre golpeó la vasija con tanta fuerza que se rompió, derramando la chicha y abriendo un hueco en la tierra que se convirtió en un pozo de agua, conocido como el pozo de Donato.
Hunzahúa se sintió muy avergonzado y enojado por lo que había pasado delante de él. Decidió dejar su hogar y subió a la luna, desde donde maldijo el valle, volviéndolo un lugar estéril y difícil para vivir. Luego, llamó a su hermana con una trompeta de madera y ella decidió unirse a él para escapar de la ira de su madre.
Juntos, decidieron abandonar esas tierras para siempre. No sabían hacia dónde ir, así que Hunzahúa lanzó una flecha al aire que, con su sonido, los guió hasta Susa. Allí, la hermana dio a luz a un niño, pero por miedo a las consecuencias, lo dejaron convertido en piedra en una cueva. Continuaron su viaje hasta llegar cerca de Bogotá, donde, agotados y sintiéndose extranjeros, decidieron convertirse en dos piedras en medio de un río.
Este relato sobre Hunzahúa y su hermana inspiró a otros a seguir su ejemplo y casarse con sus propias hermanas, una práctica que era común entre los muiscas.
Interpretación
El mito de Hunzahúa refleja la complejidad de las emociones humanas y las consecuencias de romper tabúes sociales. El amor prohibido entre hermanos es un tema universal que desafía las normas culturales y éticas, y en este caso, lleva a la destrucción y al exilio. La reacción violenta de la madre y la maldición del cacique sobre el valle simbolizan la ira y el rechazo que la sociedad puede sentir hacia aquellos que transgreden sus reglas. Además, la transformación de los personajes en elementos naturales, como piedras y pozos, sugiere una conexión profunda entre los actos humanos y el mundo natural, donde las acciones tienen repercusiones que trascienden el ámbito personal y afectan al entorno.
Filosóficamente, el mito plantea preguntas sobre la naturaleza del deseo, la moralidad y el destino. La decisión de Hunzahúa de seguir su pasión, a pesar de las consecuencias, cuestiona la libertad individual frente a las restricciones sociales. La transformación final en piedras puede interpretarse como una búsqueda de inmortalidad o como un castigo eterno, lo que nos lleva a reflexionar sobre el precio de nuestras elecciones y la búsqueda de la redención a través de la naturaleza.
¿Cómo equilibramos nuestros deseos personales con las expectativas de nuestra comunidad y cuáles son las consecuencias de desafiar las normas establecidas?</t>
  </si>
  <si>
    <t>Hunzahúa, el primer cacique, sucumbe al amor prohibido por su hermana, desatando la ira de su madre y una maldición que transforma su destino y el de su tierra para siempre. Descubre su trágica odisea.</t>
  </si>
  <si>
    <t>Hunzahúa Mito</t>
  </si>
  <si>
    <t>Descubre el mito andino de Hunzahúa: amor prohibido, viaje y castigo divino en la cultura indígena. #MitoEtiológico</t>
  </si>
  <si>
    <t>Incesto|Castigo</t>
  </si>
  <si>
    <t>Sacrificio, Creación, Poder, Andina, Indígena, Bogotá, Etiológico</t>
  </si>
  <si>
    <t>Dorado: Sacrificio del Cacique Dorado</t>
  </si>
  <si>
    <t>Create a paper quilling  illustration that captures the essence of the Colombian myth of El Dorado, focusing on the indigenous and mestizo cultural elements. The scene should depict the Muisca cacique, covered in a shimmering layer of gold and emeralds, as he prepares to enter the sacred Guatavita Lake for a ritual offering to the sun god. Emphasize the Andean landscape, with the high cerros and the unique shape of the lake, reflecting the indigenous belief in the power of extraordinary natural sites. The artwork should convey themes of sacrifice, creation, and power, with a strong Colombian style that honors the Muisca people and their etiological myths.</t>
  </si>
  <si>
    <t>Hace mucho tiempo, cuando la ciudad de San Francisco de Quito fue fundada por Sebastián de Belalcázar en 1534, él escuchó una historia fascinante. Un día, mientras buscaba información sobre las tierras y provincias cercanas, Belalcázar conoció a un forastero de un lugar llamado Muequetá, cuyo líder era el cacique Bogotá.
El forastero contó que en su tierra había mucho oro y esmeraldas, que él llamaba piedras verdes. Además, mencionó una laguna especial donde su cacique realizaba un ritual impresionante varias veces al año. El cacique se cubría todo el cuerpo con una resina pegajosa y luego se espolvoreaba con oro en polvo, hasta quedar completamente dorado, como si tuviera una segunda piel de oro brillante.
Cuando llegaba el día del sacrificio, el cacique, brillando bajo el sol de la mañana, navegaba en una balsa hasta el centro de la laguna. Allí, arrojaba al agua ofrendas de oro y esmeraldas mientras decía palabras sagradas. Después, se lavaba con unas hierbas especiales que hacían que todo el oro se desprendiera de su cuerpo y cayera al agua, completando así el ritual. Luego, salía de la laguna, se vestía con sus mantas y regresaba a su pueblo.
Belalcázar y sus soldados, emocionados por esta historia y ansiosos por descubrir más, decidieron explorar esta región que el indio había descrito. Para diferenciarla de otras tierras que habían conquistado, la llamaron la Provincia de El Dorado, en honor al cacique cubierto de oro.
Este relato se convirtió en la semilla de la leyenda de El Dorado, que se extendió por todo el mundo. Todo lo demás que se cuenta sobre El Dorado es pura invención, excepto por este origen.
El indio tenía una razón para describir su tierra de esta manera. Los indios de este reino tenían la costumbre de ofrecer sacrificios a sus dioses, especialmente al sol, y lo hacían en lugares especiales, como ríos y lagunas. No en cualquier lugar, sino en sitios que tenían una razón particular para ser considerados extraordinarios.
Entre todos estos lugares sagrados, la laguna más famosa y visitada era la de Guatavita, situada cerca del pueblo del mismo nombre. Esta laguna, ubicada en la cima de unas montañas muy altas, era alimentada por manantiales y era tan profunda que nadie sabía con certeza qué más podía haber en su interior. Era el lugar perfecto para realizar ofrendas, según las creencias de los indios y los requerimientos de sus rituales.
Interpretación
La historia de El Dorado refleja la fascinación humana por la riqueza y lo desconocido. Psicológicamente, el mito puede representar la búsqueda interna de cada persona por su propio dorado, un símbolo de aspiraciones y deseos profundos. Simbólicamente, el oro y las esmeraldas representan no solo la riqueza material, sino también la espiritual y cultural de los pueblos indígenas. Sociológicamente, el mito muestra cómo las narrativas pueden ser utilizadas para motivar la exploración y la conquista, a menudo llevando a la apropiación y malinterpretación de culturas ajenas. Filosóficamente, el mito plantea preguntas sobre el valor que le damos a lo material frente a lo espiritual y cómo nuestras percepciones pueden ser moldeadas por nuestras ambiciones.
¿Cómo podemos distinguir entre la búsqueda de riquezas materiales y la apreciación de las riquezas culturales y espirituales en nuestra propia vida?</t>
  </si>
  <si>
    <t>Descubre el origen de El Dorado: un cacique cubierto en oro se sumerge en una laguna sagrada, ofrendando riquezas a los dioses, dando vida a una leyenda que cautivó a conquistadores y soñadores por siglos.</t>
  </si>
  <si>
    <t>Descubre el origen del mito de El Dorado y el ritual del Cacique Dorado en la antigua Bogotá. Sacrificio y leyenda andina.</t>
  </si>
  <si>
    <t>Dorado | Sacrificio</t>
  </si>
  <si>
    <t>Engaño, Castigo, Suicidio, Andina, Indígena, Guatavita, Etiológico</t>
  </si>
  <si>
    <t>Dragón Acuático y Sacrificio Trágico</t>
  </si>
  <si>
    <t>Create a paper quilling  illustration that captures the essence of a Colombian myth involving indigenous and mestizo elements. The scene should depict the dramatic moment where the Guatavita chieftain's wife, overwhelmed by the public shaming for her betrayal, secretly leaves her husband's enclosure with her young daughter and a maid. In the background, the vigilant jeques watch from their huts by the water, where they await offerings for the dragon-like serpent that appears in the lake. The illustration should convey the tragic atmosphere as the woman, in a desperate act to escape her torment, throws her daughter and herself into the waters of the sacred lake, where they drown. The style should be very Colombian, with Andean and Muisca cultural influences, reflecting the etiological nature of the myth. The paper quilling  technique should emphasize the emotional weight of the scene, with a focus on the indigenous attire, the mystical lake, and the surrounding Andean landscape.</t>
  </si>
  <si>
    <t>Hace mucho tiempo, en un lugar donde la gente creía que un dragón vivía en las aguas, se hacían ofrendas de oro y esmeraldas para apaciguar a la criatura. Los líderes de la comunidad vigilaban desde pequeñas cabañas cerca del lago para asegurarse de que todos hicieran sus ofrendas correctamente.
En aquellos tiempos, el cacique de Guatavita era un hombre muy respetado, más poderoso que los demás líderes antes de que el tirano de Bogotá los sometiera. Este cacique tenía muchas esposas, pero había una que destacaba por su belleza y nobleza, y a quien él amaba más que a las demás. Sin embargo, esta mujer traicionó al cacique con un caballero de la corte. Cuando el cacique se enteró, capturó al amante y lo castigó con una muerte terrible, empalándolo y obligando a su esposa a comer partes del cuerpo del amante cocinadas.
La humillación y el dolor de la mujer fueron tan grandes que decidió escapar de esa vida. Una noche, se llevó a su hija pequeña y a una sirvienta y se dirigió al lago. Para no ser descubierta, arrojó a las niñas al agua y luego se lanzó ella misma, ahogándose las tres. Los sacerdotes intentaron salvarlas, pero fue en vano. Cuando el cacique se enteró, lleno de dolor y desesperación, pidió a su hechicero más poderoso que sacara los cuerpos del lago, pero ya era demasiado tarde.
Interpretación
Este mito refleja la complejidad de las emociones humanas y las consecuencias de nuestras acciones. La traición y el castigo extremo muestran cómo la venganza puede llevar a un ciclo destructivo de dolor y sufrimiento. La decisión de la mujer de suicidarse, llevándose consigo a su hija y a la sirvienta, ilustra la desesperación y la pérdida de esperanza que pueden surgir de la vergüenza y la humillación. La historia también puede verse como una crítica a las estructuras de poder y a las normas sociales que dictan el honor y la obediencia, a menudo a expensas del bienestar individual.
Desde una perspectiva más amplia, el mito puede interpretarse como una representación de la relación entre los seres humanos y las fuerzas de la naturaleza. El dragón en el lago simboliza el misterio y el poder de la naturaleza, ante el cual los humanos se sienten obligados a ofrecer tesoros para mantener el equilibrio y la armonía. La tragedia final puede verse como una manifestación de cómo la naturaleza, en última instancia, es indiferente a las luchas humanas y cómo nuestras acciones pueden tener consecuencias imprevistas en el mundo natural.
¿Cómo podemos evitar que el deseo de venganza nos lleve a un camino de destrucción y sufrimiento, tanto para nosotros mismos como para los demás?</t>
  </si>
  <si>
    <t>En las aguas de Guatavita, un dragón demanda tributos de oro y esmeraldas. Pero la tragedia acecha al cacique más poderoso, cuya esposa, traicionada y humillada, elige un destino acuático fatal junto a su hija. Un mito de pasiones, castigo y desesperación.</t>
  </si>
  <si>
    <t>Dragón Sacrificio</t>
  </si>
  <si>
    <t>Descubre el mito andino de sacrificio y castigo donde un dragón acuático exige ofrendas y una tragedia familiar se desata. #MitoAndino #TragediaIndígena</t>
  </si>
  <si>
    <t>dragón|sacrificio</t>
  </si>
  <si>
    <t>Engaño, Sacrificio, Superstición, Andina, Indígena, Guatavita, Etiológico</t>
  </si>
  <si>
    <t>Engaño Acuático del Dorado</t>
  </si>
  <si>
    <t>Create a paper quilling  illustration that captures the essence of a Colombian myth involving indigenous and mestizo elements, deeply rooted in Colombian culture. The scene should depict the mystical moment when the jeque, after performing his vain ceremonies and superstitions, emerges from the waters of the Guatavita Lake, claiming to have found the cacica alive, a deception whispered to him by a demon. The cacica is imagined in a grand enclosure, more magnificent than desired, with a small dragon by her side, content and refusing to return to her previous life. The cacica's daughter, tragically, is brought back lifeless with her eyes removed by the dragon, as the cacica awaits her in the afterlife. The illustration should also include the cacique's sorrow and the subsequent reverence and offerings made by the people to the lake, believing the cacica could solve their woes. The demon occasionally appears above the lake's waters, half-naked and wrapped in a red cotton cloth from the waist down, foretelling events that would come to pass. The artwork should capture the ceremonial offerings made on rafts in the middle of the lake, with the people's sacrifices of gold, jewels, emeralds, and food, all in the hope of appeasing the powerful cacica they believed resided within the depths. The style should be evocative of Colombian paper quilling  traditions, with a focus on Andean indigenous influences and the rich cultural tapestry of the Muisca people.</t>
  </si>
  <si>
    <t>Hace mucho tiempo, en una tierra lejana, había un cacique muy triste porque su esposa y su hija habían desaparecido en una laguna misteriosa. El cacique pidió ayuda a un jeque, un hombre que decía tener poderes especiales. El jeque, sin ropa y con piedras calientes, se sumergió en la laguna y luego salió diciendo que había visto a la esposa del cacique viva y feliz en un lugar mejor, con un pequeño dragón a su lado. Aunque el cacique no estaba convencido, el jeque insistió en que la esposa no quería volver.
El cacique, aún con esperanza, le pidió al jeque que al menos trajera de vuelta a su hija. El jeque volvió a sumergirse con las piedras calientes y regresó con el cuerpo sin vida de la niña, diciendo que el dragón le había quitado los ojos. El cacique, creyendo que era un mensaje del dragón, arrojó el cuerpo de su hija a la laguna.
La historia de la cacica y su hija se extendió por toda la región, y la gente comenzó a hacer sacrificios en la laguna, creyendo que la cacica podía ayudarlos. Incluso aparecía una figura sobre las aguas que se parecía a la cacica, diciendo cosas que luego sucedían, lo que hacía que la gente ofreciera oro y joyas en la laguna. Para hacer estos ofrecimientos, cruzaban la laguna con balsas y en el centro arrojaban sus tesoros, esperando milagros. Así nació la leyenda del Dorado, un lugar lleno de riquezas y engaños.
Interpretación
Este mito refleja la profunda conexión entre la naturaleza y la espiritualidad en las culturas indígenas, donde los cuerpos de agua como lagunas eran considerados sagrados y a menudo asociados con deidades o espíritus. La figura del jeque representa la influencia de creencias externas y la manipulación de la fe para controlar a las personas, lo que puede verse como una crítica a la imposición de sistemas de creencias y la explotación de la ingenuidad humana. La historia también puede interpretarse como una reflexión sobre el dolor y la negación que enfrentamos ante la pérdida, y cómo a veces preferimos creer en ilusiones reconfortantes en lugar de aceptar la realidad.
Filosóficamente, el mito plantea cuestiones sobre la naturaleza de la verdad y la realidad, y cómo estas pueden ser distorsionadas por el poder y la superstición. La búsqueda del Dorado simboliza la eterna búsqueda humana de la utopía y la riqueza, a menudo cegados por la ambición y llevados a ignorar las consecuencias de nuestras acciones. La historia nos invita a reflexionar sobre los valores que guían nuestras vidas y cómo estos pueden ser manipulados por aquellos que buscan poder y control.
¿Cómo podemos discernir entre la verdad y la ilusión en nuestras propias vidas, y qué estamos dispuestos a sacrificar en la búsqueda de nuestros deseos más profundos?</t>
  </si>
  <si>
    <t>Un jeque sumerge guijarros ardientes en aguas sagradas, buscando a una cacica perdida. Su engaño desata rituales y ofrendas en busca de favores divinos, dando vida al mito del Dorado.</t>
  </si>
  <si>
    <t>Engaño Dorado</t>
  </si>
  <si>
    <t>Descubre el mito del engaño acuático de El Dorado, donde sacrificio y superstición se entrelazan en la historia andina.</t>
  </si>
  <si>
    <t>supersticiones | sacrificios</t>
  </si>
  <si>
    <t>Creación, Civilización, Cultura, Andina, Indígena, Bachué, Etiológico</t>
  </si>
  <si>
    <t>Bachué: Madre Ancestral Chibcha</t>
  </si>
  <si>
    <t>Create a paper quilling  illustration that captures the essence of Colombian indigenous and mestizo myths, with a focus on the Chibcha civilization. The artwork should depict the ancient Andean highlands as described by Miguel Triana in 'La Civilización Chibcha,' where the Sabana de Bogotá and surrounding valleys were once vast lakes, with fertile lands nestled between them. Illustrate the serene environment of the Iguaque lagoon, the birthplace of the legendary Bachué, the mother of humanity according to Muisca mythology. Emphasize the primitive yet vibrant life of the Chibcha people, their rudimentary agriculture, and the wildlife that complemented their diet. Incorporate elements that reflect the profound influence of the natural environment on the physical and psychological traits of the Chibcha people, and hint at the cultural and artistic achievements that would later define their civilization. The style should be very Colombian, with a blend of indigenous and mestizo influences, and the paper quilling  technique should convey the mythical and ethereal atmosphere of this ancient landscape.</t>
  </si>
  <si>
    <t>Hace muchísimo tiempo, antes de que existieran las ciudades y los campos que conocemos hoy, el paisaje de la tierra era muy diferente. Imagina un lugar donde en vez de ver praderas y valles, había enormes lagos rodeados de montañas, como islas llenas de árboles. En Colombia, en la tierra de los chibchas, esto era una realidad. Entre dos lagos antiguos, Tinjacá y Hunza, se alzaba una cadena de montañas que guardaba una pequeña y hermosa laguna llamada Iguaque. Esta laguna es muy especial porque es el hogar de una leyenda maravillosa sobre Bachué, la madre de todos los humanos.
Los chibchas, nuestros ancestros, vivían en un mundo donde aprovechaban los pequeños valles entre los lagos para sus casas y cultivos. Cultivaban plantas y tubérculos y a veces cazaban animales salvajes para comer. Aunque su vida era sencilla, era feliz y con el tiempo, crearon un imperio donde florecieron el arte y la cultura.
A pesar de que hoy en día tenemos mucha tecnología y controlamos mucho de la naturaleza, todavía somos muy influenciados por el lugar donde vivimos. Esto afecta cómo somos física y mentalmente. Si esto pasa ahora, imagina cuánto más influenciaba el ambiente a las personas en tiempos antiguos, cuando apenas comenzaban las civilizaciones.
Aunque antes las fronteras físicas también eran fronteras de cómo pensábamos y actuábamos, eso está cambiando. Las culturas se están mezclando más y más cada día, y las diferencias entre las personas de distintos lugares están desapareciendo. A medida que mejoramos cómo nos comunicamos, estamos creando un nuevo tipo de sociedad y de ser humano.
Interpretación
La leyenda de Bachué y el paisaje chibcha nos hablan de los orígenes y la conexión profunda entre la humanidad y la naturaleza. La figura de Bachué como madre ancestral simboliza la creación y la fertilidad, y la laguna de Iguaque representa el nacimiento y la pureza. La adaptación de los chibchas a su entorno refleja la resiliencia humana y la capacidad de vivir en armonía con la tierra. La transformación del paisaje y la cultura a lo largo del tiempo nos recuerda que la civilización es un proceso dinámico, influenciado tanto por el entorno natural como por el progreso humano.
Filosóficamente, el mito plantea preguntas sobre la identidad y la pertenencia. La desaparición de las fronteras físicas y psicológicas sugiere una visión de un mundo más unificado, donde las diferencias culturales se diluyen. Sin embargo, esto también plantea el desafío de preservar la diversidad y la riqueza de las tradiciones en un mundo cada vez más globalizado. La historia de los chibchas nos invita a reflexionar sobre cómo las raíces ancestrales y la modernidad pueden coexistir y enriquecerse mutuamente.
¿Cómo podemos honrar y aprender de las tradiciones de nuestros ancestros mientras abrazamos los cambios y la interconexión del mundo moderno?</t>
  </si>
  <si>
    <t>Descubre la leyenda de Bachué, la madre ancestral de los muiscas, en un mundo donde lagunas místicas y serranías boscosas formaban el escenario de los albores de una civilización andina.</t>
  </si>
  <si>
    <t>Reconstrucción Paisaje Antiguo</t>
  </si>
  <si>
    <t>Descubre la antigua civilización Chibcha y su entorno transformado, desde lagos a sabanas, y la leyenda de Bachué. #HistoriaAndina #MitoChibcha</t>
  </si>
  <si>
    <t>civilización|chibcha</t>
  </si>
  <si>
    <t>Creación, Naturaleza, Religión, Andina, Indígena, Bachué, Etiológico</t>
  </si>
  <si>
    <t>Bachué: Madre Acuática de Tribus</t>
  </si>
  <si>
    <t>Create a paper quilling  illustration that captures the essence of Colombian indigenous and mestizo myths, with a strong Colombian style. The artwork should be inspired by the myth of Bachué, the mother of humanity according to the Muisca people. Depict a serene and fertile woman emerging from the waters of a tranquil lagoon, surrounded by the lush Andean landscape. The scene should reflect the deep connection between nature and mankind, highlighting the indigenous belief that natural phenomena are the acts of supernatural beings. Incorporate elements that symbolize creation, nature, and the religious origins of the Muisca civilization, all woven into a composition that feels both ancient and timeless.</t>
  </si>
  <si>
    <t>Hace mucho tiempo, cuando las personas no se comunicaban tanto y la tierra tenía un gran poder sobre ellas, los hombres vivían muy unidos a la naturaleza. En esos días, la gente apenas empezaba a aprender cómo usar la naturaleza para sus propios fines. Nuestros antepasados indígenas, por ejemplo, estaban tan conectados con el mundo natural que eran casi como una sola cosa con él.
En los comienzos de las culturas indígenas de Colombia, los nativos veían la lluvia, el sol, las estaciones y los terremotos como mensajes de seres poderosos. No entendían bien estos fenómenos, así que pensaban que eran regalos o castigos de dioses. De esta manera, empezaron a crear sus propias religiones para dar sentido a lo que les rodeaba.
Los primeros habitantes de la región que más tarde se conocería como el imperio Chibcha eran gente sencilla y vivían una vida tranquila. Aunque no tenían mucha cultura, eran buenos y soñadores. Después de buscar comida, pasaban mucho tiempo pensando y creando historias sobre la naturaleza.
Con su gran imaginación, uno de ellos pensó en una mujer muy especial que había venido a la tierra enviada por seres misteriosos, tal vez por el dios Sol. Esta mujer debía haber salido del agua, ya que había agua por todas partes. Así, poco a poco, se formó la leyenda de Bachué, la madre de todos los humanos, que nació de una laguna. Esta historia se contó de generación en generación y se convirtió en una parte importante de la religión y la historia de su pueblo, hasta que se transformó en un mito.
Interpretación
Este mito refleja cómo los seres humanos buscan entender y explicar el mundo que les rodea. La figura de Bachué simboliza la conexión profunda entre la humanidad y la naturaleza, y cómo las personas antiguas veían la naturaleza como una fuente de vida y sabiduría. La creación de mitos como el de Bachué muestra la necesidad humana de dar sentido a lo desconocido y de encontrar un origen común que nos una a todos.
Desde un punto de vista más amplio, el mito de Bachué puede verse como una reflexión sobre la identidad y la cultura. Al crear historias que explican sus orígenes y su relación con el mundo, las comunidades indígenas establecían una narrativa que fortalecía su cohesión social y transmitía valores importantes de generación en generación. Además, el mito sugiere una filosofía de vida en armonía con el entorno, una idea que sigue siendo relevante en la actualidad, en un mundo donde el equilibrio ecológico es cada vez más crucial.
¿Cómo podemos, en nuestra vida moderna, encontrar maneras de reconectar con la naturaleza y aprender de ella, como lo hacían nuestros antepasados?</t>
  </si>
  <si>
    <t>Descubre el mito de Bachué, la madre acuática que emergió de las aguas andinas para dar vida a las tribus indígenas, tejiendo la esencia de la creación y la religión en el corazón de la civilización aborigen.</t>
  </si>
  <si>
    <t>Mito Bachué</t>
  </si>
  <si>
    <t>Descubre el mito de Bachué, la madre acuática que dio origen a las tribus andinas y su relación con la naturaleza.</t>
  </si>
  <si>
    <t>naturaleza|religión</t>
  </si>
  <si>
    <t>Creación, Familia, Moralidad, Andina, Indígena, Bachué, Antropogónico</t>
  </si>
  <si>
    <t>Create a paper quilling  illustration that captures the essence of the Colombian myth of Bachué, using vibrant Colombian artistic styles. The scene should depict the magical moment when the goddess Bachué emerges from the misty waters of the Iguaque lagoon, accompanied by a three-year-old child, symbolizing the birth of humanity. Emphasize the lush Andean landscape, the colorful plumage of birds celebrating this event, and the indigenous and mestizo elements that reflect the rich cultural tapestry of Colombia. The illustration should convey the themes of creation, family, morality, and the indigenous Muisca heritage, with Bachué as the central figure of this anthropogenic tale.</t>
  </si>
  <si>
    <t>En una mañana cálida de primavera, los primeros rayos del sol brillaban sobre la pequeña y neblinosa laguna de Iguaque, que parecía una joya en medio de las montañas. Con el calor del sol, la niebla se disipó y las aguas claras reflejaron el cielo azul. El silencio habitual se rompió con el canto de pájaros coloridos que volaban sobre la laguna, como si anunciaran algo maravilloso.
De repente, la laguna, que estaba rodeada de plantas y flores exóticas, se llenó de vida y alegría. Las aguas tranquilas empezaron a moverse suavemente, creando olas que llegaban a la orilla como si quisieran contar una buena noticia. Y entonces, de las profundidades de la laguna, surgió una mujer hermosa, vestida con encajes finos y coronada con guirnaldas blancas. Su belleza era divina, y de ella emanaba una misión especial. Esta mujer era Bachué.
Pero Bachué no estaba sola. En su mano derecha, llevaba a un niño de tres años, fuerte y de aspecto noble, como si fuera un regalo de los dioses. Bachué y el niño caminaron sobre las aguas hasta llegar a la orilla, marcando la primera vez que un ser humano pisaba la tierra.
Bachué y el niño se alejaron de la laguna y construyeron un hogar. Con el tiempo, el niño creció y se convirtió en un joven. Cuando llegó a la edad adulta, Bachué se casó con él y comenzaron la historia de la humanidad.
Meses después, Bachué tuvo su primer hijo, y luego muchos más, siempre en grupos de cuatro, cinco o seis. Durante años, Bachué y su esposo viajaron por montañas y praderas, llenándolas de hijos. Les enseñaron a tejer, construir casas, comer bien y vivir con buenos principios morales.
Interpretación
El mito de Bachué puede verse como una representación de la fertilidad y la creación de la vida. Bachué, emergiendo de la laguna con un niño, simboliza el nacimiento y la maternidad, mientras que su unión con el niño, que luego se convierte en su esposo, refleja el ciclo de la vida y la continuidad de la especie humana. La enseñanza de habilidades y valores morales a sus hijos representa la transmisión de la cultura y la educación, fundamentales para la supervivencia y el desarrollo de las sociedades.
Filosóficamente, el mito plantea la idea de un origen divino y sagrado de la humanidad, donde la naturaleza y la humanidad están intrínsecamente conectadas. Sociológicamente, resalta la importancia de la familia y la comunidad en la construcción de la identidad y la estructura social. La figura de Bachué como madre y educadora subraya el rol de la mujer como pilar de la sociedad y transmisora de conocimiento y valores.
¿Cómo podemos, en nuestra vida diaria, reconocer y valorar el papel de la naturaleza y la maternidad en la creación y sostenimiento de nuestras comunidades y culturas?</t>
  </si>
  <si>
    <t>En la mística laguna de Iguaque, Bachué, la diosa madre, emerge con un niño, preludiando la creación del linaje humano y la enseñanza de la vida en la tierra.</t>
  </si>
  <si>
    <t>Leyenda Bachué</t>
  </si>
  <si>
    <t>Descubre la leyenda de Bachué, la diosa madre de Iguaque, y su influencia en la moralidad y cultura andina indígena.</t>
  </si>
  <si>
    <t>laguna | Bachué</t>
  </si>
  <si>
    <t>Creación, Familia, Sabiduría, Andina, Indígena, Bachué, Antropogónico</t>
  </si>
  <si>
    <t>Bachué: Madre Serpiente de Iguaque</t>
  </si>
  <si>
    <t>Create a paper quilling  illustration that captures the essence of the Colombian myth of Bachué, the mother of humanity according to the Muisca indigenous people. The artwork should depict the poignant moment when Bachué, feeling the weight of time upon her, decides that her mission on Earth is complete. Alongside her spouse, she returns to the serene waters of the Iguaque lagoon, transforming into a snake—a symbol of wisdom—as they both disappear into the depths, leaving behind their melancholic and sorrowful descendants. The style should be deeply rooted in Colombian aesthetics, reflecting indigenous and mestizo influences, and should convey the sacredness of the lagoon, which serves as both a cradle and a tomb for the progenitors of the human race. The illustration should also embody the themes of creation, family, and wisdom, and resonate with the Andean indigenous spirit of the Muisca people.</t>
  </si>
  <si>
    <t>Hace mucho tiempo, Bachué y su esposo notaron que ya eran mayores y que habían cumplido su propósito en la Tierra. Decidieron que era hora de regresar al lugar mágico de donde vinieron. Juntos, caminaron hacia la pequeña laguna de Iguaque, donde una vez Bachué había nacido. Frente a muchos de sus descendientes, se sumergieron en las aguas tranquilas de la laguna. Al tocar el agua, ambos se transformaron en serpientes y se deslizaron hacia las profundidades, desapareciendo de la vista de todos.
Desde ese día, Bachué y su esposo, convertidos en serpientes, visitan ocasionalmente la laguna para recordar a la humanidad que siga los caminos de sabiduría y respeto que ellos enseñaron. La laguna de Iguaque se convirtió en un lugar sagrado donde la gente iba a rezar, a pedir favores o perdón, y a soñar con un futuro mejor. Bachué, la madre amorosa, siempre escuchaba las súplicas de sus hijos.
Esta es la historia de Bachué, la madre serpiente de Iguaque, y cómo se convirtió en la cuna y tumba de los primeros seres humanos. Aún hoy, esta leyenda nos emociona y nos maravilla con su belleza y sencillez, y nos muestra cómo diferentes culturas pueden compartir historias sorprendentemente similares.
Interpretación
La leyenda de Bachué y la laguna de Iguaque es un relato que toca varios aspectos fundamentales de la experiencia humana. Psicológicamente, representa el ciclo de la vida y la aceptación de la vejez y la muerte como parte natural de la existencia. La transformación de Bachué y su esposo en serpientes simboliza la sabiduría y la renovación, sugiriendo que el conocimiento y las enseñanzas perduran más allá de la vida física. Sociológicamente, el mito refleja la importancia de la comunidad y la transmisión de valores y tradiciones a través de las generaciones. Filosóficamente, la historia invita a la reflexión sobre el origen de la humanidad y nuestra conexión con la naturaleza, mientras que simbólicamente, la laguna representa tanto el nacimiento como el regreso final, un espejo de la dualidad de la existencia.
El mito también puede verse como una metáfora de la responsabilidad que tenemos hacia el mundo que nos rodea. La veneración de la laguna y la figura de Bachué como una madre que escucha las plegarias de sus hijos resalta la necesidad de respetar y cuidar nuestro entorno, así como de buscar guía y sabiduría en nuestras raíces y en la naturaleza. La historia nos enseña que, aunque todos debemos eventualmente dejar este mundo, lo que enseñamos y cómo vivimos resuena en las generaciones futuras.
¿Cómo podemos aplicar las enseñanzas de sabiduría y respeto de Bachué en nuestra vida diaria para honrar nuestro pasado y mejorar nuestro futuro?</t>
  </si>
  <si>
    <t>Descubre el mito de Bachué, la madre que emergió de la laguna de Iguaque para dar origen a la humanidad y que, cumplida su misión, retornó a las aguas, transformándose en serpiente, dejando un legado de sabiduría.</t>
  </si>
  <si>
    <t>Bachué Leyenda</t>
  </si>
  <si>
    <t>Descubre el mito de Bachué, la serpiente madre de Iguaque, y su legado de sabiduría en la humanidad. #LeyendaAndina</t>
  </si>
  <si>
    <t>humanidad | laguna</t>
  </si>
  <si>
    <t>Creación, Agua, Panteísmo, Andina, Indígena, Bachué, Etiológico</t>
  </si>
  <si>
    <t>Bachué: Madre Aguas Chibchas</t>
  </si>
  <si>
    <t>Create a paper quilling  illustration that embodies the spirit of Colombian myths, focusing on the indigenous and mestizo tales deeply rooted in the Andean region, particularly those of the Muisca people. The artwork should reflect the etiological theme of creation, emphasizing the sacredness of water in the cosmogony and pantheism of the culture. Draw inspiration from the legend of Bachué, the mother goddess who emerged from a sacred lake and is a symbol of life and fertility. The style should be vibrant and distinctly Colombian, capturing the essence of the indigenous belief that water is the lifeblood and divine element that shapes the soul and temperament of individuals, much like the reverence for water seen in Hindu and ancient Greek cultures. The illustration should convey a sense of the mystical connection between the people and their natural surroundings, where lakes, rivers, and streams are not just bodies of water but the cradle of gods and the source of all life.</t>
  </si>
  <si>
    <t>Hace mucho tiempo, en las tierras donde vivían los chibchas, rodeados de grandes lagos y ríos, el agua era muy importante para ellos. Los chibchas creían que el agua tenía poderes especiales y que podía calmar sus miedos y preocupaciones. Para ellos, el agua era tan sagrada como lo es el río Ganges para los hindúes, quienes se bañan en sus aguas para purificarse.
Los chibchas también se purificaban en sus lagos y arroyos, que consideraban sagrados. De la misma manera, los griegos, que vivían cerca del mar, crearon muchas historias y dioses relacionados con el agua. Por ejemplo, Afrodita, la diosa del amor, nació del mar, y Poseidón, el dios del mar, también salió de sus aguas turbulentas.
El agua era tan importante en la vida de los griegos que inspiró muchas de sus leyendas y mitos. Estas historias se convirtieron en parte de su religión, que influenció a muchas otras culturas en Europa. Así, el agua no solo era esencial para la vida, sino también para la imaginación y las creencias de las personas.
Interpretación
El mito de Bachué y la reverencia por el agua en diferentes culturas reflejan cómo el entorno natural influye en la psicología y espiritualidad de las personas. El agua, como fuente de vida, se convierte en un símbolo de pureza y renovación, calmando las inquietudes espirituales y sirviendo como un espejo de las emociones humanas. La sacralización del agua muestra cómo los seres humanos buscan en la naturaleza respuestas y consuelo a sus interrogantes existenciales, creando deidades y mitos que reflejan sus valores y temores.
Desde un punto de vista filosófico, el mito sugiere una conexión intrínseca entre el ser humano y su entorno, donde la naturaleza no solo es un recurso vital, sino también una fuente de inspiración y sabiduría. La universalidad de estos mitos acerca del agua en diferentes culturas indica una búsqueda común de significado y trascendencia, y cómo las historias y leyendas pueden unir a las personas a través de experiencias compartidas y creencias fundamentales sobre el mundo que les rodea.
¿Cómo puede la relación con el entorno natural influir en tu propia vida y en la manera en que encuentras significado y conexión con el mundo?</t>
  </si>
  <si>
    <t>Descubre el mito de Bachué, la deidad chibcha que emergió de las aguas andinas para dar vida y forma al alma de un pueblo, reflejando la sacralidad del agua en su cultura.</t>
  </si>
  <si>
    <t>Bachué Mitología</t>
  </si>
  <si>
    <t>Descubre cómo el agua moldea mitos y leyendas en culturas como la Chibcha, griega e hindú, reflejando su esencia espiritual.</t>
  </si>
  <si>
    <t>agua|mitos</t>
  </si>
  <si>
    <t>Creación, Matriarcado, Moralidad, Andina, Indígena, Bachué, Antropogónico</t>
  </si>
  <si>
    <t>Bachué: Madre Primigenia en Iguaque</t>
  </si>
  <si>
    <t>Create a paper quilling  illustration that captures the essence of the Colombian myth of Bachué, the mother of humanity according to the Chibcha indigenous people. The scene should be set at the humble Iguaque lagoon, nestled in the Andean mountains, reflecting the simplicity and humility that the myth associates with greatness. Emphasize the matriarchal society of the time by focusing on Bachué as the central figure, teaching and guiding her offspring. Incorporate elements of Colombian indigenous and mestizo culture, with a style that feels deeply rooted in Colombian traditions. The artwork should feel like a living document of the Chibcha people, rich in cultural significance and reflective of their social and political life. Please ensure the paper quilling  technique conveys the myth's connection to nature and the ancestral wisdom of the Chibcha civilization.</t>
  </si>
  <si>
    <t>Hace mucho tiempo, en un lugar muy especial de Colombia, había una pequeña laguna llamada Iguaque. Aunque había otras lagunas más grandes y bonitas cerca, la historia de la creación de la gente comenzó en esta laguna sencilla y tranquila.
Un día, de las aguas de Iguaque, emergió una hermosa mujer llamada Bachué. Ella no estaba sola; la acompañaba un hombre. Juntos, caminaron por la tierra y tuvieron muchos hijos, quienes se convirtieron en los primeros seres humanos. Bachué era una madre amorosa y sabia. Ella enseñó a sus hijos cómo vivir, cómo cuidarse unos a otros y cómo respetar la tierra que les daba todo lo que necesitaban.
Con el tiempo, cuando Bachué sintió que su trabajo estaba hecho, regresó a la laguna de Iguaque con su compañero. Se transformaron en serpientes y desaparecieron en el agua, dejando atrás a su gente para que prosperara y recordara siempre sus enseñanzas.
Interpretación
La elección de la humilde laguna de Iguaque como cuna de la humanidad en este mito refleja la valoración de la sencillez y la humildad en la cultura. Al igual que en otras tradiciones donde la grandeza nace de lo modesto, el mito sugiere que la verdadera riqueza y sabiduría no se encuentran en la ostentación, sino en la conexión profunda con la naturaleza y los valores fundamentales de la vida. La figura de Bachué, como madre y guía, simboliza la importancia del matriarcado en la sociedad chibcha, destacando el papel central de la mujer en la enseñanza de la moralidad y la estructura social. Este mito no solo celebra el origen de un pueblo, sino que también preserva la memoria de su sistema político y social, donde la mujer tenía un papel preponderante y era vista como fuente de vida y conocimiento.
La leyenda de Bachué es un espejo de la cultura chibcha, reflejando sus valores, su organización social y su reverencia por la figura materna. A través de la historia de Bachué, se transmite la idea de que la educación y la moralidad son fundamentales para el desarrollo de una sociedad. La desaparición final de Bachué en la laguna simboliza el ciclo de la vida y la naturaleza eterna de su sabiduría, que sigue fluyendo como el agua, alimentando generaciones futuras.
¿Cómo podemos aplicar la sabiduría y los valores enseñados por Bachué en nuestra vida diaria para mejorar nuestra sociedad y nuestro entorno?</t>
  </si>
  <si>
    <t>En la humilde laguna de Iguaque, nace Bachué, madre de la humanidad chibcha. Su mito, entrelazado con la grandeza de la humildad, refleja un matriarcado ancestral y guía moral de un pueblo.</t>
  </si>
  <si>
    <t>Bachué Mito Chibcha</t>
  </si>
  <si>
    <t>Descubre la leyenda de Bachué, madre de la humanidad según los chibchas, y su elección de la humilde laguna de Iguaque.</t>
  </si>
  <si>
    <t>leyenda|matriarcado</t>
  </si>
  <si>
    <t>Creación, Transformación, Luz, Andina, Indígena, Iraca, Cosmogónico</t>
  </si>
  <si>
    <t>Amanecer de la Humanidad Andina</t>
  </si>
  <si>
    <t>Create a paper quilling  illustration that captures the essence of a Colombian myth, blending indigenous and mestizo elements in a distinctly Colombian style. The artwork should depict the ancient tale of the cacique of Iraca and his nephew, the cacique of Ramiriquí, who, in a world shrouded in immense darkness, crafted humans from clay and reeds to populate the earth and alleviate their loneliness. The illustration should show the moment of divine breath that brings these figures to life, scattering joyfully across the land. Additionally, portray the cacique of Ramiriquí's ascent into the cosmos, transforming into a radiant sun that banishes the eternal night with its splendid rays, and the cacique of Iraca's subsequent rise to become the moon, offering a gentle light to comfort the earth during the darkness. Emphasize the Andean landscape and the Muisca cosmogony, celebrating the creation and transformation of light in a scene filled with cultural symbolism and natural beauty.</t>
  </si>
  <si>
    <t>Hace mucho tiempo, cuando el mundo estaba sumido en una noche sin fin, solo dos personas vivían en la tierra: el cacique de la Iraca y su sobrino, el cacique de Ramiriquí. Sentían una gran soledad y querían compañía, así que decidieron crear más seres humanos. Con sus manos moldearon figuras de barro para hacer hombres y con juncos hicieron mujeres. Con un aliento mágico, estas figuras cobraron vida y se esparcieron felices por el mundo.
A pesar de la alegría de la nueva humanidad, la oscuridad seguía siendo un problema. El cacique de la Iraca, cansado de la eterna noche, le pidió a su sobrino que subiera al cielo y trajera la luz al mundo. El cacique de Ramiriquí ascendió tan alto que se transformó en un brillante astro, el Sol, que iluminó la tierra con su luz y calor, haciendo florecer la vida y brindando felicidad a los humanos.
Sin embargo, el cacique de la Iraca no estaba completamente satisfecho, ya que la oscuridad aún caía sobre la tierra cada cierto tiempo. Decidido a dar una luz permanente a la humanidad, siguió el camino de su sobrino y también se convirtió en un astro, la Luna, que aunque no era tan brillante ni cálida como el Sol, ofrecía una luz suave durante la noche, consolando a los hombres hasta el amanecer.
Así, con la desaparición de las tinieblas, la humanidad adoró a sus dos grandes luces en el cielo: el majestuoso Sol y la reconfortante Luna.
Interpretación
Este mito refleja la profunda necesidad humana de comprender y explicar los fenómenos naturales, como el día y la noche, a través de historias que personifican elementos de la naturaleza. La creación de la humanidad a partir de materiales terrenales simboliza nuestra conexión intrínseca con la tierra, mientras que la transformación de los caciques en astros celestiales representa la aspiración humana de trascender y dejar una marca perdurable en el mundo. La luz y la oscuridad son metáforas de la dualidad de la existencia, donde la luz simboliza el conocimiento, la vida y la esperanza, y la oscuridad representa lo desconocido, el miedo y la desolación.
Filosóficamente, el mito sugiere que la humanidad tiene un papel activo en la creación de su propio destino y en la búsqueda de iluminación, tanto literal como metafóricamente. La iniciativa de los caciques de buscar la luz refleja el impulso humano por superar la adversidad y encontrar soluciones a los problemas que enfrentamos. La historia también puede interpretarse como un recordatorio de que, aunque la vida tiene sus momentos oscuros, siempre hay una fuente de luz y guía, ya sea el Sol que nos calienta o la Luna que nos acompaña en la oscuridad.
¿Cómo puedes buscar la luz en tu propia vida y convertirte en una fuente de inspiración y esperanza para los demás, incluso en momentos de oscuridad?</t>
  </si>
  <si>
    <t>En la oscuridad primigenia, dos caciques moldearon la humanidad de barro y juncos. Ascendiendo al cosmos, se convirtieron en Sol y Luna, disipando las tinieblas y bendiciendo la tierra con luz y vida.</t>
  </si>
  <si>
    <t>Creación Sol Luna</t>
  </si>
  <si>
    <t>Descubre el origen mítico andino de la humanidad y la creación del Sol y la Luna por los caciques Iraca y Ramiriquí. #MitoAndino #CreaciónHumanidad</t>
  </si>
  <si>
    <t>Iraca</t>
  </si>
  <si>
    <t>creación | luz</t>
  </si>
  <si>
    <t>Creación, Poder, Familia, Andina, Indígena, Xué, Cosmogónico</t>
  </si>
  <si>
    <t>Amanecer Chibcha: Sol, Luna y Creación</t>
  </si>
  <si>
    <t>Create a paper quilling  illustration that captures the essence of a Colombian myth, blending indigenous and mestizo elements in a style that is distinctly Colombian. The artwork should depict the Chibcha creation story of the Sun and the Moon, where the world was once engulfed in darkness until the light was brought forth by these celestial bodies. Illustrate the transformation of the chiefs of Iraca and Ramiriquí into the Moon and the Sun, respectively, and how their legacy influenced the political and social structures of the zipas and zaques. Emphasize the Chibcha reverence for water and the matriarchal society hinted at by the legend of Bachué. Incorporate the imagery of humans being formed from clay and women from bamboo, as well as the supreme being bestowing life upon them. The illustration should also subtly address the contradictions in the myth regarding the creation of light, perhaps by including Chiminigagua's birds spreading incandescent vapor. Ensure that the paper quilling  technique enhances the mystical and poetic atmosphere of the myth, with a focus on Andean indigenous themes and the cosmogonic narrative of the Muiscas.</t>
  </si>
  <si>
    <t>Hace mucho tiempo, cuando el mundo estaba sumido en la oscuridad, los chibchas contaban una historia sobre cómo llegó la luz. Decían que el mundo estaba cubierto por la noche eterna hasta que el Sol y la Luna aparecieron para iluminarlo. También decían que los primeros hombres y mujeres fueron creados de arcilla y bambú, y que un ser supremo les dio vida. Estos seres cobraron vida, tuvieron hijos y así poblaron el mundo.
Aunque los chibchas tenían muchas historias, algunas parecían contradecirse. Por ejemplo, adoraban el agua y tenían una diosa llamada Bachué, quien, según un mito, creó a los humanos. Pero en otra historia, eran dos caciques, uno de Iraca y otro de Ramiriquí, quienes formaron a la gente de barro y cañas.
La historia también cuenta cómo se formaron dos grandes grupos sociales y políticos: los seguidores del zaque y los del zipa. Curiosamente, el cacique de Ramiriquí se transformó en el Sol y el de Iraca en la Luna. Los del zipa adoraban la Luna y los del zaque al Sol. Aunque la Luna era muy importante para los zipas, en general, los chibchas veían al Sol como más poderoso. En las tierras de los zipas, al Sol se le respetaba pero no se le ofrecían sacrificios humanos, a diferencia de lo que ocurría en las tierras del zaque, donde sí se hacían sacrificios como en el imperio inca.
Este mito nos muestra cómo se establecieron las bases del imperio de los zipas y los zaques, y cómo cada grupo tenía sus propios dioses y símbolos. También nos indica que en aquel tiempo, el matriarcado era importante entre los chibchas, como lo muestra la historia de Bachué.
Sin embargo, hay una contradicción en cuanto a cómo llegó la luz al mundo. Otras leyendas chibchas dicen que fue Chiminigagua, el dios supremo, quien envió dos pájaros gigantes para esparcir la luz, mientras que este mito dice que fue el Sol, cuando el cacique de Ramiriquí se convirtió en él.
Interpretación
El mito chibcha sobre la creación del Sol y la Luna refleja la complejidad de la cosmovisión indígena y la importancia de la narrativa en la construcción de la identidad cultural y social. La transformación de los caciques en astros celestiales simboliza la conexión entre el liderazgo terrenal y el orden cósmico, sugiriendo que el poder político y la autoridad espiritual están intrínsecamente vinculados. La presencia del matriarcado y la adoración de figuras femeninas como Bachué resaltan el reconocimiento de la mujer como fuente de vida y su papel central en la sociedad.
La contradicción en las historias de la creación de la luz puede interpretarse como una representación de la diversidad de pensamiento y la coexistencia de diferentes tradiciones dentro de una misma cultura. Mientras que la figura del Sol como fuente de luz refleja la importancia de la visibilidad y la claridad, la historia alternativa de Chiminigagua y los pájaros sugiere un proceso de iluminación gradual y la idea de que la verdad y el conocimiento se revelan a través de la acción y el esfuerzo.
¿Cómo podemos integrar las diferentes perspectivas y tradiciones de nuestra propia cultura para construir una sociedad más inclusiva y comprensiva?</t>
  </si>
  <si>
    <t>Descubre el amanecer chibcha: un mito donde tinieblas se disipan al nacer Sol y Luna de caciques legendarios, dando luz y vida a un mundo moldeado de arcilla y bambú.</t>
  </si>
  <si>
    <t>Sol Luna Mito</t>
  </si>
  <si>
    <t>Descubre el mito chibcha de la creación del Sol y la Luna, y cómo dio forma a su cosmovisión y sociedad. #MitoAndino</t>
  </si>
  <si>
    <t>Creación, Viaje, Influencia, Andina, Indígena, Iraca, Cosmogónico</t>
  </si>
  <si>
    <t>Amanecer de Sol y Luna Chibcha</t>
  </si>
  <si>
    <t>Create a paper quilling  illustration that embodies the rich Colombian style, drawing inspiration from the indigenous and mestizo myths of Colombia. The artwork should depict the Muisca creation myth, featuring the transformation of the cacique of Iraca into the Moon and his nephew, the cacique of Ramiriquí, into the Sun. Emphasize the Andean indigenous elements and the spiritual journey to the heavens, while subtly incorporating potential influences from Japanese and Sumerian mythology, such as the gender of the lunar deity. The piece should reflect a cosmogonic and theogonic summary, as well as an illustration of the social and political organization of the Chibchas in ancient times. Aim to capture the essence of cultural exchange and the overlapping of myths from distant eras, creating a visual narrative that explores the themes of creation, journey, and influence within the Andean indigenous context.</t>
  </si>
  <si>
    <t>Hace mucho tiempo, en un lugar lleno de magia y misterio, vivían los chibchas, un pueblo con grandes sabios y líderes. Ellos tenían una historia especial sobre cómo llegaron la luz y la vida a su mundo.
Todo comenzó cuando el cacique de Iraca, un líder muy sabio, decidió que su pueblo necesitaba la luz del día. Así que envió a su sobrino, el valiente cacique de Ramiriquí, a una misión muy importante: subir al cielo y traer la luz. El cacique de Ramiriquí aceptó el reto y, con gran esfuerzo, se elevó hasta el cielo y se transformó en el Sol, llenando el mundo de luz y calor.
Pero el cacique de Iraca pronto se dio cuenta de que, cuando el Sol se iba, la oscuridad de la noche era muy profunda. Entonces, decidió que también necesitaban luz en la noche. Así que él mismo emprendió el viaje al cielo y se convirtió en la Luna, iluminando la oscuridad con su brillo suave.
Lo curioso de esta historia es que, aunque en la mayoría de las culturas la Luna es considerada femenina, en este mito chibcha la Luna era masculina. Esto es interesante porque en otras partes del mundo, como en Japón y entre los sumerios, también tenían dioses lunares masculinos. Esto nos hace preguntarnos si los chibchas conocían estas historias de lejos o si simplemente es una coincidencia sorprendente.
Interpretación
Este mito refleja la importancia de la luz y la oscuridad en la vida de los chibchas, simbolizando la dualidad y el equilibrio en la naturaleza. El Sol y la Luna representan no solo elementos físicos, sino también principios masculinos y femeninos, aunque en este caso, de manera inversa a muchas otras culturas. La transformación de los caciques en astros celestiales puede interpretarse como una metáfora del liderazgo y la responsabilidad, donde los líderes se convierten en guías eternos para su pueblo.
Desde un punto de vista más amplio, el mito sugiere una conexión entre diferentes culturas y la posibilidad de que las ideas viajen y se transformen a través del tiempo y el espacio. La similitud entre las deidades lunares masculinas de distintas civilizaciones podría indicar un intercambio cultural ancestral o una tendencia humana universal a buscar patrones en el cosmos para explicar y organizar el mundo que nos rodea.
¿Cómo podemos encontrar equilibrio en nuestra vida diaria inspirándonos en la dualidad del Sol y la Luna, y qué podemos aprender de las historias de nuestros antepasados para guiar nuestras acciones y decisiones actuales?</t>
  </si>
  <si>
    <t>En las profundidades del tiempo, los chibchas narran cómo sus dioses ascendieron al cielo, transformándose en Sol y Luna, tejiendo el destino de su pueblo y el cosmos mismo. ¿Influencia nipona o coincidencia mítica? Descubre este enigma ancestral.</t>
  </si>
  <si>
    <t>Mitos Chibchas</t>
  </si>
  <si>
    <t>Explora el mito chibcha de la creación y su posible conexión con culturas lejanas. #MitosAndinos #OrígenesIndígenas</t>
  </si>
  <si>
    <t>mitología|leyenda</t>
  </si>
  <si>
    <t>Sociedad, Agricultura, Familia, Andina, Indígena, ninguno, Etiológico</t>
  </si>
  <si>
    <t>Reinos Dorados del Altiplano Muisca</t>
  </si>
  <si>
    <t>Create a paper quilling  illustration that captures the essence of the Muisca or Chibcha people, showcasing their advanced society in the northeastern Andean region of South America. The artwork should depict the various cacicazgos, including Bacatá, Hunza, Tundama, Sugamuxi, Susa, and Guatavita, with a focus on the social stratification from the privileged caciques and their families, to the influential priests or jeques, the güechas or warriors, down to the common people and slaves. Highlight the Muisca family as the base of society, with multiple families forming clans and clans forming the tribe, all paying tribute in gold, food, textiles, and labor.
Incorporate elements of their agricultural achievements, such as terraced fields of maize, potatoes, beans, tomatoes, quinoa, chili peppers, papaya, curuba, pineapple, cotton, and tobacco, all planned according to their calendar and weather observations. Feature the iconic 'bohío' dwellings with their circular shape, conical thatched roofs, bahareque walls, and floors covered in esparto grass, surrounded by wooden fences. Emphasize the grandeur of the main houses in Bacatá, Tunja, and Sogamoso as admired by the Spanish, with descriptions of Hunza's bohíos adorned with gold that created a harmonious musicality when touched by the wind.
The style should be very Colombian, drawing inspiration from indigenous and mestizo myths, with a vibrant and authentic representation of the Muisca culture. The paper quilling  technique should bring a sense of fluidity and richness to the colors, reflecting the natural beauty and cultural heritage of Colombia.</t>
  </si>
  <si>
    <t>Hace mucho tiempo, en las tierras altas de Colombia, vivía un pueblo muy especial llamado los muiscas o chibchas. Este pueblo era muy organizado y vivía en diferentes áreas llamadas cacicatos. Los más importantes eran Bacatá, Hunza, Tundama, Sugamuxi, Susa y Guatavita.
Los muiscas tenían un sistema donde algunas personas eran más importantes que otras. Los caciques y sus familias eran los más poderosos, seguidos por los sacerdotes y los guerreros. Los caciques tomaban decisiones importantes con la ayuda de un consejo y, a veces, de otros caciques muy respetados. Después de estos líderes, venía la gente común, que se organizaba según el trabajo que hacían. Al final estaban los esclavos, que solían ser prisioneros de guerra.
La familia era muy importante para los muiscas. Varias familias formaban clanes y varios clanes formaban una tribu. Todos tenían que dar regalos a los caciques, como oro, comida, mantas y su trabajo.
Los muiscas eran muy buenos en la agricultura y en conseguir sal y esmeraldas. Cultivaban muchas plantas como maíz, papas, frijoles y tabaco. Eran muy inteligentes y usaban un calendario y observaban el clima para saber cuándo sembrar sus cultivos en terrazas en las montañas.
Vivían en casas llamadas bohíos, que eran chozas redondas con techos de paja en forma de cono. Las paredes eran de barro y madera, y el suelo estaba cubierto con plantas. Los bohíos estaban rodeados por cercas de madera. Cuando los españoles llegaron, se impresionaron mucho con las casas grandes y ricas de los muiscas, que tenían puertas decoradas con oro que brillaba y sonaba con el viento.
Interpretación
El mito de los muiscas refleja la complejidad de su sociedad y su conexión con la tierra. La estratificación social muestra cómo valoraban el liderazgo y la estructura, pero también cómo cada persona tenía un lugar y una función dentro de la comunidad. La importancia de la familia y el tributo a los caciques sugiere un sentido de responsabilidad colectiva y respeto por la autoridad. La habilidad en la agricultura y la arquitectura revela un conocimiento profundo del entorno y la capacidad de adaptarse y prosperar en él.
Filosóficamente, el mito invita a reflexionar sobre la relación entre el individuo y la sociedad, y cómo el bienestar común puede depender de la contribución de cada uno. Simbólicamente, el oro y las esmeraldas no solo representan riqueza material, sino también la riqueza cultural y espiritual de los muiscas. La música del viento en las puertas de oro puede interpretarse como una metáfora de la armonía entre la naturaleza y la cultura, un recordatorio de que la belleza y la riqueza verdaderas residen en la coexistencia pacífica y el aprecio por lo que nos rodea.
¿Cómo puedo contribuir al bienestar de mi comunidad y encontrar armonía entre mi entorno y mi cultura?</t>
  </si>
  <si>
    <t>Descubre el mundo muisca, donde caciques y sacerdotes regían y el oro y la sal eran su poder. Sumérgete en su sociedad jerarquizada y maravíllate con sus avances agrícolas y arquitectónicos.</t>
  </si>
  <si>
    <t>Título SEO: Muisca Altiplano Cundiboyacense</t>
  </si>
  <si>
    <t>Descubre la rica cultura Muisca: sociedad estratificada, avanzada agricultura y arquitectura única en Suramérica. #HistoriaMuisca</t>
  </si>
  <si>
    <t>Muisca</t>
  </si>
  <si>
    <t>sociedad|agricultura</t>
  </si>
  <si>
    <t>Creación, Comercio, Religión, Andina, Indígena, Bochica, Etiológico</t>
  </si>
  <si>
    <t>Alfareros y Orfebres Muiscas Antiguos</t>
  </si>
  <si>
    <t>Create a paper quilling  illustration that embodies the rich Colombian heritage, drawing inspiration from the indigenous and mestizo myths of the Muisca people. The artwork should vividly depict a bustling Muisca marketplace, like the one in Turmequé, with vibrant scenes of bartering where emeralds from Somondoco and exquisite textiles are exchanged. Include details of the Muisca's masterful pottery from Ráquira and their intricate gold and copper metalwork, showcasing anthropomorphic and zoomorphic figures, as well as ceremonial staffs and ornate jewelry made from the tumbaga alloy. 
In the background, illustrate the sacred city of Sogamoso, with its temples and priests, jeques, paying homage to the sun god Sue and the moon goddess Chía. Capture the essence of Bochica, the civilizing deity who taught the Muisca the arts of weaving cotton and fique on family looms, and the use of coal from Sogamoso. 
The composition should also reflect the Muisca's deep respect for nature, with depictions of the revered lakes, mountains, and rocks, believed to be inhabited by spirits linked to physical phenomena. Integrate elements of the Muisca's religious practices, such as the use of tunjos for offerings and their knowledge of mummification. 
Ensure that the paper quilling  technique highlights the textures of the Muisca's woven garments, the gleam of their gold and copper artifacts, and the natural beauty of the Andean landscape. The style should be distinctly Colombian, capturing the essence of Muisca mythology and their advanced artistic achievements.</t>
  </si>
  <si>
    <t>Hace mucho tiempo, en las tierras de Colombia, vivía un pueblo habilidoso llamado los muiscas. Eran maestros en hacer cosas con sus manos, como vasijas y figuras de barro que venían de lugares como Ráquira y Tutasá. También eran expertos en trabajar con metales, creando joyas y figuras con una mezcla especial de oro y cobre.
Los muiscas conseguían el oro a través del trueque con otros pueblos, intercambiando sal, esmeraldas y mantas. El cobre lo sacaban de la tierra en lugares como Moniquirá y Sumapaz, y con él hacían bastones ceremoniales y joyas. Además, eran famosos por sus minas de sal y por usar carbón mineral en algunos pueblos.
Este pueblo también era increíble tejiendo con algodón y fique, gracias a las enseñanzas de un sabio llamado Bochica. Cada familia tenía su propio telar y hacían sus propios hilos. No solo tejían, sino que también trabajaban con plumas y pieles de animales, y hacían cestas con caña y junco.
Los muiscas intercambiaban sus productos en mercados grandes, donde cada cosa tenía su lugar especial. Por ejemplo, en Turmequé se conseguían esmeraldas y en Zipaquirá se vendía la sal. Usaban pequeñas piezas redondas de oro fundido para hacer más fácil el comercio.
Tenían una religión con muchos dioses, templos y sacerdotes que cuidaban de sus creencias. Adoraban al sol, la luna y el agua, y tenían dioses como Chiminichagua, el creador, y Bachué, la madre de todos. Bochica era muy importante porque les había enseñado muchas cosas útiles. Respetaban mucho la naturaleza y creían que los espíritus vivían en las montañas y lagos. Los sacerdotes se preparaban durante doce años para ser líderes espirituales y tenían templos en muchos lugares. Ofrecían figuras pequeñas llamadas tunjos a sus dioses y sabían cómo conservar a sus líderes después de morir, a través de la momificación.
Interpretación
El mito de los muiscas refleja la importancia de la habilidad manual y la conexión con la naturaleza en la cultura indígena. La alfarería y la orfebrería no solo eran oficios, sino también una forma de expresión artística y espiritual, donde cada creación tenía un significado más allá de su uso cotidiano. La práctica del trueque y la organización de mercados muestran una sociedad estructurada y cooperativa, donde el intercambio de bienes y conocimientos era fundamental para la supervivencia y el desarrollo cultural.
La religión muísca, con su panteón de dioses y prácticas rituales, refleja una cosmovisión en la que lo divino y lo terrenal están íntimamente conectados. La veneración de elementos naturales como el sol, la luna y el agua, así como la creencia en espíritus asociados a fenómenos físicos, muestra una profunda reverencia por el mundo natural y su influencia en la vida diaria. La educación de los sacerdotes y la complejidad de sus rituales indican una sociedad que valoraba el conocimiento y la espiritualidad como pilares de su identidad.
¿Cómo podemos incorporar en nuestra vida moderna la apreciación por la habilidad manual y la conexión con la naturaleza que tenían los muiscas, y qué podemos aprender de su forma de ver el mundo y su estructura social?</t>
  </si>
  <si>
    <t>Descubre el legado de los muiscas: maestros alfareros y orfebres, cuyas manos moldeaban la tierra y el metal, creando arte para dioses y mortales en un mundo donde el trueque era rey y lo sagrado, eterno.</t>
  </si>
  <si>
    <t>Alfarería Muisca</t>
  </si>
  <si>
    <t>Descubre la rica herencia de los muiscas: maestros alfareros, orfebres y tejedores, y su avanzada sociedad comercial y religiosa.</t>
  </si>
  <si>
    <t>alfarería|orfebrería</t>
  </si>
  <si>
    <t>Creación, Civilización, Familia, Andina, Indígena, Chiminigagua, Cosmogónico</t>
  </si>
  <si>
    <t>Creadores y Guardianes Muiscas Mágicos</t>
  </si>
  <si>
    <t>Create a paper quilling  illustration that embodies the rich tapestry of Colombian myths, particularly those from the Muisca culture. The artwork should vividly depict a scene that combines elements of creation and civilization as told in Muisca mythology. Focus on the serene and supreme deity Chiminigagua, casting an ethereal glow over the Andean landscape. Include the two founding caciques, Sogamoso and Ramiriquí, shaping the mountains and valleys with their divine presence. In the foreground, illustrate Bachué emerging from a body of water, symbolizing the mother of the Chibcha people, with the nurturing and protective aura of Chía, the moon goddess, watching over her.
In another part of the composition, portray Bochica, the civilizing god, imparting wisdom to the indigenous people, with Huitaca, the rebellious goddess, playfully disrupting the order. Show Chibchacún, the mighty Atlas of the Muisca, shouldering the weight of the earth, while Cuchavira, the deity of the rainbow, arches gracefully across the sky, symbolizing hope and connection. Include Nencatacoa, the patron of artists and weavers, perhaps as a figure dancing amidst a tapestry of vibrant colors, with Chaquén, the god of boundaries, marking the sacred spaces.
In the background, hint at the magical-religious nature of the Muisca caciques: Hunzahúa, the first Zaque of Tunja, Idancansás, the high priest, and Goranchacha, the sun's prophetic son. Let Tomaghata, the short-tailed cacique, be seen leading his people, while the tale of Guatavita, the unfaithful cacica, and the legend of El Dorado shimmer like a mirage on the horizon. Furatena, the deity of the Muzos, could be represented by precious stones or mineral veins running through the land.
The style should be distinctly Colombian, with indigenous and mestizo influences, capturing the essence of the Andean region and the Muisca people. The paper quilling  technique should bring a fluidity and dreamlike quality to the scene, inviting the viewer to immerse themselves in the rich cultural heritage of Colombia.</t>
  </si>
  <si>
    <t>Hace mucho tiempo, en las tierras de Colombia, vivían los muiscas, un pueblo con historias fascinantes sobre cómo se creó el mundo y cómo aprendieron a vivir en él. 
Ellos creían en Chiminigagua, un ser poderoso y supremo que dio origen a todo lo que existe. También contaban la historia de dos líderes muy importantes, Sogamoso y Ramiriquí, quienes eran como padres para todos y ayudaron a formar la tierra y sus gentes. Bachué era como la mamá de todos los chibchas; ella salió de un lago con un niño en sus brazos y juntos poblaron la tierra. Además, adoraban a Chía, la diosa de la luna, que iluminaba sus noches.
Los muiscas también tenían dioses que les enseñaron a vivir mejor. Bochica era como un maestro que les mostró a construir casas y a seguir reglas para vivir en paz. Huitaca, por otro lado, era una diosa que no siempre seguía las reglas y prefería la diversión. Chibchacún era tan fuerte que podía cargar el mundo en sus hombros, y Cuchavira era el dios del arco iris, un símbolo de esperanza y belleza. Nencatocoa era el dios de los artistas y de las fiestas, y Chaquén era el protector de los límites de sus tierras.
Los muiscas también recordaban a sus líderes como seres casi mágicos. Hunzahúa fue el primer gran líder de Tunja, e Idancansás era un sacerdote muy respetado. Goranchacha era considerado hijo del sol y un profeta, y Tomaghata era un cacique muy especial. También contaban la historia de Guatavita, una líder que traicionó a su pueblo y que está relacionada con la leyenda de El Dorado, la ciudad de oro. Furatena era el dios de una tribu vecina, los Muzos, y Meicuchuca era otro líder importante.
Interpretación
Estos mitos reflejan la manera en que los muiscas entendían su mundo y su lugar en él. Chiminigagua y los dioses creadores simbolizan la búsqueda de respuestas sobre el origen de la vida y el universo, una inquietud común a todas las culturas. Los dioses civilizadores representan la importancia de la educación, las normas sociales y las artes en la construcción de una sociedad. La figura de Bachué, como madre de la tribu, destaca el valor de la familia y la descendencia en la identidad cultural.
Filosóficamente, estos mitos muestran cómo los muiscas veían el mundo como un lugar ordenado y lleno de propósito, donde cada elemento de la naturaleza y cada dios tenía un rol específico. Sociológicamente, reflejan la estructura y jerarquía de su sociedad, donde los líderes y los dioses tenían un poder que debía ser respetado. La rebelión de Huitaca contra las normas establecidas puede interpretarse como una expresión de la tensión entre el orden y la libertad individual, un tema aún relevante en la sociedad moderna.
¿Cómo pueden las historias y mitos de nuestros ancestros influir en nuestra comprensión del mundo y en la manera en que vivimos nuestras vidas hoy en día?</t>
  </si>
  <si>
    <t>Descubre los mitos muiscas: Chiminigagua ilumina el cosmos, Bochica enseña sabiduría y Bachué emerge como madre de la humanidad. Leyendas ancestrales te esperan.</t>
  </si>
  <si>
    <t>Mitos Muiscas</t>
  </si>
  <si>
    <t>Descubre mitos muiscas: Chiminigagua, Bochica, Bachué y más. Explora la rica mitología de los dioses creadores y civilizadores.</t>
  </si>
  <si>
    <t>dioses|mitos</t>
  </si>
  <si>
    <t>Creación, Adoración, Sacrificio, Andina, Indígena, Chiminigagua, Cosmogónico</t>
  </si>
  <si>
    <t>Chiminigagua: Luz del Cosmos Ancestral</t>
  </si>
  <si>
    <t>Create a paper quilling  illustration that embodies the essence of Colombian indigenous and mestizo myths, with a focus on the Chibcha belief in Chiminigagua, the omnipotent creator deity. The artwork should depict the moment when Chiminigagua, the sole source of light in a world shrouded in darkness, sends forth two majestic black birds into the cosmos. As these birds breathe out, their beaks release an incandescent light that illuminates the entire universe, bringing forth creation. Include symbolic representations of the sun (Suhá) and the moon (Chía), revered by the Chibchas as manifestations of Chiminigagua's power. The style should be deeply rooted in Colombian aesthetics, reflecting the sacred rituals performed in temples dedicated to the sun in places like Sogamoso, Guatavita, Bogotá, and Guachetá. Capture the spiritual atmosphere of dawn ceremonies, with the Zaque of Tunja kneeling on the 'Cojines del Zaque' alongside priests and indigenous people, awaiting the sunrise with prayers, songs, dances, and the solemnity of the Moxas sacrifices. The composition should convey themes of Creation, Worship, Sacrifice, and the Andean Indigenous cosmogony, with a particular emphasis on the Muisca culture.</t>
  </si>
  <si>
    <t>Hace mucho tiempo, cuando el mundo estaba sumido en la oscuridad, existía un ser poderoso y bondadoso llamado Chiminigagua. Él era la única luz en medio de la noche eterna. Un día, Chiminigagua decidió que quería compartir su luz con todo el universo. Para hacerlo, creó dos aves enormes de plumaje negro y las envió a volar por el espacio. Cada vez que estas aves soplaron con sus picos, una luz brillante se esparció, iluminando todo a su alrededor. Así fue como la luz llegó al mundo y todas las cosas fueron creadas.
Chiminigagua también enseñó a la gente a adorar al sol, llamado Suhá, y a la luna, conocida como Chía, su esposa. Para los chibchas, venerar al sol y a la luna era una forma de honrar a Chiminigagua. Esta idea de adorar al sol como una deidad suprema no era única de los chibchas. Otros pueblos indígenas de América, como los aztecas y los incas, también tenían dioses supremos relacionados con el sol.
En muchas culturas alrededor del mundo, el sol ha sido siempre un símbolo importante y objeto de culto. Desde los dioses solares de Egipto hasta los de Grecia, Roma, Persia, Mesopotamia e India, el sol ha ocupado un lugar central en las creencias religiosas.
Los chibchas construyeron templos magníficos para adorar al sol en lugares como Sogamoso, Guatavita, Bogotá y Guachetá. En Tunja, el zaque Goranchacha erigió un Templo al Sol y los hunzas honraban al sol con los Cojines del Zaque, dos piedras circulares talladas en la roca. Cada amanecer, el zaque y su pueblo se reunían para orar y esperar la salida del sol, ofreciendo oraciones, cantos, danzas y, en ocasiones, sacrificios sagrados.
Interpretación
El mito de Chiminigagua refleja la profunda conexión que los pueblos indígenas tenían con la naturaleza y el cosmos. La creación de la luz a partir de la oscuridad simboliza el nacimiento del conocimiento, la conciencia y la vida misma. La adoración del sol y la luna representa la gratitud hacia las fuerzas naturales que rigen la existencia y la importancia de mantener un equilibrio espiritual con el entorno. La práctica de los sacrificios, aunque difícil de comprender desde una perspectiva moderna, subraya la seriedad con la que se tomaba la devoción y el respeto hacia las deidades y el universo.
Filosóficamente, el mito invita a reflexionar sobre el origen del universo y la búsqueda humana de explicaciones a los grandes misterios de la vida. Sociológicamente, muestra cómo las prácticas religiosas y los rituales pueden fortalecer la cohesión de una comunidad, mientras que simbólicamente, el sol como fuente de vida y la luna como compañera reflejan la dualidad y complementariedad que se encuentra en muchas culturas. Psicológicamente, el mito puede interpretarse como una representación de la iluminación interna y el despertar de la conciencia individual y colectiva.
¿Cómo podemos encontrar y compartir nuestra propia luz en la oscuridad que a veces nos rodea en la vida cotidiana?</t>
  </si>
  <si>
    <t>En la oscuridad primordial, Chiminigagua desplegó la luz universal con aves místicas. Los chibchas veneraban el sol y la luna como extensiones divinas en templos sagrados.</t>
  </si>
  <si>
    <t>Chiminigagua Mito</t>
  </si>
  <si>
    <t>Descubre a Chiminigagua, el dios chibcha creador del mundo y la luz primordial venerada con templos y rituales ancestrales.</t>
  </si>
  <si>
    <t>creación|adoración</t>
  </si>
  <si>
    <t>Creación, Sacrificio, Sol, Andina, Indígena, Chiminigagua, Cosmogónico</t>
  </si>
  <si>
    <t>Amanecer de Chiminigagua: Fuego Sagrado</t>
  </si>
  <si>
    <t>Create an illustration using paper quilling  techniques that embodies the essence of Colombian indigenous and mestizo myths, with a strong Colombian style. The artwork should depict the Chibcha myth of Chiminigagua and the worship of the sun and moon. Visualize the sacred city of Sogamoso on the Cundiboyacense highlands, with the magnificent Temple of the Sun at its heart, as described by the Chibchas. Include elements that represent the sun as the benefactor of humanity and the fertility of the earth, as well as the moon as its revered companion. Incorporate the imagery of the great black birds spreading light and clarity throughout the world with their breath, as commanded by Chiminigagua. The style should be evocative of the awe that the Spanish conquerors felt upon discovering the temple, and the tragedy of its destruction by fire. Emphasize the spiritual and cosmogonic significance of the sun and moon in the Chibcha culture, and the reverence for Chiminigagua as the omnipotent and ever-good creator, who, although formless and static, was above all deities.</t>
  </si>
  <si>
    <t>Hace mucho tiempo, en las tierras altas de Colombia, vivían los chibchas, un pueblo que admiraba al Sol como un gran amigo que traía vida y abundancia a la tierra. Ellos construyeron templos majestuosos para honrar al Sol y le ofrecían sacrificios para mostrarle su respeto y gratitud.
En Sogamoso, que los chibchas consideraban la ciudad del Sol, se erigió un templo impresionante dedicado a su dios más importante, Remichinchagagua, también conocido como Chiminigagua, el creador de todo. Este lugar sagrado era el destino de muchos peregrinos que venían a adorar y a celebrar su fe.
Cuando los conquistadores españoles llegaron a estas tierras, liderados por Gonzalo Jiménez de Quesada, quedaron asombrados por la belleza del Templo del Sol. Sin embargo, por un trágico accidente causado por dos soldados descuidados, el templo fue consumido por las llamas, y con él se perdió una parte importante de la herencia religiosa de los chibchas.
Los antiguos escritos de Fray Pedro Simón cuentan que, según los Muiscas, antes de que existiera el mundo, la luz estaba oculta en algo grande llamado CHIMINIGAGUA. Este ser, que ellos veían como un dios todopoderoso y siempre bueno, comenzó a crear el mundo enviando aves negras que esparcían luz y claridad por todo el universo. Los chibchas creían que el Sol, por ser la criatura más hermosa, merecía ser adorado junto a la Luna, su compañera.
Chiminigagua era un dios sin forma que estaba por encima de todos, pero no era adorado directamente. En su lugar, los chibchas rendían culto al Sol, fuente de luz y fertilidad. Algunos cronistas incluso llegaron a decir que los chibchas veían al Sol como el creador del universo, y a los españoles como sus descendientes.
Interpretación
El mito chibcha refleja la profunda conexión que tenían los pueblos indígenas con la naturaleza y cómo veían en el Sol una fuente de vida y creación. La adoración del Sol y la Luna simboliza la importancia de la dualidad y el equilibrio en el universo, donde ambos astros son vistos como compañeros esenciales para la existencia. La destrucción del Templo del Sol por los conquistadores puede interpretarse como un reflejo de cómo las culturas y creencias indígenas fueron amenazadas y a menudo destruidas por la llegada de los europeos, lo que llevó a la pérdida de un patrimonio invaluable.
Filosóficamente, el mito invita a reflexionar sobre la idea de creación y destrucción como ciclos inevitables de la existencia. La figura de Chiminigagua como un dios creador sin forma corporal sugiere una comprensión de la divinidad como una fuerza omnipresente y etérea, más allá de la representación física. La historia también plantea cuestiones sobre el respeto a lo sagrado y las consecuencias de las acciones humanas, especialmente cuando se trata de la interacción entre diferentes culturas y la preservación de la herencia espiritual.
¿Cómo podemos honrar y preservar las tradiciones y creencias de culturas diferentes a la nuestra, y qué podemos aprender de ellas sobre nuestra relación con el mundo natural y el universo?</t>
  </si>
  <si>
    <t>Descubre el mito chibcha del amanecer del mundo, donde Chiminigagua despliega la luz primordial y aves negras esparcen el aliento de vida, dando origen al culto del Sol y la Luna en el sagrado Templo del Sol incendiado por la codicia.</t>
  </si>
  <si>
    <t>Título SEO: Culto Solar Chibcha</t>
  </si>
  <si>
    <t>Descubre el mito chibcha de Chiminigagua y el culto al sol, clave en la cosmogonía indígena andina.</t>
  </si>
  <si>
    <t>Sol|adoración</t>
  </si>
  <si>
    <t>Creación, Familia, Ritual, Andina, Indígena, Ramiriquí, Cosmogónico</t>
  </si>
  <si>
    <t>Create a paper quilling  illustration that captures the essence of the Colombian myth of the creation of the sun and the moon by the Chibcha caciques. The scene should depict the transformation of Ramiriquí into the sun and the cacique of Sogamoso into the moon, illuminating the world from the heavens. Incorporate elements of indigenous and mestizo Colombian culture, with a focus on the Andean region and the Muisca people. The artwork should reflect the solemnity of the Huan festival, with figures dressed in red, adorned with vibrant feather garlands and small birds, led by an individual in blue, symbolizing the mortal nature of humans and the mystery of the soul's destiny. Emphasize the matrilineal succession of the Chibcha caciques and the deep reverence for the sun and moon in the composition. The style should be very Colombian, drawing inspiration from indigenous myths and the rich cultural heritage of the region.</t>
  </si>
  <si>
    <t>En un principio, todo en el universo era oscuridad. El cacique de Sogamoso le ordenó a su sobrino Ramiriquí que subiera al cielo y se convirtiera en sol para iluminar el mundo, y así lo hizo. Pero como esa luz no era suficiente para iluminar la noche, el mismo cacique Sogamoso se convirtió en luna. Desde entonces, los indígenas de estas regiones adoran al sol y a la luna y realizan anualmente sus conmemoraciones rituales.
Como recuerdo a la creación del sol y la luna por los caciques de Iraka y Ramiriquí, los chibchas celebraban en Sogamoso la Fiesta de Huan, que se llevaba a cabo en el último mes del año. Durante esta fiesta, doce indios vestidos de colorado con guirnaldas de plumas vistosas y pequeños pájaros, liderados por un indígena vestido de azul, cantaban y recordaban cómo todos ellos eran mortales y se habrían de convertir en ceniza, sin saber el fin que habrían de tener sus almas. Sus cantos eran tristes y conmovedores.
El mito de los dioses creadores hizo de Ramiriquí y del cacicato de los zaques de Tunja la zona chibcha de mayor adoración al sol. En la sucesión del cacicato del zaque de Tunja, su heredero no era el hijo mayor, sino su sobrino, hijo de la hermana mayor de Ramiriquí. Por su parte, el cacicato del zipa en Bacatá era el lugar de la mayor adoración a la luna o Chía. En el pueblo de Chía, los zipas tenían el principal templo de adoración a la luna. En la sucesión del cacicato del zipa de Bacatá, su heredero no era el hijo mayor, sino su sobrino, hijo de la hermana mayor del cacicato de Chía. Esto nos señala la sucesión de los caciques chibchas, en la cual existía la línea matrilineal.
El cronista Fray Pedro Simón, en su obra Noticias Historiales, describe el mito de los caciques creadores según las tradiciones en el cacicato de los zaques de Tunja. También se menciona que este mito de la creación aparece con variantes entre los kággaba de la Sierra Nevada de Santa Marta y entre los toltecas y aztecas en México.
Interpretación:
Este mito de la creación nos muestra la importancia de la luz y la oscuridad en la vida, así como la sucesión de los caciques chibchas y la línea matrilineal en su cultura. Además, nos habla de la importancia de los rituales y las conmemoraciones en la vida de los indígenas de estas regiones.
Pregunta:
¿Cómo podemos aplicar la importancia de la luz y la oscuridad en nuestras vidas, así como la sucesión de los líderes y la importancia de los rituales en nuestra cultura?</t>
  </si>
  <si>
    <t>En la oscuridad primordial, un cacique se transformó en sol y otro en luna, dando luz al mundo. Los chibchas honran este acto con rituales anuales, recordando su mortalidad y el misterio del alma.</t>
  </si>
  <si>
    <t>Sol Luna Chibcha</t>
  </si>
  <si>
    <t>Descubre el mito andino de la creación del sol y la luna por los caciques chibchas y sus rituales conmemorativos. #MitoAndino #SolYLuna</t>
  </si>
  <si>
    <t>sol|luna</t>
  </si>
  <si>
    <t>Bachué: Madre Primigenia y Serpientes</t>
  </si>
  <si>
    <t>Create a paper quilling  illustration that captures the essence of the Colombian myth of Bachué, the mother of humanity according to the Chibcha people. The scene should depict the radiant emergence of Bachué from the waters of the Iguaque Lagoon, with the Andean landscape of Tunja in the background. Include a representation of Bachué holding the hand of a three-year-old boy, symbolizing her son and later husband, as they descend the mountainside to build the first Muisca dwelling in Boyacá. The artwork should reflect the Colombian indigenous and mestizo styles, with vibrant colors and traditional motifs. Incorporate elements that signify the prolific nature of Bachué, such as multiple children, and the transformation of Bachué and her husband into serpents returning to the lagoon, which became a sacred Chibcha sanctuary. Also, include the 'Bohíos sagrados' with offerings found by the Spaniards, such as fine cotton mantles, solid gold pieces, anthropomorphic and zoomorphic figures, and the adoration of Bachué at the Fúquene Lagoon Sanctuary by the Chibcha priests. The overall composition should evoke themes of creation, family, power, and the indigenous Andean spirit, deeply rooted in the Muisca culture.</t>
  </si>
  <si>
    <t>Hace mucho tiempo, en un lugar cerca de Tunja llamado la Laguna de Iguaque, sucedió algo maravilloso. De las aguas de la laguna, apareció una mujer brillante llamada Bachué. Ella traía consigo a un niño pequeño de tres años. Juntos bajaron de las montañas y en el valle, donde más tarde se formaría el pueblo de Iguaque, construyeron una cabaña. Esta cabaña fue la primera casa de los muiscas en Boyacá.
Cuando el niño creció, Bachué se casó con él, y tuvieron muchos hijos, tantos que la tierra se llenó de gente rápidamente. Bachué y su esposo viajaron por todas partes, dejando descendientes en cada lugar. Al final de sus días, ya ancianos, reunieron a todos sus hijos y regresaron a la Laguna de Iguaque. Allí, Bachué les habló por última vez, pidiéndoles que vivieran en paz. Luego, ella y su esposo se transformaron en dos grandes serpientes y se sumergieron en las aguas de la laguna, que se convirtió en un lugar sagrado para los muiscas.
Los muiscas veneraban a Bachué y su esposo en dos bohíos sagrados que estaban conectados. En uno de ellos, adoraban una figura de oro de un niño de tres años y una piedra de moler maíz, también de oro. Los españoles encontraron allí muchas ofrendas preciosas. Además, los muiscas peregrinaban a la isla Santuario de la Laguna de Fúquene para adorar a Bachué y otros dioses, y cien sacerdotes atendían a los peregrinos en estos lugares sagrados.
Interpretación
El mito de Bachué puede verse como una representación de la fertilidad y la creación de la vida. Bachué, como madre de la humanidad, simboliza la naturaleza que nutre y sostiene a sus hijos, mientras que su unión con su hijo representa el ciclo continuo de la vida y la renovación. La transformación final en serpientes y su regreso a la laguna sugiere un retorno a la fuente original, un ciclo de vida, muerte y renacimiento que es central en muchas culturas.
Desde un punto de vista más amplio, el mito refleja la importancia de la comunidad y la armonía social. La exhortación final de Bachué a la paz resalta la necesidad de cohesión y respeto mutuo dentro de la sociedad. La peregrinación y el culto colectivo en los bohíos sagrados y la isla Santuario muestran la importancia de las prácticas compartidas y la fe común como cimientos de la identidad cultural y la solidaridad grupal.
¿Cómo podemos aplicar la sabiduría de Bachué en nuestras vidas para fomentar la unidad y el respeto por el ciclo natural de la vida y la muerte?</t>
  </si>
  <si>
    <t>Desde la Laguna de Iguaque, Bachué emergió con un niño, dando origen a la humanidad. Al final, se transformaron en serpientes, dejando un legado de paz y fecundidad. #MitoChibcha #OrigenHumanidad</t>
  </si>
  <si>
    <t>Descubre el mito de Bachué, la diosa chibcha que pobló la tierra y se transformó en serpiente en la Laguna de Iguaque.</t>
  </si>
  <si>
    <t>creación|muiscas</t>
  </si>
  <si>
    <t>Creación, Fertilidad, Matriarcado, Andina, Indígena, Bachué, Cosmogónico</t>
  </si>
  <si>
    <t>Bachué: Madre Origen de Chibchas</t>
  </si>
  <si>
    <t>Create a paper quilling  illustration that embodies the Colombian style, drawing inspiration from the indigenous and mestizo myths of Colombia. The artwork should vividly depict the Chibcha myth of Bachué, the mother goddess emerging from the sacred Iguaque Lagoon with a child in hand, symbolizing the dualism of water and earth. Capture the essence of the Andean highlands with mist-covered peaks and the lush vegetation of the paramo. Illustrate the profound moment when Bachué, revered as 'Furachogua' or 'good woman,' addresses her people, promoting peace and the observance of their customs, especially in the worship of their gods. Convey the significance of matriarchy in Chibcha society, highlighting the matrilineal lineage in the succession of their chiefs and the deep-rooted respect for women's roles in agriculture, pottery, weaving, and domestic authority. Emphasize themes of creation, fertility, and the cosmogonic nature of the myth, all while maintaining a distinctly Colombian artistic expression.</t>
  </si>
  <si>
    <t>En el distrito de la ciudad de Tunja, a cuatro leguas al noreste, y una de un pueblo de indios llamado Iguaque, se encuentra una cadena de montañas cubiertas de páramos y neblinas. Entre estas sierras se encuentra una laguna muy profunda, de donde según los indios, apareció una mujer llamada Bachué, que salió con un niño de tres años de edad. Bajaron juntos de la sierra a un llano, donde construyeron una casa y vivieron hasta que el niño creció lo suficiente para casarse con su madre. Tuvieron muchos hijos y se convirtieron en dos grandes culebras que desaparecieron en una laguna.
Interpretación:
El mito de Bachué representa el dualismo entre la madre agua y la madre tierra, proyectando la supervaloración de la mujer entre los chibchas y dejando en la mentalidad social la tendencia hacia el matriarcado. Además, está relacionado con la fertilidad de los campos, las cosechas y la influencia de la mujer en la organización social primitiva.
¿Cómo influye el mito de Bachué en la valoración de la mujer en la sociedad actual?</t>
  </si>
  <si>
    <t>Desde las aguas de Iguaque, emergió Bachué, la madre primigenia. Con su hijo-esposo pobló la tierra de Chibchas, enseñando paz y culto divino, antes de volver al lago en forma de serpientes.</t>
  </si>
  <si>
    <t>Descubre el mito de Bachué, diosa chibcha de la creación y fertilidad, y su influencia en el matriarcado andino. #MitoAndino #Bachué</t>
  </si>
  <si>
    <t>matriarcado|fertilidad</t>
  </si>
  <si>
    <t>Creación, Fertilidad, Agua, Andina, Indígena, Bachué, Etiológico</t>
  </si>
  <si>
    <t>Bachué: Madre de Aguas Sagradas</t>
  </si>
  <si>
    <t>Create a paper quilling  illustration that embodies the rich tapestry of Colombian myths, focusing on the indigenous and mestizo narratives. The artwork should be deeply inspired by the myth of Bachué, the mother figure who emerged from the Laguna de Iguaque and transformed into a serpent alongside her husband, symbolizing creation, fertility, and the sacred respect for lagoons. The style should be distinctly Colombian, capturing the reverence for water spirits and the belief in their power over the natural world. Include elements that reflect the Andean indigenous heritage, particularly the Muisca people's veneration of sacred lagoons like Iguaque, Tota, and Guatavita, which are central to their cosmology and rituals. The illustration should also pay homage to the offerings made in gold to the tutelary deities of these waters. Emphasize the themes of creation, fertility, and the ethereal connection between the Andean landscape and its people.</t>
  </si>
  <si>
    <t>En las diferentes tribus indígenas de América, existen mitos relacionados con la figura de la Mujer-Madre, como el caso de Bachué. En Perú, los incas veneran a Pachamama, la diosa de la fertilidad y la tierra, a quien los campesinos peruanos y bolivianos todavía le hacen ofrendas sagradas. Los tucuna y jívaros creen en Nungui, el mito femenino de la fertilidad, mientras que en Paraguay y Brasil, los guaraníes creen en Caa-Yarí, la madre de la yerba mate. En México, el mito de Citlalicue, la diosa de los orígenes que presidía el crecimiento del maíz, también es venerado. Estos mitos femeninos relacionados con la tierra y la fecundidad de los campos aparecen en las mitologías de diferentes culturas alrededor del mundo.
El mito de Bachué está relacionado con los mitos de las aguas, las lagunas y los ríos en los pueblos americanos y en general del mundo. Bachué emergió de la Laguna de Iguaque y, cuando desapareció con su esposo en la misma laguna, ambos se convirtieron en serpientes. Por ello, los chibchas y sus descendientes en Boyacá y Cundinamarca tienen especial respeto a las lagunas, desde tiempos inmemoriales. Creen que los espíritus o los encantos están vinculados a las lagunas, y evitan nadar o lavar sus ropas en ellas. Algunos campesinos creen que los espíritus del agua toman fuerza humana y agitan las aguas de las lagunas, lo que provoca su enojo y explosiones súbitas cuando los humanos penetran en sus dominios.
Interpretación:
Este mito refleja la importancia de la figura femenina como símbolo de fertilidad y creación en las culturas indígenas de América. La relación entre Bachué y las lagunas muestra la conexión espiritual y el respeto por la naturaleza, así como el temor a las fuerzas sobrenaturales que habitan en ellas. A nivel simbólico, representa la dualidad entre la vida y la muerte, la fertilidad y la esterilidad, y la armonía con la naturaleza.
Pregunta para reflexionar:
¿De qué manera podemos honrar y respetar la naturaleza en nuestra vida diaria, tomando en cuenta la importancia de la fertilidad y la creación que representa la figura de Bachué en el mito indígena?</t>
  </si>
  <si>
    <t>Descubre a Bachué, la deidad que emergió de la Laguna de Iguaque para dar origen a la humanidad y cuyo misterioso retorno a las aguas sagradas aún inspira reverencia en los Andes.</t>
  </si>
  <si>
    <t>Mitos Fertilidad</t>
  </si>
  <si>
    <t>Descubre el mito de Bachué, la deidad andina de la creación y fertilidad, venerada en lagunas sagradas por culturas indígenas. #MitoAndino #Bachué</t>
  </si>
  <si>
    <t>Fertilidad</t>
  </si>
  <si>
    <t>fertilidad|lagunas</t>
  </si>
  <si>
    <t>Creación, Matriarcado, Fertilidad, Andina, Indígena, Chía, Teogónico</t>
  </si>
  <si>
    <t>Chía: Diosa Lunar y Matriarcado Muiscas</t>
  </si>
  <si>
    <t>Create a paper quilling  illustration that embodies the essence of Colombian indigenous and mestizo myths, with a focus on the Chibcha legend of Chía, the Moon Goddess. The artwork should depict Chía as the epitome of feminine beauty and the illuminating light in the night sky, reflecting her role as the wife of Sué, the Sun. Incorporate elements that showcase her transformation into Huitaca or Xubchasgagua, as well as her opposition to the civilizing gods, particularly Bochica. Emphasize the matriarchal society of the Muiscas, with Chía as a symbol of worldly pleasures and a defender of matriarchy against Bochica's patriarchy. Include imagery of the grand temple dedicated to the moon in the town of Chía, Cundinamarca, and the Cuca, where priests were trained and the future zipa was educated. Highlight the matrilineal lineage in the succession of Chibcha chiefs, with the Zipa of Bacatá's heir being his sister's son, first ruling as the Cacique of Chía before ascending to Zipa. The illustration should also touch on the deep-rooted matriarchal organization of the Chibcha clans, the reverence for lunar deities, and the sacred rituals involving water and lakes, such as the ceremonial baths of the chiefs. Capture the essence of the Chibcha mythology's connection to the moon, fertility, and the profound respect for female deities, all within a distinctly Colombian style.</t>
  </si>
  <si>
    <t>En la antigua Colombia, los chibchas tenían un mito sobre Chía, la Diosa-Luna, quien era la esposa del sol. Chía representaba la hermosura de la mujer y la luz en el cielo durante la noche. Ella era adorada en un gran templo en el pueblo de Chía, donde se formaban sacerdotes y educaba al futuro líder. Sin embargo, Chía se convirtió en enemiga de los dioses civilizadores y en particular de Bochica, defendiendo el matriarcado contra el patriarcado. El mito de Chía está relacionado con el matriarcado entre los muiscas, que se reflejaba en la organización social y la sucesión de los caciques.
Interpretación:
Este mito refleja la lucha entre el matriarcado y el patriarcado en la sociedad chibcha, mostrando la importancia de la figura femenina y la defensa de la herencia matrilineal. Además, simboliza la relación entre la Diosa-Luna y la fertilidad de la tierra, que era fundamental en la mitología americana.
Pregunta:
¿Cómo podemos equilibrar la influencia del matriarcado y el patriarcado en nuestra sociedad actual?</t>
  </si>
  <si>
    <t>Descubre a Chía, la Diosa-Luna de los muiscas, cuyo esplendor nocturno simboliza la belleza femenina y el poder matriarcal. Su mito entrelaza creación, desafío y transformación.</t>
  </si>
  <si>
    <t>Diosa Chía</t>
  </si>
  <si>
    <t>Descubre el mito de Chía, diosa lunar que simboliza la belleza y el matriarcado en la cultura Muisca. #MitologíaAndina #Chía</t>
  </si>
  <si>
    <t>Chía</t>
  </si>
  <si>
    <t>Luna|Matriarcado</t>
  </si>
  <si>
    <t>Creación, Diluvio, Castigo, Andina, Indígena, Bochica, Etiológico</t>
  </si>
  <si>
    <t>Bochica: Maestro y Protector Chibcha</t>
  </si>
  <si>
    <t>Create a paper quilling  illustration that embodies the rich Colombian style, drawing inspiration from the indigenous and mestizo myths of Colombia. The central figure should be Bochica, the civilizing god from the Chibcha origin myths, also known as Nemqueteba or Sadigua. Depict him as an elderly man with white hair and a long beard, holding a macana staff in one hand and adorned with a cross. Illustrate Bochica teaching the Chibchas the arts of spinning, weaving blankets, painting fabrics, and crafting pottery, as well as preaching moral, social, and political principles.
The background should reflect Bochica's journey through the Chibcha towns, starting from Pasca and including his arrival in Gámeza, where he was offered hospitality, and his retreat to the cave of Toya, visited by many chieftains. Capture the essence of Sogamoso as the sacred city of the Chibchas, where Bochica settled for penitence and where annual religious festivals commemorated his coming.
Incorporate the dramatic tale of Bochica resolving the flooding of the Bogotá Savanna, caused by the vengeful god Chibchacum, by depicting Bochica standing before a vast rainbow, the representation of the god Cuchavira, at the Tequendama site. Show him throwing a golden rod at the rock barrier, causing it to collapse and unleash a thunderous waterfall, creating the Tequendama Falls.
Also, portray the punishment of Chibchacum, now condemned by Bochica to eternally carry the earth on his shoulders, and the transformation of the beautiful and rebellious Huitaca into an owl, banished from the fields.
Finally, include the sacred stone in the town of Iza, marked by Bochica's footprint, a site of pilgrimage for the Chibchas, especially pregnant women seeking blessings for childbirth.
The overall composition should reflect the themes of creation, deluge, and punishment within the Andean indigenous context, with a focus on the Muisca people. The paper quilling  technique should bring a sense of fluidity and vibrancy to the mythological narrative, capturing the spiritual and cultural essence of the Colombian indigenous heritage.</t>
  </si>
  <si>
    <t>En los tiempos antiguos de los chibchas, apareció el dios civilizador Bochica, también conocido como Nemqueteba o Sadigua. Era representado como un anciano con cabello blanco y larga barba, llevaba un bastón en la mano y adornos en forma de cruz. Bochica enseñó a los chibchas a tejer, hacer mantas, pintar telas, elaborar cerámica y les enseñó preceptos morales, sociales y políticos.
Bochica apareció en Pasca y viajó por los pueblos chibchas como un gran predicador y maestro de las artes y las bases políticas y sociales. Llegó a Gámeza, donde le ofrecieron hospitalidad, y luego se retiró a la cueva de Toya, donde fue visitado por muchos caciques. Predicó siempre como enviado del gran dios Chiminigagua, el Ser Supremo, y finalmente se estableció en Sogamoso, donde se dedicó a la penitencia. Desde entonces, Sogamoso se convirtió en la ciudad sagrada de los chibchas, que celebraban fiestas religiosas anuales para conmemorar la llegada de Bochica.
El dios civilizador Bochica ayudó a resolver el problema de las inundaciones en la Sabana de Bogotá, que habían sido causadas por la venganza del dios Chibchacum. Irritado por las blasfemias de los chibchas, Chibchacum decidió castigarlos con un diluvio que inundó la Sabana de Bogotá. Los chibchas de Bacatá pidieron ayuda a Bochica, el enviado de Chiminigagua, quien arrojó una vara de oro al peñasco que rodeaba el inmenso lago represado, provocando una catarata que formó el Salto del Tequendama.
Ante la venganza de Chibchacum, Bochica lo condenó a cargar la tierra eternamente sobre sus hombros, convirtiéndolo en el Atlas chibcha. También castigó a Huitaca, convirtiéndola en lechuza. Según las tradiciones, Bochica desapareció en el pueblo de Iza, dejando la huella de su pie en una piedra sagrada que era visitada en peregrinación por los chibchas. En Sogamoso, se instauró el gobierno de los Sumos Sacerdotes, elegidos por voto directo entre los caciques de Gámeza, Pesca, Busbanzá y Toca.
Interpretación:
Este mito colombiano de Bochica puede interpretarse como una representación simbólica de la llegada de la civilización y el conocimiento a la sociedad chibcha. Bochica representa la figura del maestro y protector que trae consigo el aprendizaje de las artes, la moral y las bases políticas y sociales. La historia del diluvio y el castigo de Chibchacum también puede interpretarse como una lección sobre las consecuencias de la desobediencia y la importancia de respetar las enseñanzas morales y sociales.
Pregunta para el lector:
¿Cómo puedo aplicar la lección de respeto a las enseñanzas morales y sociales en mi vida diaria?</t>
  </si>
  <si>
    <t>Bochica, el sabio anciano de barbas blancas, trajo a los chibchas artes y leyes, y salvó su tierra de un diluvio vengativo, castigando a dioses rebeldes.</t>
  </si>
  <si>
    <t>Bochica Chibcha</t>
  </si>
  <si>
    <t>Descubre a Bochica, el dios chibcha que enseñó artes y moralidad, y salvó a su pueblo de un diluvio. #MitoAndino #CulturaIndígena</t>
  </si>
  <si>
    <t>Bochica | Chibchas</t>
  </si>
  <si>
    <t>Poder, Leyes, Castigo, Andina, Indígena, Bochica, Etiológico</t>
  </si>
  <si>
    <t>Bochica y el Primer Conflicto Electoral</t>
  </si>
  <si>
    <t>Create a paper quilling  illustration that captures the essence of Colombian indigenous and mestizo myths, with a focus on the story of the first electoral dispute among the chieftains left by Bochica in Sogamoso. The scene should depict the moment when the candidate from Firavitoba attempted to seize power from Sugamuxi, rightfully due to the candidate from Tobasía. Illustrate the united electors from Gámeza, Busbanzá, Toca, Tobasía, and Tundama, supported by the indigenous people of Sogamoso, as they thwart the ambitions of Firavitoba. Emphasize the Colombian style by incorporating traditional clothing and landscapes. Include the figure of Idacansás, the first great priest of Sugamuxi, dressed in cobradas mantles and spreading bijao or ground almagre into the air, symbolizing his magical powers to control weather and ailments. Also, portray Nomparem, who established the main laws for the Chibchas, and Suamox, the Muisca chieftain at the time of the Spanish arrival. Reference the description of Bochica by Fray Pedro Simón, with his long hair and beard, dressed in a tunic and without shoes, as a nod to the ancient traditions of the Muiscas. The artwork should convey themes of power, law, punishment, and the Andean indigenous ethos.</t>
  </si>
  <si>
    <t>Hace mucho tiempo, en la tierra de Sogamoso, después de que Bochica dejara su legado, hubo un gran lío cuando llegó el momento de elegir a un nuevo líder. El candidato de Firavitoba quería ser el jefe de todos, pero no era su turno, pues le tocaba al candidato de Tobasía. La gente de Firavitoba intentó forzar su camino al poder, pero los votantes de otras tierras como Gámeza, Busbanzá, Toca, Tobasía y Tundama se unieron y dijeron ¡No!a Firavitoba. Con la ayuda de los indígenas de Sogamoso, lograron vencer a los de Firavitoba y así se eligió al Gran Sacerdote de manera justa y correcta.
Después de Bochica, hubo otros líderes muy sabios y poderosos. Idacansás fue uno de ellos, y la gente decía que tenía poderes mágicos. Podía hacer que lloviera o granizara, y hasta enviar calor o enfermedades. Cuando se enojaba, se ponía una manta de colores y esparcía un polvo rojo por el aire. Si se vestía de blanco y lanzaba cenizas, significaba que venían tiempos fríos y malos para las cosechas.
Otro líder importante fue Nomparem, quien enseñó reglas muy importantes: no matar, no robar, no mentir y no tomar lo que no es tuyo. Más tarde, el zipa Nemequeme cambió un poco estas reglas, creando la ley del taitón. Suamox fue el último líder muisca cuando llegaron los españoles, y le tocó ver cómo quemaban el Templo del Sol y cómo su pueblo enfrentaba tiempos difíciles.
El cronista Fray Pedro Simón contó la historia de Bochica, un hombre muy viejo y sabio que llegó a estas tierras hace mucho tiempo. Tenía el cabello y la barba largos, y andaba descalzo con una túnica y una manta sobre el hombro. Los muiscas lo admiraban tanto que empezaron a vestirse y peinarse como él.
Interpretación
El mito refleja la importancia de la justicia y la legitimidad en el liderazgo. La resistencia contra el candidato de Firavitoba simboliza la lucha por el respeto a las normas y el rechazo a la corrupción. La figura de Idacansás, con sus poderes mágicos, representa la conexión entre los líderes y las fuerzas de la naturaleza, así como la creencia en la influencia directa de los actos humanos en el mundo que nos rodea. La enseñanza de Nomparem y la reforma de Nemequeme destacan la evolución de las leyes y la moral, mostrando cómo las sociedades buscan mejorar sus códigos de conducta para vivir en armonía.
Filosóficamente, el mito plantea preguntas sobre la autoridad y la legitimidad del poder. La historia de Bochica y sus sucesores sugiere que el verdadero liderazgo viene acompañado de sabiduría y respeto por la tierra y sus habitantes. La narrativa también invita a reflexionar sobre el papel de las tradiciones y las leyes en la construcción de la identidad cultural y la cohesión social, así como sobre la resistencia al cambio y la adaptación a nuevas circunstancias, como la llegada de los españoles y la imposición de sus costumbres.
¿Cómo podemos aplicar los principios de justicia, legitimidad y respeto por las tradiciones en nuestras propias comunidades y sistemas de gobierno?</t>
  </si>
  <si>
    <t>En las tierras de Sugamuxi, un audaz cacique de Firavitoba desafía la tradición, buscando el poder que no le pertenece. Unidos, los pueblos repelen su ambición, en un eco de guerra y política bajo la sombra de Bochica.</t>
  </si>
  <si>
    <t>Bochica Conflicto Electoral</t>
  </si>
  <si>
    <t>Descubre el mito de Bochica: poder y leyes en la antigua Andina, donde el primer conflicto electoral define la sucesión indígena.</t>
  </si>
  <si>
    <t>cacique | electores</t>
  </si>
  <si>
    <t>Creación, Sabiduría, Viaje, Andina, Indígena, Nemterequeteba, Etiológico</t>
  </si>
  <si>
    <t>Chimizayagua: Mensajero de Luz Antigua</t>
  </si>
  <si>
    <t>Create an illustration using paper quilling  techniques that embodies the Colombian style, inspired by indigenous and mestizo Colombian myths. The artwork should depict the mythical figure Nemterequeteba, known as the messenger of Chiminigagua,the supreme deity of light in Muisca cosmology. The scene should be set in the Valle de Bogotá, with Nemterequeteba teaching the indigenous people to spin cotton and weave blankets, replacing their rudimentary cotton plates tied with fique cords. Include imagery of the telares (looms) painted on smooth, polished stones as a reminder of his teachings. The background should feature the Andean landscape with the Sierra Nevada, and the illustration should capture the essence of Nemterequeteba's journey through the towns of Bosa, Fontibón, Bogotá, Serrezuela, Cipacón, and finally to the province of Guane. Emphasize the cultural significance of his teachings and the reverence the people had for him, as evidenced by the sanctuaries and burial sites created in his honor. The color palette should be rich and earthy, reflecting the natural beauty of the Colombian Andes and the spiritual aura of this etiological myth.</t>
  </si>
  <si>
    <t>Hace mucho tiempo, en una tierra llamada Colombia, llegó un hombre sabio desde el este, cruzando los vastos Llanos que se extienden hasta Venezuela. Entró al reino por un pueblo llamado Pasca, al sur de la ciudad de Santa Fe, y continuó su viaje hasta llegar a Bosa. Allí, uno de sus camellos murió y los habitantes del lugar guardaron sus huesos como reliquias. Incluso, los españoles encontraron una costilla que los indígenas veneraban en una pequeña laguna.
Este hombre sabio era conocido por diferentes nombres en cada lugar que visitaba, debido a la diversidad de lenguas en la región. En el Valle de Bogotá, lo llamaban Chimizayagua, que significa mensajero de Chiminigagua, el dios supremo de la luz y de todas las cosas. Los españoles, al principio, pensaron que los indígenas eran hijos del sol y los llamaron Gagua, pero luego, al ver sus crueldades, cambiaron el nombre a Sueguagua, que significa demonio con luz. Otros nombres que recibió fueron Nemterequeteba y Xue.
Este hombre les enseñó a los indígenas a hilar algodón y tejer mantas, ya que antes solo se cubrían con planchas de algodón crudo. Les dejaba dibujos de telares en piedras lisas para que recordaran sus enseñanzas. También les mostró cómo hacer cruces y usarlas en sus tejidos.
Después de Bosa, viajó a Fontibón, Bogotá, Serrezuela y Cipacón, abriendo caminos y enseñando a la gente. Finalmente, llegó a Cota, donde pasó varios días predicando desde un lugar elevado, protegido por un foso para que la multitud no lo aplastara. De noche, se refugiaba en una cueva en las montañas. En Cota, en su honor, se construyeron santuarios y tumbas para los líderes indígenas. Continuó su viaje hacia el noreste hasta la provincia de Guane, donde dejó una gran impresión y fue retratado en piedras y figuras dentro de las cuevas junto al río Sogamoso.
Interpretación
Este mito refleja la importancia de la transmisión del conocimiento y la cultura en las sociedades antiguas. El personaje central, Chimizayagua, simboliza la sabiduría y la iluminación que se difunde entre las comunidades. Su viaje a través de diferentes pueblos y la enseñanza de habilidades prácticas como el tejido, así como conceptos espirituales como la cruz, representan la difusión de nuevas ideas y tecnologías que son fundamentales para el desarrollo social y cultural. La reacción de los indígenas, que conservan sus huesos y construyen santuarios, muestra el respeto y la veneración hacia aquellos que aportan conocimiento y progreso.
Filosóficamente, el mito plantea la noción de que la iluminación y la sabiduría son valores universales que trascienden las barreras culturales y lingüísticas. La figura de Chimizayagua como un mensajero de un dios supremo sugiere una búsqueda humana común de comprensión y significado en el mundo. La transformación de su percepción por parte de los españoles, de seres de luz a demonios, refleja cómo el miedo y la ignorancia pueden distorsionar la verdad y la percepción de lo desconocido.
¿Cómo podemos, en nuestra vida diaria, ser mensajeros de conocimiento y luz para aquellos que nos rodean, y qué podemos hacer para preservar y respetar las enseñanzas valiosas de otras culturas?</t>
  </si>
  <si>
    <t>En las tierras andinas, Chimizayagua, mensajero del dios de la luz, enseñó a los indios a tejer y a recordar su sabiduría en piedras bruñidas. Su viaje, un mito de creación y conocimiento, aún resuena en las montañas.</t>
  </si>
  <si>
    <t>Chimizayagua Luz</t>
  </si>
  <si>
    <t>Descubre el mito andino de Chimizayagua, mensajero divino que enseñó artes y sabiduría a los indígenas, transformando su cultura.</t>
  </si>
  <si>
    <t>Chimizayagua</t>
  </si>
  <si>
    <t>Chimizayagua | Nemterequeteba</t>
  </si>
  <si>
    <t>Creación, Sabiduría, Moralidad, Andina, Indígena, Bochica, Etiológico</t>
  </si>
  <si>
    <t>Bochica: Peregrino de Tres Nombres</t>
  </si>
  <si>
    <t>Please create a paper quilling  illustration that captures the essence of the Colombian myth of Bochica, the revered figure in Muisca tradition. The artwork should reflect Colombian indigenous and mestizo styles, incorporating elements of Andean indigenous culture. The scene should depict Bochica, with his long beard and hair tied up in a bun, wearing a simple tunic and walking barefoot as he preaches to the people. Emphasize the themes of creation, wisdom, and morality that are central to his story. The background should include the lush landscapes of the Tunja and Sogamoso Valley, with a mystical atmosphere that hints at the connection between Bochica and other great civilizing deities of the Americas, such as Quetzalcoatl, Viracocha, and Pay Zumé. Let the illustration be vibrant, rich in cultural symbolism, and deeply evocative of the Muisca heritage.</t>
  </si>
  <si>
    <t>Hace mucho tiempo, en las tierras de Colombia, llegó un hombre muy sabio y misterioso llamado Bochica. También lo conocían como Neuterequeteua o Xue. Este hombre tenía una barba larga y el cabello le llegaba hasta la cintura, recogido en un rodete, como lo usaban las personas de aquel lugar.
Bochica siempre andaba descalzo y llevaba una capa que se ataba sobre el hombro con un nudo. Él recorrió las tierras enseñando a la gente muchas cosas importantes, pero parece que no todos le prestaron atención o se olvidaron de sus enseñanzas. Aunque algunos lo consideraban un santo, otros no estaban tan seguros, especialmente porque decían que había muerto en Sogamoso, un lugar conocido por sus prácticas idólatras.
El mito de Bochica se parece a otros mitos de América, como Quetzalcóatl en México, Viracocha en Perú y Pay Zumé en Brasil y Paraguay. Algunos piensan que estos mitos vienen de pueblos antiguos y sabios que llegaron a enseñar a las comunidades locales y con el tiempo se convirtieron en figuras legendarias y veneradas, como Bochica entre los chibchas.
Interpretación
El mito de Bochica puede verse como una representación de la llegada de la sabiduría y la moralidad a una sociedad. Bochica, con sus tres nombres, simboliza la trinidad de roles que puede tener un maestro: creador, preservador y transformador. Su apariencia y su forma de vida sencilla pueden interpretarse como un llamado a la humildad y al respeto por la naturaleza, valores que son fundamentales en muchas culturas indígenas. La indiferencia de la gente hacia sus enseñanzas refleja cómo a menudo las sociedades ignoran o se olvidan de las lecciones importantes, especialmente cuando estas lecciones desafían las prácticas y creencias establecidas.
Filosóficamente, el mito de Bochica plantea preguntas sobre la naturaleza de la sabiduría y la moralidad. ¿Son estas cualidades inherentes a las culturas o son traídas por individuos iluminados? Sociológicamente, el mito sugiere que la influencia de un líder puede ser profunda, pero su legado depende de la voluntad de la gente de adoptar y mantener sus enseñanzas. La figura de Bochica también puede ser vista como un símbolo de la resistencia cultural y la persistencia de las tradiciones indígenas frente a la colonización y la modernización.
¿Cómo podemos asegurarnos de que las lecciones valiosas de la vida no se pierdan con el tiempo y cómo podemos incorporar la sabiduría de las tradiciones pasadas en nuestra vida moderna?</t>
  </si>
  <si>
    <t>Bochica, el sabio de barba crecida y cabellos largos, trajo enseñanzas olvidadas a los muiscas. Su legado, entre mitos y verdades, aún resuena en Sogamoso.</t>
  </si>
  <si>
    <t>Mito Bochica</t>
  </si>
  <si>
    <t>Descubre el mito de Bochica, el sabio peregrino venerado en la cultura andina, y su conexión con deidades mesoamericanas.</t>
  </si>
  <si>
    <t>Bochica | mito</t>
  </si>
  <si>
    <t>Rebelión, Castigo, Transformación, Andina, Indígena, Huitaca, Teogónico</t>
  </si>
  <si>
    <t>Huitaca: Rebelión y Transformación Lunar</t>
  </si>
  <si>
    <t>Create a paper quilling  illustration that embodies the essence of Colombian culture, drawing inspiration from the indigenous and mestizo myths of Colombia. The artwork should vividly depict the goddess Huitaca, a figure of beauty and rebellion from the Chibcha mythology. Huitaca, also known as Xubchasgagua or Yubecaiguaya, challenged the patriarchal teachings of Bochica, advocating for a life of joy, playfulness, and revelry. Illustrate her as a radiant woman, possibly with elements that hint at her association with the moon or as a lechuza (owl), reflecting her transformation as a punishment by Bochica or Chiminigagua. The style should be deeply rooted in Colombian artistic traditions, capturing the spirit of Huitaca's story and the lunar rituals dedicated to her. Ensure the illustration conveys themes of rebellion, punishment, and transformation within the Andean indigenous context of the Muisca people.</t>
  </si>
  <si>
    <t>Hace mucho tiempo, en las tierras de los chibchas, se contaba la historia de una diosa llamada Huitaca. Ella era una mujer de una belleza deslumbrante y brillaba con luz propia. Huitaca pensaba que la vida debía ser vivida con alegría y libertad, llena de juegos, fiestas y momentos felices. Ella no estaba de acuerdo con las enseñanzas de Bochica, quien era una figura muy respetada y representaba reglas y tradiciones estrictas.
Huitaca también era conocida con otros nombres, como Xubchasgagua o Chía, y algunos decían que era la misma Bachué, la madre de los chibchas. Ella desafiaba las normas y el control que Bochica tenía sobre la gente.
Pero Bochica no estaba contento con que Huitaca enseñara estas ideas de diversión y desobediencia. Como castigo, la transformó en una lechuza. Otras historias dicen que Huitaca se elevó al cielo y se convirtió en la esposa del sol, brillando en la noche como la luna. También se cuenta que fue Chiminigagua quien la convirtió en la luna. La gente le rendía culto a Huitaca en ceremonias que honraban a la luna.
Un escritor llamado Juan de Castellanos escribió sobre Huitaca y cómo ella atraía a mucha gente con sus ideas. Pero él pensaba que lo que ella enseñaba no era bueno y que, tal vez, Huitaca era un ser malvado que engañaba a la gente con sus creencias y rituales.
Interpretación
El mito de Huitaca puede verse como una representación de la lucha entre la libertad individual y las normas sociales. Huitaca, con su deseo de vivir una vida llena de placer y alegría, simboliza el espíritu rebelde que desafía las estructuras de poder y las reglas establecidas. Su transformación en lechuza o en la luna refleja las consecuencias de ir en contra de las autoridades y las tradiciones, pero también puede interpretarse como una forma de inmortalizar sus ideales, ya que la luna sigue siendo un símbolo de cambio y renovación.
Filosóficamente, el mito plantea preguntas sobre la naturaleza del bien y del mal, y sobre quién tiene la autoridad para definirlos. La perspectiva de Castellanos, influenciada por su contexto cristiano, ve a Huitaca como una figura negativa, mientras que desde una visión más simbólica, ella podría ser vista como una fuerza de la naturaleza y un símbolo de resistencia. Sociológicamente, el mito refleja el conflicto entre las culturas indígenas y las colonizadoras, y cómo las creencias y prácticas originales se mantienen o se transforman bajo nuevas influencias.
¿Cómo equilibramos nuestra propia búsqueda de felicidad y libertad con las expectativas y normas de la sociedad en la que vivimos?</t>
  </si>
  <si>
    <t>Desafía a los dioses con Huitaca, la diosa rebelde que enseñó a los chibchas a vivir en júbilo y desenfreno, hasta que su osadía la transformó en lechuza y luna.</t>
  </si>
  <si>
    <t>Huitaca Mito Andino</t>
  </si>
  <si>
    <t>Descubre el mito de Huitaca, diosa chibcha de la luna, su desafío a Bochica y su castigo transformador. #MitoAndino #LeyendaIndígena</t>
  </si>
  <si>
    <t>diosa|lechuza</t>
  </si>
  <si>
    <t>Engaño, Castigo, Caos, Andina, Indígena, Huitaca, Etiológico</t>
  </si>
  <si>
    <t>Huitaca: Belleza, Noche y Desobediencia</t>
  </si>
  <si>
    <t>Create a paper quilling  illustration that captures the essence of the Colombian myth of Huitaca, incorporating indigenous and mestizo elements. The artwork should reflect the story of a woman of extraordinary beauty, known by various names such as Chía, Yubecayguaya, and Huythaca, who preached hedonistic teachings contrary to those of Bochica. Depict her transformation into an owl or her ascension to the sky to become the moon, as punishment for her misdeeds. Emphasize the Andean indigenous culture of the Muiscas, and include symbolic elements such as the serpent, the lagoon, and nocturnal themes to represent her influence and the chaos she brought. The style should be very Colombian, with a focus on the indigenous myths and the mestizo heritage.</t>
  </si>
  <si>
    <t>Hace mucho tiempo, en las tierras de lo que hoy conocemos como Colombia, vivía una mujer de una belleza sin igual. Su nombre era Huitaca, aunque algunos la llamaban Chía o Yubecayguaya. Ella era muy diferente a Bochica, un hombre sabio y bueno que había enseñado a la gente a vivir de manera justa y a trabajar duro.
Huitaca, por otro lado, les hablaba a las personas de vivir sin preocupaciones, disfrutando de fiestas, juegos y bebidas. Su mensaje era tan atractivo que mucha gente la seguía y olvidaba las enseñanzas de Bochica. Pero lo que Huitaca enseñaba no era bueno para la gente, y Bochica, al ver esto, decidió castigarla.
Según algunos, Bochica la transformó en una lechuza, condenándola a vivir en la oscuridad de la noche, para que no pudiera engañar a la gente durante el día. Otros dicen que la envió al cielo para que se convirtiera en la compañera del sol y solo pudiera brillar de noche, como la luna, recordando así las malas acciones que había promovido. También se cuenta que Chía era esposa de Vaquí y madre de una hija que se casó con el líder de los demonios.
Las historias sobre Huitaca son muchas y variadas, pero todas coinciden en que su belleza y sus enseñanzas engañosas trajeron consecuencias graves, y que Bochica tuvo que intervenir para restaurar el orden y la moralidad entre la gente.
Interpretación
El mito de Huitaca puede verse como una representación de la lucha interna entre el deseo de placer inmediato y la necesidad de una vida disciplinada y orientada hacia el bien común. Huitaca simboliza la tentación y la indulgencia, ofreciendo un camino fácil lleno de diversión y excesos, mientras que Bochica representa la sabiduría y la responsabilidad, promoviendo el trabajo y la moralidad. La transformación de Huitaca en lechuza o en la luna refleja la idea de que las acciones negativas tienen consecuencias y que la oscuridad (ya sea literal o metafórica) es a menudo el destino de aquellos que engañan o corrompen a otros.
Desde un punto de vista más amplio, el mito también puede interpretarse como una advertencia contra los peligros de abandonar las tradiciones y valores culturales en favor de prácticas foráneas o desconocidas que pueden parecer atractivas pero que son fundamentalmente dañinas. La persistencia de las enseñanzas de Huitaca, a pesar de los esfuerzos de Bochica, sugiere que las ideas seductoras pueden tener un poderoso agarre en la psique humana, desafiando incluso los intentos de reforma y educación.
¿Cómo podemos equilibrar la búsqueda de placer y felicidad personal con las responsabilidades y el bienestar de nuestra comunidad?</t>
  </si>
  <si>
    <t>Huitaca, la seductora que desafió a los dioses, enseñando placeres prohibidos. ¿Su destino? Una eterna danza en la oscuridad, convertida en lechuza, alumbrando la noche con su rebeldía. #MitoAndino #LeyendaIndígena</t>
  </si>
  <si>
    <t>Mito Huitaca</t>
  </si>
  <si>
    <t>Descubre el mito de Huitaca: belleza y rebeldía castigada con la eterna noche. #MitoAndino #LeyendaIndígena</t>
  </si>
  <si>
    <t>mujer | doctrina</t>
  </si>
  <si>
    <t>Creación, Diluvio, Castigo, Andina, Indígena, Cuchavira, Etiológico</t>
  </si>
  <si>
    <t>Cuchavira: Guardián del Arco Celestial</t>
  </si>
  <si>
    <t>Create a paper quilling  illustration that captures the essence of the Colombian myth of Cuchavira, the god of the rainbow in Muisca mythology. The artwork should reflect indigenous and mestizo Colombian styles, incorporating elements of the Andean landscape and the vibrant colors of the rainbow. The scene should depict the moment when Bochica, the emissary of Chiminigagua, appears atop the radiant arc of the rainbow, crowning the Tequendama Falls, as a symbol of hope and salvation for the Muisca people during the great flood caused by Chibchacum's wrath. Include symbolic offerings such as gold, marine shell beads, and emeralds at the base of the rainbow, representing the devotion and sacrifices made to Cuchavira by the indigenous people, who revered and feared the rainbow as a divine sign. Emphasize the cultural significance of the rainbow in this mythological context, showing its dual nature as a beautiful yet ominous omen, and the heavy burden placed upon Chibchacum by Bochica, as described by Fray Pedro Simón in his 'Noticias Historiales.'</t>
  </si>
  <si>
    <t>Hace mucho tiempo, en las tierras de los muiscas, había un ser mágico llamado Cuchavira. La gente decía que él era el brillo del aire, o mejor dicho, el arco iris que aparece en el cielo. Cuando llovía y el sol se asomaba, se formaba un arco de colores brillantes en el cielo, y eso era Cuchavira saludando a la tierra.
Los muiscas creían que Cuchavira no solo era el dios del arco iris, sino también un protector de las mujeres que estaban dando a luz y de las personas con fiebres altas. Le ofrecían regalos preciosos como oro, cuentas de conchas marinas y piedras verdes brillantes para ganarse su favor.
Una vez, un gran diluvio causado por la furia de otro dios, Chibchacum, inundó las tierras de los muiscas. Pero Bochica, un mensajero divino, tuvo compasión de ellos y apareció sobre el arco iris en el Salto de Tequendama. Bochica derrotó a Chibchacum y le dio una tarea pesada: cargar la tierra sobre sus hombros.
Chibchacum, enojado, advirtió a los muiscas que muchos morirían cada vez que Cuchavira apareciera en el cielo. Desde entonces, los muiscas adoraban al arco iris con miedo, pero también con esperanza, porque después del castigo, la tierra quedó libre para que pudieran sembrar y vivir.
Interpretación
El mito de Cuchavira refleja la relación profunda entre los seres humanos y los fenómenos naturales, y cómo estos se entrelazan con las creencias espirituales y prácticas culturales. El arco iris, un fenómeno natural impresionante, se convierte en un símbolo de conexión entre lo divino y lo terrenal, representando tanto la promesa de protección como la advertencia de respeto hacia las fuerzas de la naturaleza. La figura de Cuchavira como protector y a la vez señal de advertencia muestra cómo los muiscas entendían el mundo como un lugar donde la belleza y el peligro coexisten, y donde los dioses tienen un papel activo en la vida cotidiana y el bienestar de la comunidad.
Filosóficamente, el mito invita a reflexionar sobre la responsabilidad humana frente a los desastres naturales y la importancia de mantener un equilibrio con el entorno. La historia de Bochica y Chibchachum ilustra la idea de que las acciones humanas pueden tener consecuencias que alteran el orden natural, y que la reconciliación con la naturaleza requiere sacrificio y respeto. La presencia del arco iris como un recordatorio constante de esa relación simboliza la esperanza y la necesidad de armonía entre la humanidad y el mundo que la rodea.
¿Cómo podemos encontrar un equilibrio entre el respeto a la naturaleza y nuestras acciones diarias para asegurar un futuro sostenible y armonioso?</t>
  </si>
  <si>
    <t>Descubre el mito de Cuchavira, deidad muisca del arco iris, protector de mujeres y enfermos, y testigo de la lucha entre Bochica y Chibchachum que definió el destino de los muiscas.</t>
  </si>
  <si>
    <t>Mito Cuchavira</t>
  </si>
  <si>
    <t>Descubre el mito muisca de Cuchavira, dios del arco iris y protector en la mitología andina. #MitoAndino #Cuchavira #ArcoIris</t>
  </si>
  <si>
    <t>Cuchavira</t>
  </si>
  <si>
    <t>arco|iris</t>
  </si>
  <si>
    <t>Creación, Protección, Artesanía, Andina, Indígena, Nencatacoa, Teogónico</t>
  </si>
  <si>
    <t>Nencatacoa: Guardián de Arte y Fiesta</t>
  </si>
  <si>
    <t>Create a paper quilling  illustration that embodies the spirit of the Colombian myth of Nencatacoa, the Muisca deity of weavers, painters, and festivities. The artwork should depict Nencatacoa in its forest animal form, possibly a fox, adorned with a golden figure and a blanket, its tail peeking out. The scene should be vibrant with the rich textile tradition of the Muiscas, showcasing chircates, líquira mantles, and the colorful cotton skirts worn by men and women, all intricately woven and painted with narrow stripes or maures. Include elements of Muisca craftsmanship such as ceramics, goldsmithing, sculpture, and petroglyphs with anthropomorphic and zoomorphic figures. Capture the essence of Nencatacoa as a patron of the arts and communal celebrations, perhaps dancing and singing amidst a festive gathering, with chicha being enjoyed by the people. The style should be very Colombian, with indigenous and mestizo influences, reflecting the Andean Muisca culture in every brushstroke.</t>
  </si>
  <si>
    <t>En tiempos antiguos, en la tierra de los muiscas, vivía Nencatacoa, un dios muy especial. Él era el guardián de todos los que tejían hermosas mantas y de los que pintaban con colores vivos. También era conocido como el dios de las fiestas alegres donde la gente bebía chicha y se divertía mucho.
Nencatacoa tenía la forma de un animal del bosque, y a menudo se le veía cubierto con una manta, con su cola asomando. La gente decía que parecía una zorra y que a veces se aparecía así.
Los muiscas eran expertos en tejer. Las mujeres usaban unas mantas cuadradas llamadas chircates que se ataban a la cintura y sobre los hombros llevaban una manta pequeña, la Líquira, sujetada con un alfiler brillante. En la cabeza, se ponían una mantilla llamada llilla. Los hombres vestían faldas de algodón de muchos colores que les llegaban hasta la rodilla, y las mujeres hasta el tobillo.
Las mantas que tejían eran de algodón y estaban bellamente pintadas. Los colores eran muchos y las pinturas tenían diseños de líneas y franjas. Cuando los españoles llegaron, quedaron impresionados por la calidad y la variedad de las telas que los muiscas les regalaron.
Nencatacoa no solo cuidaba a los tejedores, sino también a los pintores y artistas que decoraban cerámica, hacían joyas y esculpían. Incluso en las rocas tallaban figuras de personas, animales y símbolos.
Pero Nencatacoa también amaba las fiestas. Se decía que bailaba, cantaba y disfrutaba de las celebraciones donde todos bebían. No pedía ofrendas; solo quería compartir la chicha con los que estaban de fiesta. Además, ayudaba a llevar troncos grandes para construir las casas y otros edificios importantes, momentos en los que la gente solía beber más.
Interpretación
Nencatacoa simboliza la unión entre la creatividad y la celebración, dos aspectos fundamentales de la cultura muisca. Psicológicamente, representa la necesidad humana de expresión artística y la búsqueda de alegría en la comunidad. La figura de Nencatacoa como protector de los tejedores y artistas refleja la importancia de la artesanía y el arte en la construcción de la identidad cultural y la cohesión social. Su asociación con las festividades y el consumo de chicha sugiere una aceptación de la ebriedad como parte de un ritual social, donde el dios mismo participa, eliminando las barreras entre lo divino y lo humano.
Filosóficamente, Nencatacoa desafía la dicotomía entre lo sagrado y lo profano, mostrando que la divinidad puede estar presente en las actividades cotidianas y en los momentos de desinhibición colectiva. La figura de este dios como un animal del bosque, que se mezcla con los humanos en sus celebraciones, puede interpretarse como una manifestación de la conexión entre la naturaleza y la cultura, y un recordatorio de que la espiritualidad puede encontrarse en la alegría y la creatividad tanto como en la solemnidad y el recogimiento.
¿Cómo puedes integrar la creatividad y la celebración en tu vida diaria para fortalecer tu conexión con los demás y con tu entorno?</t>
  </si>
  <si>
    <t>Descubre a Nencatacoa, deidad muisca de tejedores y artistas, protector de las borracheras, que danzaba en la forma de una zorra dorada, entretejiendo el arte y el júbilo en el corazón andino.</t>
  </si>
  <si>
    <t>Mito Nencatacoa</t>
  </si>
  <si>
    <t>Descubre a Nencatacoa, dios muisca de tejedores, pintores y festividades, venerado en la rica tradición textil andina.</t>
  </si>
  <si>
    <t>Nencatacoa</t>
  </si>
  <si>
    <t>tejedores|manta</t>
  </si>
  <si>
    <t>Familia, Ritual, Hermandad, Andina, Indígena, Nencatacoa, Etiológico</t>
  </si>
  <si>
    <t>Nencatacoa: Danzas, Chicha y Devoción</t>
  </si>
  <si>
    <t>Create a paper quilling  illustration that captures the essence of Colombian indigenous and mestizo myths, with a focus on the Muisca deity Nencatacoa. The scene should depict a vibrant gathering of Muisca people engaged in the construction of a grand bohío or temple, with the joyful and rhythmic influence of chicha, their traditional fermented maize drink. Include elements of dance, music, and communal work, with the presence of Nencatacoa felt through the movement of flames in a central bonfire, indicating his participation in the festivities. The style should be deeply Colombian, reflecting the cultural fusion of the Fiesta de San Pascual Bailón, with angelitos, an altar, and the wind-blown candle as a sign of the saint's blessing. Incorporate traditional Andean indigenous attire, instruments like flutes and drums, and a sense of brotherhood and ritual in the celebration.</t>
  </si>
  <si>
    <t>En tiempos antiguos, en la tierra de los muiscas, había una bebida muy especial llamada chicha, hecha de maíz fermentado y cocido. Esta bebida era muy importante para ellos y la usaban en todas sus celebraciones, como fiestas, trabajos en grupo y hasta en la construcción de sus grandes casas y templos. La chicha les daba alegría y ganas de trabajar juntos.
Había un dios llamado Nencatacoa que era muy querido por los muiscas. Cuando terminaban de construir las casas de los líderes o terminaban un camino, lo celebraban con mucha chicha, música y baile, y siempre pensaban en Nencatacoa. Decían que si el viento soplaba las llamas de la hoguera en medio del baile, era señal de que Nencatacoa estaba bailando con ellos.
Nencatacoa se parecía a otros dioses de diferentes culturas que también amaban las fiestas y el vino, como Baco de los romanos y Dioniso de los griegos. Los muiscas tenían una tradición que decía que bailaban y cantaban con Nencatacoa, y si el viento movía las llamas, era porque él estaba allí.
Mucho tiempo después, en los pueblos cerca del Lago de Tota en Boyacá, se celebraba la Fiesta de San Pascual Bailón. Esta fiesta llegó con los franciscanos en el siglo XVII y era en honor a un santo español que amaba mucho a Dios y era el patrón de los campesinos. En esta fiesta, los campesinos pedían cosas como buenas cosechas y salud, y bailaban en honor a San Pascual. Si el viento movía la llama de una vela, creían que el santo estaba con ellos, igual que los muiscas con Nencatacoa.
Los bailes en honor a San Pascual Bailón duraban todo el día y se mezclaban con juegos y comidas deliciosas. La fiesta podía durar varios días y era un momento de unión y celebración para la comunidad.
Interpretación
El mito de Nencatacoa refleja la importancia de la comunidad y la celebración en la cultura muisca. La chicha no era solo una bebida, sino un símbolo de unión y colaboración. El acto de beber juntos y trabajar en proyectos comunes fortalecía los lazos sociales y la identidad colectiva. La presencia de Nencatacoa en las festividades y trabajos colectivos simboliza la conexión espiritual y la bendición divina en las actividades humanas, reforzando la idea de que el trabajo y la celebración son aspectos sagrados de la vida.
La transición de las festividades de Nencatacoa a las de San Pascual Bailón muestra cómo las culturas pueden fusionarse y adaptarse a lo largo del tiempo. La continuidad de las tradiciones, a pesar de los cambios en la religión y la sociedad, demuestra la resistencia y adaptabilidad de las prácticas culturales. La creencia en la presencia divina, ya sea a través del viento que mueve las llamas o la danza compartida, refleja una búsqueda humana universal de conexión con lo sagrado y la naturaleza, así como la necesidad de celebrar la vida y sus logros en comunidad.
¿Cómo podemos incorporar el espíritu de colaboración y celebración en nuestras vidas para fortalecer nuestras comunidades y conexiones con los demás?</t>
  </si>
  <si>
    <t>Descubre el mito de Nencatacoa, donde la chicha fluye y los muiscas danzan al compás del viento, invocando al dios que se une a su festiva construcción y cosecha.</t>
  </si>
  <si>
    <t>Chicha Nencatacoa</t>
  </si>
  <si>
    <t>Descubre el mito de Nencatacoa: danzas y chicha en rituales muiscas y su vínculo con San Pascual Bailón. #FolkloreAndino #TradiciónIndígena</t>
  </si>
  <si>
    <t>Chicha</t>
  </si>
  <si>
    <t>chicha | bailes</t>
  </si>
  <si>
    <t>Castigo, Diluvio, Poder, Andina, Indígena, Chibchacum, Etiológico</t>
  </si>
  <si>
    <t>Chibchacum: Castigo y Redención Muisca</t>
  </si>
  <si>
    <t>Create a paper quilling  illustration that captures the essence of the Colombian myth of Chibchacum, the god of merchants and farmers, and the protector of the people of Bacatá. The artwork should reflect the indigenous and mestizo Colombian style, incorporating elements of the Andean Muisca culture. Depict Chibchacum's anger and the resulting flood that inundated the savannah, as well as the intervention of Bochica, who, with a golden staff, opened the mountains to drain the waters and save the lands. Emphasize the dramatic moment when Chibchacum is condemned to eternally bear the weight of the earth on his shoulders, drawing parallels to the Greek myth of Atlas. Include symbolic offerings in gold made by the merchants and farmers to Chibchacum, and illustrate the seismic shifts as he transfers the earth from one shoulder to the other. The composition should be vibrant and dynamic, reflecting the rich cultural heritage and mythological traditions of Colombia.</t>
  </si>
  <si>
    <t>Hace mucho tiempo, en las tierras de los muiscas, vivía un dios llamado Chibchacum. Él era muy importante para la gente porque cuidaba de los comerciantes y los agricultores, y era el protector de un lugar llamado Bacatá. Chibchacum era tan importante que su nombre significaba El Bastón de los Chibchas.
Pero un día, la gente empezó a comportarse mal. Influenciados por Huitaca, una mujer que no quería seguir las reglas y que enseñaba a los demás a vivir sin preocupaciones, los muiscas ofendieron a sus dioses. Chibchacum se enojó tanto que decidió castigarlos con una gran inundación. Hizo que dos ríos crecieran tanto que las aguas cubrieron las tierras donde la gente sembraba su comida.
La situación era tan grave que los muiscas no sabían qué hacer. Entonces, le pidieron ayuda a otro dios llamado Bochica. Bochica escuchó sus súplicas y decidió ayudarlos. Apareció en el cielo y les dijo que, aunque no les quitaría los ríos, abriría una montaña para que el agua pudiera salir y sus tierras volvieran a ser fértiles.
Con su poderosa vara de oro, Bochica golpeó las rocas y creó una gran cascada, que hoy conocemos como el Salto del Tequendama. Así, las tierras se secaron y la gente pudo volver a sembrar.
Pero Bochica también castigó a Chibchacum por su severidad. Lo condenó a cargar la tierra sobre sus hombros para siempre. Y cada vez que Chibchacum se cansa y cambia la tierra de hombro, la tierra tiembla, y es por eso que los muiscas creían que él era el dios de los terremotos.
Este mito nos recuerda al de Atlas, un gigante de la mitología griega que también fue castigado a sostener el cielo sobre sus hombros.
Interpretación
El mito de Chibchacum refleja la comprensión de los muiscas sobre el equilibrio entre la naturaleza y la sociedad. La ira de Chibchacum simboliza las consecuencias de desobedecer las normas morales y espirituales, y el diluvio representa la purificación y el reinicio. La intervención de Bochica, por otro lado, muestra la misericordia y la sabiduría divina que restaura el orden y ofrece una segunda oportunidad a la humanidad. Este mito también puede verse como una explicación de los fenómenos naturales, como los terremotos, dándoles un rostro y una historia que los hace más comprensibles para la gente.
Filosóficamente, el mito plantea preguntas sobre la justicia y el castigo. ¿Es justo que toda una comunidad sufra por las acciones de unos pocos? La figura de Chibchacum, condenado a cargar con el peso del mundo, nos invita a reflexionar sobre las responsabilidades que llevamos y cómo nuestras acciones afectan a los demás. La historia también sugiere que, a pesar de los errores, siempre hay espacio para la redención y la mejora, un concepto que resuena con muchas enseñanzas éticas y espirituales.
¿Cómo podemos encontrar un equilibrio entre seguir nuestras propias pasiones y mantener el respeto por las reglas y tradiciones que sostienen nuestra comunidad?</t>
  </si>
  <si>
    <t>Chibchacum, dios muisca, desató un diluvio para castigar a su pueblo. Solo Bochica, con su vara de oro, podría salvarlos y cambiar el destino de su protector.</t>
  </si>
  <si>
    <t>Mito Chibchacum</t>
  </si>
  <si>
    <t>Descubre el mito de Chibchacum, dios Muisca de terremotos y protector, y su castigo eterno en la leyenda andina. #MitoAndino #Chibchacum</t>
  </si>
  <si>
    <t>Chibchacum</t>
  </si>
  <si>
    <t>Fertilidad, Ritual, Sexualidad, Andina, Indígena, Chaquén, Etiológico</t>
  </si>
  <si>
    <t>Chaquén: Protector de Cosechas y Fiestas</t>
  </si>
  <si>
    <t>Create a paper quilling  illustration that captures the essence of the Colombian Muisca deity Chaquén, the guardian of the agricultural boundaries. The artwork should reflect the vibrant and mystical atmosphere of the indigenous and mestizo Colombian myths, with a strong Colombian style. Chaquén is to be depicted overseeing the magical harvest festivals held at the edges of the fields, where the Muisca people engage in races, dances with new inventions, and wear elaborate feathered costumes, flutes, and drums. The scene should include the joyful and sometimes melancholic songs that tell of ancestral greatness, all in sync with the rhythm of flutes. In the center, depict the Muisca people holding hands in a circle, with jars of chicha, encouraging the singers, leading to a state of intoxication and ritualized sexual freedom. The illustration should also show the offerings made to Chaquén, including the adornments from the festivities and the wars, symbolizing fertility and the magical stimulation of agricultural abundance. Emphasize the rich cultural tapestry with diadems of fine gold shaped like crescent moons and animal skins, capturing the essence of the Muisca's connection to their land and deities.</t>
  </si>
  <si>
    <t>Hace mucho tiempo, en las tierras de los muiscas, había un dios llamado Chaquén. Él era muy especial porque cuidaba de los campos donde los indígenas sembraban sus alimentos. Chaquén también era el dios de las fronteras y los lugares marcados para celebrar grandes fiestas.
Cuando llegaban estas fiestas, los muiscas se reunían para correr por la tierra, mostrando su valentía y fuerza. Se adornaban con plumas coloridas y joyas brillantes, y bailaban al son de flautas y tambores. Hacían juegos y competencias, y el cacique premiaba a los que tenían las mejores ideas para las danzas y los disfraces.
En los primeros meses del año, los muiscas celebraban fiestas muy importantes para asegurarse de que sus cosechas crecieran sanas y fuertes. Durante estas fiestas, hombres y mujeres se tomaban de las manos, formaban círculos y cantaban canciones que contaban historias de sus antepasados. Mientras cantaban, bebían chicha, una bebida tradicional, hasta que se embriagaban. En estas fiestas, todos tenían permiso para unirse con quien quisieran, incluso con las esposas de los caciques y los nobles. Esto era parte de un ritual mágico para pedir a los dioses que las cosechas fueran abundantes y la tierra fértil.
Interpretación
El mito de Chaquén refleja la profunda conexión que los muiscas tenían con la tierra y la importancia de los ciclos agrícolas en su vida cotidiana. Las fiestas y rituales eran una forma de honrar a los dioses y pedir su bendición para las cosechas. La mezcla de música, danza y bebida servía para fortalecer la comunidad y expresar la alegría y la esperanza en la fertilidad de la tierra y la vida misma. La libertad sexual durante estas celebraciones simboliza la unión de las fuerzas de la naturaleza y la creencia en la fertilidad como un regalo divino que debía ser estimulado a través de la imitación de la unión creativa.
Desde un punto de vista filosófico, el mito de Chaquén puede verse como una expresión de la cosmovisión indígena, donde lo sagrado y lo profano se entrelazan en una danza de vida y renovación. La figura de Chaquén como protector de las cosechas y las fiestas resalta la idea de que la espiritualidad y la celebración son fundamentales para la supervivencia y el bienestar de la comunidad. La práctica de compartir y la igualdad temporal durante las fiestas, incluso rompiendo las barreras sociales, sugiere una filosofía de equidad y unidad que trasciende las estructuras sociales establecidas.
¿Cómo podemos incorporar en nuestra vida diaria la importancia de celebrar y agradecer por los recursos naturales y las bendiciones que recibimos, fomentando al mismo tiempo la unidad y la igualdad en nuestra comunidad?</t>
  </si>
  <si>
    <t>Descubre a Chaquén, deidad muisca de los linderos y las fiestas, cuyos rituales de danza, música y libertad sexual invocaban la fertilidad de la tierra y el espíritu comunal.</t>
  </si>
  <si>
    <t>Título SEO: Chaquén Fertilidad</t>
  </si>
  <si>
    <t>Descubre el mito de Chaquén, dios muisca de cosechas y fiestas, y su rol en rituales de fertilidad y celebraciones andinas.</t>
  </si>
  <si>
    <t>fiestas|cosechas</t>
  </si>
  <si>
    <t>Amor Prohibido en Tierras Muiscas</t>
  </si>
  <si>
    <t>Create a paper quilling  illustration that captures the essence of the Colombian myth of Hunzahúa, the first zaque of Tunja. The artwork should reflect the indigenous and mestizo Colombian style, deeply rooted in the Muisca traditions. The scene should depict the moment of Hunzahúa's passionate and forbidden love for his sister, set against the backdrop of the Andean landscape. Include symbolic elements such as the sana (the stick used to stir chicha), the broken olla (pot) spilling chicha, and the transformational Pozo de Donato. Emphasize the dramatic escape of the siblings, their cursed journey through the lands, and their eventual petrification at the Salto del Tequendama. The illustration should convey the themes of incest, punishment, and the etiological origins of the landscape, all while maintaining a strong connection to the Muisca culture.</t>
  </si>
  <si>
    <t>Hace mucho tiempo, en las tierras de los muiscas, vivía Hunzahúa, un líder fuerte y respetado de Tunja. Él tenía una hermana muy bonita y, aunque sabía que estaba mal, se enamoró de ella. Decidieron ir juntos a Chipatae para buscar algodón y arcilla, y en ese lugar, se dejaron llevar por su amor prohibido y se convirtieron en esposos.
La madre de ellos, una cacica muy poderosa, se enteró de lo que habían hecho y quiso castigar a su hija con un palo que se usaba para mezclar la chicha, una bebida tradicional. Pero la hija, protegiéndose detrás de la vasija donde se hacía la chicha, evitó el golpe. La cacica, llena de furia, lanzó el palo con tanta fuerza que rompió la vasija y la chicha se derramó, creando un gran pozo que hoy se conoce como el Pozo de Donato en Tunja.
Cuando Hunzahúa regresó de una ceremonia en honor al sol, se encontró con la gente de su pueblo muy enojada por lo que había hecho. Él y su hermana decidieron huir y, en su escape, maldijeron a Tunja, diciendo que sería una tierra fría y sin vida. Viajaron hasta Susa, donde tuvieron un hijo que se convirtió en piedra. Finalmente, al llegar al Salto del Tequendama, ambos fueron transformados en piedras al borde del abismo.
Interpretación
Este mito refleja la complejidad de las normas sociales y las consecuencias de romperlas. El amor entre Hunzahúa y su hermana simboliza el deseo humano que a veces entra en conflicto con las leyes establecidas. La reacción violenta de la madre y la transformación de los amantes en piedra representan el castigo y la eterna recordación de sus actos. La maldición sobre Tunja puede interpretarse como la manifestación de la culpa y el remordimiento que afecta a toda una comunidad, mostrando cómo los actos individuales pueden tener un impacto colectivo.
Filosóficamente, el mito plantea preguntas sobre la moralidad y las consecuencias de ir en contra de las normas culturales. La transformación final de los personajes en elementos naturales sugiere una visión del mundo en la que la naturaleza y la cultura están íntimamente conectadas, y donde las acciones humanas pueden alterar el equilibrio del mundo natural.
¿Cómo nuestras decisiones personales, especialmente aquellas que van en contra de las normas sociales, pueden afectar a nuestra comunidad y al mundo que nos rodea?</t>
  </si>
  <si>
    <t>Descubre el mito de Hunzahúa, el zaque que desafió tabúes al amar a su hermana. Su pasión prohibida desató ira divina, transformando su destino y el de Tunja en un eco eterno de amor y maldición. #MitoMuisca #AmorIncestuoso #LeyendaAndina</t>
  </si>
  <si>
    <t>Incesto Muisca</t>
  </si>
  <si>
    <t>Descubre el mito muisca de Hunzahúa: amor prohibido, castigo divino y la maldición que transformó Tunja. #MitoAndino #LeyendaIndígena</t>
  </si>
  <si>
    <t>Huida y Maldición de Hunzahúa</t>
  </si>
  <si>
    <t>Create a paper quilling  illustration that captures the essence of the Colombian myth of Hunzahúa, using a vibrant Colombian style that blends indigenous and mestizo elements. The artwork should depict the dramatic moment when Hunzahúa, filled with rage and disgust at the incestuous act committed by his mother and sister in his presence, ascends to the moon overlooking the western part of the town, now a city, and curses the valley below, rendering it barren and inhospitable. The illustration should also include the scene where Hunzahúa calls his sister with a 'tat,' a wooden trumpet, and they decide to abandon their cursed land. As they seek guidance, Hunzahúa throws a noisemaker into the air, which leads them with its jingling bell to Susa. There, amidst the pains of childbirth, a child is born and turned to stone, hidden in a cave. Finally, the artwork should portray the siblings, exhausted and seeking refuge in foreign lands, transforming themselves into two stones in the middle of the river near the Tequendama Falls. The illustration should convey the themes of incest, punishment, and the moral norms of the Chibcha family, with a focus on the Andean indigenous perspective of the Muiscas.</t>
  </si>
  <si>
    <t>Hunzahúa estaba tan enojado y avergonzado porque su madre había hecho algo muy malo con su hermana justo delante de él, que decidió irse de su casa. Subió a la luna, que brillaba sobre su pueblo, y desde allí lanzó muchas maldiciones sobre el valle. Por culpa de esas maldiciones, el valle se volvió un lugar muy feo y difícil para vivir, con vientos fuertes y una tierra que no daba frutos.
Desde la luna, Hunzahúa llamó a su hermana usando una trompeta hecha de madera. Ella decidió que era mejor irse con su hermano y escapar de la furia de su madre, que quedarse y enfrentar muchas desgracias. Juntos, decidieron abandonar esa tierra para siempre. Como no sabían hacia dónde ir, Hunzahúa lanzó al aire una especie de flecha que hacía ruido con un cascabel y los guió hasta un lugar llamado Susa. Allí, su hermana tuvo un bebé, pero como no se atrevían a llevarlo con ellos, lo dejaron convertido en piedra en una cueva.
Después de dejar al niño, siguieron su camino, guiados por la flecha. Llegaron cerca de un lugar llamado Bogotá, y al cruzar un río, se sintieron muy cansados y decidieron convertirse en dos piedras que aún hoy se pueden ver en medio del río.
Interpretación
Este mito refleja la complejidad de las normas sociales y la moralidad en la cultura indígena. La reacción de Hunzahúa ante el acto de su madre y su hermana muestra la importancia de mantener ciertas reglas de conducta, especialmente en lo que respecta a las relaciones familiares. La transformación de los hermanos en piedras simboliza las consecuencias eternas de sus acciones y cómo estas quedan marcadas en la memoria colectiva de su comunidad. La huida y la maldición de Hunzahúa también pueden interpretarse como una metáfora de la culpa y el deseo de purificación a través del alejamiento de la sociedad y la búsqueda de un nuevo comienzo.
Desde un punto de vista filosófico, el mito plantea cuestiones sobre la naturaleza del castigo y la redención. La transformación en piedra puede verse como una forma de castigo eterno, pero también como una liberación de la carga de sus actos, permitiéndoles existir en una nueva forma que es parte del paisaje natural. La historia también invita a reflexionar sobre cómo las culturas definen lo que es aceptable y lo que no, y cómo estas definiciones influyen en la identidad y la cohesión social.
¿Cómo podemos aprender de los errores del pasado y utilizar esos conocimientos para guiar nuestras acciones presentes y futuras, asegurándonos de que respetamos las normas y valores que son importantes para nuestra comunidad?</t>
  </si>
  <si>
    <t>Tras un acto prohibido, Hunzahúa huye con su hermana, maldiciendo su tierra y transformándose en piedras eternas en el Salto del Tequendama. Un mito de pasión y castigo entre los chibchas.</t>
  </si>
  <si>
    <t>Incesto Hunzahúa</t>
  </si>
  <si>
    <t>Descubre el mito de Hunzahúa: huida y castigo tras el incesto, y su transformación eterna en el Salto del Tequendama.</t>
  </si>
  <si>
    <t>incesto|maldición</t>
  </si>
  <si>
    <t>Creación, Poder, Familia, Andina, Indígena, Hunzahúa, Etiológico</t>
  </si>
  <si>
    <t>Hunzahúa: Orígenes de Tunja Muisca</t>
  </si>
  <si>
    <t>Create an illustration using paper quilling  techniques that embodies the Colombian style, inspired by the indigenous and mestizo myths of Colombia. The scene should depict the myth of Hunzahúa and the origins of the city of Tunja in the Boyacá department, once the seat of the zaque's chieftainship. Illustrate the moment when Fonsaque, the nephew of Ramiriquí, stands atop the hill of Gachane, surveying the land for the new capital, Hunza. Capture his melancholic spirit as he warms himself by rubbing his calves in the cold, arid highlands, with his head in his hands.
Include elements that reflect the grandeur of the Hunza cacicato, with its richly crafted bohíos adorned with gold plates and ornaments that chime melodically in the wind. The illustration should also feature the marketplace where the Hunzas traded salt, coca, blankets, gold, and other items, set against the backdrop of the Quimuinza enclosure, decorated with golden eagles, patens, and large seashells.
In the foreground, portray the Cojines del Zaque,the two carved stones where the Hunzas worshipped the sun and performed their rituals. The overall composition should convey themes of creation, power, family, and the Andean indigenous identity, with a focus on the etiological aspect of the Hunzahúa myth. The style should be deeply rooted in Colombian artistic traditions, reflecting the collective mentality of Tunja and the Boyacá people.</t>
  </si>
  <si>
    <t>Hace mucho tiempo, en las tierras de lo que hoy conocemos como Colombia, vivían los muiscas, un pueblo con grandes tradiciones. En el corazón de Boyacá, se encontraba la ciudad de Tunja, un lugar muy especial para ellos. Antes de que Tunja existiera, los muiscas tenían su capital en un lugar llamado Ramiriquí, pero pronto se dieron cuenta de que necesitaban más espacio para crecer.
Entonces, el sobrino del líder de Ramiriquí, un joven llamado Fonsaque, fue enviado a buscar el lugar perfecto para una nueva capital. Desde una colina llamada Gachane, Fonsaque vio un terreno que le pareció ideal y decidió que allí se construiría la nueva ciudad, que se llamaría Hunza. Pero su primo, Goranchacha, no estaba contento con la elección y, en un arranque de enojo, le ordenó a Fonsaque que construyera su casa en ese lugar frío y árido. Fonsaque, que antes era alegre, se llenó de tristeza y pasaba los días con la cabeza entre las manos, tratando de calentarse del frío.
Hunzahúa, el primer líder de Tunja, gobernaba sobre muchos pueblos y su territorio era grande y próspero. Cuando los españoles llegaron, encontraron que Hunza era un hermoso lugar con casas muy bien hechas. Las puertas de las casas brillaban con oro y cuando el viento soplaba, el sonido de las láminas de oro era como música para los oídos de los conquistadores.
El lugar donde vivía el líder, llamado Quimuinza, era tan hermoso que los españoles construyeron allí un convento. Cada cuatro días, los muiscas hacían un mercado donde vendían sal, coca, mantas, oro y muchas otras cosas. También tenían un lugar sagrado llamado Cojines del Zaque, donde adoraban al sol y realizaban sus rituales.
El mito de Hunzahúa y la fundación de Tunja es una historia que los habitantes de Boyacá llevan en su corazón, recordando siempre sus orígenes y la importancia de su cultura.
Interpretación
El mito de Hunzahúa refleja la importancia de la conexión con la tierra y la identidad cultural en la psique colectiva de un pueblo. La elección de un lugar para fundar una ciudad no es solo una decisión práctica, sino también un acto simbólico que representa la búsqueda de un hogar y la afirmación de la presencia de una comunidad en el mundo. La tristeza de Fonsaque al ser relegado a un terreno árido y frío puede interpretarse como la melancolía que acompaña a la pérdida de la alegría y la calidez de la comunidad, un recordatorio de que el entorno influye profundamente en el espíritu humano.
Filosóficamente, el mito plantea cuestiones sobre el poder y la autoridad, así como sobre la responsabilidad de los líderes hacia su gente. La reacción de Goranchacha al castigar a Fonsaque por su elección sugiere una reflexión sobre cómo el poder puede ser ejercido de manera arbitraria y las consecuencias que esto tiene para la cohesión social. La historia de Hunzahúa y la fundación de Tunja también invita a considerar cómo las tradiciones y los mitos fundacionales pueden servir para unir a una comunidad, proporcionando un sentido de propósito y pertenencia compartidos.
¿Cómo influyen las decisiones de los líderes en la identidad y el bienestar de su comunidad, y de qué manera podemos asegurarnos de que estas decisiones sean para el beneficio de todos?</t>
  </si>
  <si>
    <t>Descubre el mito de Hunzahúa, donde la búsqueda de una nueva capital lleva a la fundación de Tunja, entre tierras áridas y el eco de oro al viento.</t>
  </si>
  <si>
    <t>Título SEO: Mito Hunzahúa</t>
  </si>
  <si>
    <t>Descubre el mito de Hunzahúa y los inicios de Tunja, la capital muisca con rica historia indígena y colonial. #MitoHunzahúa #OrigenTunja</t>
  </si>
  <si>
    <t>cacicato|zaque</t>
  </si>
  <si>
    <t>Poder, Religión, Política, Andina, Indígena, Idacansás, Etiológico</t>
  </si>
  <si>
    <t>Idacansás: Sacerdote Solar de Sogamoso</t>
  </si>
  <si>
    <t>Create a paper quilling  illustration that embodies the essence of the Colombian myth of Idacansás, the first priest of Sogamoso and a figure of great magical powers in Muisca mythology. The artwork should reflect the indigenous and mestizo Colombian style, capturing Idacansás' ability to control the weather, bringing rain, hail, heat, and disease. Depict him in a state of anger, draped in copper-colored mantles, scattering bijao or ground almagre into the air, signifying impending storms. Conversely, show him dressed in white, dispersing ashes to foretell frosts and the destruction of crops. The illustration should also hint at his connection to Bochica, the civilizing god, and include elements of the sacred and political significance of the Sogamoso cacicazgo, with the Sun Temple and its religious pilgrimages. Emphasize the unique political and religious traditions of the Muisca highlands, portraying Idacansás as the revered oracle and supreme priest of the Sun, in a style that is unmistakably Colombian.</t>
  </si>
  <si>
    <t>Hace mucho tiempo, en la tierra de los muiscas, vivía un hombre muy especial llamado Idacansás. Él era el primer sacerdote de una ciudad muy importante llamada Sogamoso, que era conocida como la ciudad sagrada. Idacansás era famoso porque tenía poderes mágicos increíbles. Podía hacer que lloviera o granizara, enviar calor o enfermedades con solo mover sus manos.
Cuando Idacansás se enojaba, se ponía mantas de color cobre y esparcía por el aire un polvo rojo llamado almagre. Esto significaba que venían tiempos difíciles, con tormentas y enfermedades. Pero cuando se vestía de blanco y lanzaba cenizas al viento, la gente sabía que se acercaban heladas que podrían destruir sus cosechas.
La gente creía que Idacansás tenía un conocimiento especial sobre el clima y las enfermedades, y que podía predecir lo que iba a pasar mirando el sol, la luna, las estrellas, las nubes, los pájaros y otros animales. Algunos pensaban que sus poderes venían del demonio, pero todos estaban de acuerdo en que era muy sabio y lo respetaban mucho. Le llevaban regalos y le pedían consejos, porque lo veían como un oráculo que podía ayudarles en cualquier situación.
Idacansás también era conocido por ser el heredero de la santidad de otro gran líder, Bochica, y tenía la habilidad de controlar el clima a su antojo. Su fama creció tanto que no solo la gente de su propia tierra, sino también de lugares cercanos, venían a visitar su templo en Sogamoso, que era un lugar grandioso y sagrado.
El cacique Idacansás, que también era el sumo sacerdote del Sol, llegó al poder en Sogamoso gracias a un sistema de elecciones único entre los muiscas. Los líderes de las comunidades cercanas elegían al cacique, y si había desacuerdos, el Tundama ayudaba a decidir. El cacique no solo tenía poder político, sino también religioso, y cuidaba del Templo del Sol, un lugar muy importante para las peregrinaciones religiosas. Durante su reinado, Sogamoso se convirtió en un centro muy importante, como Roma o Meca, para la gente de la región.
Interpretación
El mito de Idacansás refleja la profunda conexión entre la naturaleza y la espiritualidad en la cultura muisca. La figura de Idacansás simboliza la sabiduría y el poder sobre los elementos naturales, aspectos que eran fundamentales para la supervivencia y la cosmovisión de los pueblos indígenas. Su habilidad para predecir y controlar el clima refleja la importancia de entender y respetar los ciclos naturales, así como la necesidad de un líder que pueda guiar a la comunidad a través de los desafíos ambientales.
Filosóficamente, el mito plantea preguntas sobre la fuente del conocimiento y el poder. La ambigüedad sobre si los poderes de Idacansás provienen de una conexión divina o de fuerzas oscuras sugiere una reflexión sobre la naturaleza del bien y del mal, y cómo estos conceptos se entrelazan con el liderazgo y la autoridad. Sociológicamente, el mito también ilustra la estructura política y religiosa de la sociedad muisca, donde el poder no solo se basaba en la fuerza, sino también en la sabiduría y la capacidad de mantener el equilibrio con el entorno.
¿Cómo podemos, en nuestra vida diaria, encontrar un equilibrio entre el respeto a la naturaleza y el ejercicio de nuestra propia influencia en el mundo que nos rodea?</t>
  </si>
  <si>
    <t>Descubre el mito de Idacansás, el sacerdote solar que con su magia controlaba el clima y el destino de Sogamoso, la ciudad sagrada de los muiscas.</t>
  </si>
  <si>
    <t>Idacansás Mito Muisca</t>
  </si>
  <si>
    <t>Descubre el mito de Idacansás, sacerdote solar muisca con poderes mágicos y origen del cacicato sagrado de Sogamoso.</t>
  </si>
  <si>
    <t>Idacansás</t>
  </si>
  <si>
    <t>sacerdote | poderes</t>
  </si>
  <si>
    <t>Creación, Poder, Familia, Andina, Indígena, Goranchacha, Teogónico</t>
  </si>
  <si>
    <t>Goranchacha: Hijo del Sol Renacido</t>
  </si>
  <si>
    <t>Create a paper quilling  illustration that embodies the rich Colombian style, drawing inspiration from the indigenous and mestizo myths of Colombia. The artwork should depict the Muisca's reverence for the sun, as told through the legend of Bochica, the messenger of Chiminigagua, who taught the importance of sun worship. Illustrate the Muisca chieftains, the zipa and the zaque, as majestic children of the sun, commanding such awe that their subjects dare not look them in the face, greeting them with bowed heads.
In the heart of the composition, capture the mythical tale of Goranchacha, the sun's son and Chibcha prophet. Portray the moment when the sun chooses to reincarnate through a maiden from the town of Guachetá. Visualize the two daughters of the local chief, lying naked on a hill at dawn, bathed in the first light of the east, awaiting the miraculous conception by the sun's rays. One daughter becomes pregnant and gives birth to a rich, large emerald, which transforms into the child Goranchacha after being cradled against her chest.
As Goranchacha reaches the age of 24, illustrate his journey across the Chibcha territory, spreading the wise teachings of Bochica and becoming a revered prophet. Show his arrival at the courts of Ramiriquí, Sogamoso, and other towns, where he is welcomed as the son of the sun and a religious preacher. Finally, depict the dramatic turn of events where Goranchacha, upon learning of the punishment inflicted by the Ramiriquí chieftain on one of his followers, returns to the Zaque capital, slays the chieftain, and forcefully takes power, establishing his court and selecting his servants, including a herald with a long tail, who becomes the second most important person in the community.
The illustration should be rich in Andean indigenous symbols and reflect the themes of creation, power, family, and the divine nature of Goranchacha's lineage. Emphasize the Colombian Andean Muisca culture in your artistic interpretation.</t>
  </si>
  <si>
    <t>En tiempos antiguos, en la tierra de los muiscas, el sol era adorado como el ser más poderoso. Bochica, un mensajero divino, enseñó a la gente la importancia de venerar al sol. Los líderes muiscas, conocidos como zipa y zaque, eran vistos como hijos del sol y la gente les tenía tanto respeto que no se atrevían a mirarlos directamente y siempre los saludaban inclinándose.
En la región del zaque, había una leyenda sobre Goranchacha, un profeta que era hijo del sol. La leyenda cuenta que el sol decidió nacer como humano a través de una joven virgen del pueblo de Guachetá. La noticia se esparció y dos hijas del cacique, deseando ser la elegida, se acostaban desnudas al amanecer en un cerro, esperando ser fecundadas por los rayos del sol. Una de ellas quedó embarazada y dio a luz una esmeralda que, después de ser cuidada y calentada entre sus pechos, se transformó en un niño llamado Goranchacha.
Al cumplir 24 años, Goranchacha viajó por las tierras chibchas compartiendo las enseñanzas de Bochica y se convirtió en un profeta. Era bien recibido en todos los pueblos como hijo del sol y mensajero espiritual. Sin embargo, cuando se enteró de que un cacique había castigado injustamente a uno de sus seguidores, Goranchacha regresó a la capital de los Zaques, mató al cacique y tomó el poder. Se rodeó de sirvientes leales, incluyendo a un pregonero con una larga cola, quien se convirtió en una figura importante en la comunidad.
Interpretación
El mito de Goranchacha refleja la profunda conexión que los muiscas tenían con la naturaleza y los astros, especialmente el sol, que era el centro de su cosmovisión. La historia simboliza la búsqueda de la divinidad y la legitimidad del poder a través de lazos con lo sagrado. La transformación de la esmeralda en un niño puede interpretarse como una metáfora del nacimiento de lo valioso y puro (la esmeralda) a través de la unión con lo divino (el sol), y la posterior responsabilidad de compartir sabiduría y justicia con el pueblo.
Filosóficamente, el mito plantea cuestiones sobre la naturaleza del liderazgo y la autoridad. Goranchacha, al asumir el poder tras un acto de violencia, desafía la idea de que el poder divino es siempre pacífico y justo. La historia también puede verse como una reflexión sobre la justicia y la moralidad, donde el poder se ejerce para corregir un mal, pero a su vez, se impone mediante la fuerza, lo que abre un debate sobre los medios y los fines en la gobernanza.
¿Cómo podemos equilibrar la búsqueda de la justicia con la necesidad de actuar de manera ética y compasiva en nuestras propias vidas?</t>
  </si>
  <si>
    <t>Nacido de una esmeralda y los rayos del sol, Goranchacha, el hijo divino, recorre tierras chibchas predicando sabiduría y forjando su destino de poder.</t>
  </si>
  <si>
    <t>Goranchacha Mito Solar</t>
  </si>
  <si>
    <t>Descubre el mito muisca de Goranchacha, el hijo del sol y profeta andino, cuya esencia divina y poder transformaron la mitología indígena.</t>
  </si>
  <si>
    <t>sol | mitología</t>
  </si>
  <si>
    <t>Poder, Profecía, Dictadura, Andina, Indígena, Goranchacha, Moral</t>
  </si>
  <si>
    <t>Goranchacha: Tirano y Profeta Solar</t>
  </si>
  <si>
    <t>Create a paper quilling  illustration that captures the essence of the Colombian myth of Goranchacha, the severe ruler of the Muisca people. The artwork should reflect the Andean indigenous and mestizo styles, deeply rooted in Colombian culture. Visualize Goranchacha as a dictatorial figure, imposing harsh punishments for even minor offenses, and embodying the first true dictatorship in these aboriginal lands. Illustrate the construction of the grand Temple to the Sun in Tunja, with immense stone columns brought from distant lands under the cover of night, a task shrouded in mystery as the faces of those who carried the stones were never seen. Depict the elaborate processions that Goranchacha held, with paths covered in fine, painted blankets, lasting three days each way and three days of prayer. Include the herald with a lion's tail, who played a key role in Goranchacha's regime and ultimately transformed into a noxious smoke as a final farewell. Convey the prophetic nature of Goranchacha's message about the future enslavement of his people by fierce outsiders, and his disappearance into the enclosure, never to be seen again. The illustration should also hint at the broader theme of indigenous American prophecies, foretelling the arrival of strange beings from other worlds and the transformation of ancient cultures. Emphasize elements of power, prophecy, and the indigenous Andean moral code as central to the narrative of Goranchacha.</t>
  </si>
  <si>
    <t>Hace mucho tiempo, en las tierras de Colombia, vivía un líder llamado Goranchacha. Él era muy estricto y tenía reglas duras para todo, incluso para las cosas más pequeñas. Decidió mover la capital de su reino de Ramiriquí a Hunza y se convirtió en un dictador, el primero en esas tierras. Era tan severo que castigaba a la gente con golpes muy fuertes después de torturarlos con las espinas de las tunas.
Goranchacha construyó un gran Templo al Sol en Tunja, en honor a su padre. Para hacerlo, ordenó que trajeran piedras y columnas enormes desde lugares lejanos. La gente cuenta que en este templo se hacían ceremonias para adorar al sol y que había fiestas con procesiones que duraban días, donde la gente caminaba sobre mantas finas y coloridas.
Para construir el templo, las piedras grandes eran traídas en secreto, de noche, para que nadie viera a los que las llevaban. Goranchacha tenía un ayudante con una cola como la de un león, que lo ayudaba en todo. Un día, este líder reunió a su pueblo y les habló de un futuro donde serían esclavizados por gente fuerte y cruel. Luego, les dijo que se iba para no verlos sufrir y que volvería después de muchos años. Después de eso, Goranchacha desapareció para siempre y su ayudante explotó y se convirtió en humo maloliente, como una despedida final.
Otros dioses en América también predijeron la llegada de extranjeros que cambiarían sus culturas. Los indígenas creían en un futuro donde su vida cambiaría y tendrían que adaptarse a nuevas costumbres y perder muchas de las suyas.
Interpretación
Goranchacha representa la figura del líder absoluto que impone su voluntad sobre el pueblo, reflejando la naturaleza humana de buscar el orden y la estabilidad a través de la autoridad, aunque esta sea opresiva. Su gobierno dictatorial y su construcción de un templo al sol simbolizan la búsqueda de legitimidad divina para su poder, una práctica común en muchas culturas donde los gobernantes se asocian con deidades para justificar su autoridad. La profecía de la esclavitud y la llegada de extranjeros habla de la conciencia indígena sobre la impermanencia de las culturas y la inevitabilidad del cambio, así como de la intuición sobre eventos futuros que podrían alterar drásticamente su modo de vida.
Filosóficamente, el mito plantea cuestiones sobre la libertad y la predestinación, sugiriendo que el destino de una sociedad puede estar marcado por fuerzas más allá de su control. La desaparición de Goranchacha y la transformación de su pregonero en humo pueden interpretarse como la disolución de un orden antiguo, dando paso a una nueva era de incertidumbre y transformación. La profecía cumple una función dual: es una advertencia y una aceptación de la historia como un ciclo de nacimiento, auge, declive y renacimiento.
¿Cómo podemos reconocer las señales de cambio en nuestra sociedad y prepararnos para adaptarnos a ellas, manteniendo al mismo tiempo nuestra identidad y valores?</t>
  </si>
  <si>
    <t>Goranchacha, el tirano que rigió con mano de hierro y profetizó la caída de su pueblo ante invasores. Descubre su templo al sol y su ominosa desaparición. #MitoAndino #ProfecíaIndígena</t>
  </si>
  <si>
    <t>Goranchacha Dictador Andino</t>
  </si>
  <si>
    <t>Descubre la leyenda de Goranchacha, el tirano que rigió con mano dura y profetizó la llegada de conquistadores en la América precolombina. #MitoAndino</t>
  </si>
  <si>
    <t>templo|profecía</t>
  </si>
  <si>
    <t>Poder, Castigo, Familia, Andina, Indígena, Tomaghata, Teogónico</t>
  </si>
  <si>
    <t>Cacique Rabón: Peregrino de Bestias</t>
  </si>
  <si>
    <t>Create a paper quilling  illustration that captures the essence of the Colombian mythological figure Tomaghata, the zaque of Tunja. The artwork should reflect the indigenous and mestizo Colombian style, deeply rooted in the Andean Muisca culture. The scene should depict Tomaghata, a highly religious cacique, with his distinctive physical features: a long tail similar to that of a tiger or lion, which he drags behind him, earning him the name 'Cacique Rabón.' He should have four ears and only one eye, as he is tuerto (one-eyed) on the other side.
The illustration must convey the mystical atmosphere of Tomaghata's nightly pilgrimages between Tunja and the Temple of the Sun in Sugamuxi, in the Iraka Valley. Show him in a state of devotion, praying at the shrines along his path. Emphasize his saintly aura but also the fear he instills in his vassals, who dare not look directly at him for fear of being transformed into animals such as snakes or lizards.
Incorporate elements that reflect Tomaghata's power and his divine right to rule, granted by Idacansás and the Sun, as well as his solitary life due to the Sun's disapproval of his marriage intentions. The background should include Andean landscapes and Muisca architectural elements, with a focus on the spiritual and teogonic aspects of the myth. The color palette should be vibrant yet earthy, typical of Colombian paper quilling  traditions.</t>
  </si>
  <si>
    <t>Hace mucho tiempo, en una tierra llamada Tunja, vivía un cacique muy especial llamado Tomaghata, también conocido como el Cacique Rabón. Este líder era muy respetado y un poco diferente a los demás, pues tenía una cola larga como la de un tigre o un león, cuatro orejas y solo un ojo, ya que el otro no lo tenía.
Tomaghata era muy devoto y religioso. Cada noche, él caminaba muchas veces entre su hogar en Tunja y el Templo del Sol en Sugamuxi. Durante su camino, se detenía a rezar en los lugares sagrados que encontraba. Era tan respetado por su santidad que tenía el poder de transformar en animales a quienes lo enojaban o lo miraban con falta de respeto. Por eso, la gente tenía mucho cuidado de no mirarlo directamente a la cara, especialmente porque temían su poder y su gran devoción.
Aunque Tomaghata nunca se casó ni tuvo hijos, se decía que el Sol, al no querer que se casara, le quitó la capacidad de tener descendencia la noche antes de su boda. Por esta razón, vivió solo y sin familia hasta que murió después de muchos años. Después de él, el liderazgo pasó a su hermano Tutazúa, cuyo nombre significa Hijo del Sol.
Interpretación
El mito de Tomaghata, el Cacique Rabón, puede verse como una representación de la autoridad y el poder espiritual en la cultura indígena. Su figura, con características físicas únicas y habilidades sobrenaturales, simboliza la conexión entre lo terrenal y lo divino, y cómo esta conexión se manifiesta en el liderazgo. La capacidad de Tomaghata para transformar a las personas en animales refleja la idea de que el poder espiritual puede tener consecuencias tangibles en el mundo físico, y que el respeto hacia la autoridad es fundamental en la sociedad.
Filosóficamente, el mito plantea preguntas sobre la naturaleza del poder y la castidad. La decisión del Sol de privar a Tomaghata de la posibilidad de tener una familia sugiere que algunos sacrificios personales pueden ser necesarios para mantener el orden y la estabilidad dentro de una comunidad. Además, la historia de Tomaghata puede interpretarse como una reflexión sobre la soledad del liderazgo y la carga que conlleva tener un poder que aísla a quienes lo poseen de las experiencias humanas comunes, como el matrimonio y la paternidad.
¿Cómo equilibramos el respeto por la autoridad con nuestra propia autonomía y libertad de expresión en nuestras vidas diarias?</t>
  </si>
  <si>
    <t>Descubre al Cacique Rabón, un zaque con cola de fiera y un solo ojo, temido por su don de transformar en animales a quienes lo desafían. Un santo andino que camina bajo la luna.</t>
  </si>
  <si>
    <t>Cacique Rabón Tunja</t>
  </si>
  <si>
    <t>Descubre la leyenda del Cacique Rabón, Tomaghata, un zaque místico y poderoso de Tunja con dones sobrenaturales. #MitoAndino #CaciqueRabón</t>
  </si>
  <si>
    <t>Tomaghata</t>
  </si>
  <si>
    <t>Cacique|Rabón</t>
  </si>
  <si>
    <t>Sacrificio, Engaño, Castigo, Andina, Indígena, Guatavita, Etiológico</t>
  </si>
  <si>
    <t>El Dorado y la Diosa Sumergida</t>
  </si>
  <si>
    <t>Create a paper quilling  illustration that captures the essence of the Colombian myth of El Dorado, focusing on the indigenous Chibcha rituals at the Laguna de Guatavita. The artwork should depict the annual religious rite performed by the Guatavita cacique, who is adorned in gold and resins, preparing to offer treasures to the goddess of the lake. Include the presence of a mystical dragon-like serpent, revered by the local people, emerging from the waters. The scene should be vibrant with indigenous and mestizo Colombians praying, singing hymns, and dancing to traditional rhythms around bonfires, with thick smoke columns filling the air. Emphasize the dramatic moment when the cacique, accompanied by priests, reaches the center of the lake on a raft to immerse himself and make the sacrifice. The illustration should also subtly reference the tragic tale of the cacica of Guatavita, her infidelity, and her ultimate fate, adding layers of sacrifice, deception, and punishment to the composition. The style should be deeply rooted in Colombian artistic traditions, reflecting the Andean indigenous Muisca culture.</t>
  </si>
  <si>
    <t>Hace mucho tiempo, en las tierras altas de Colombia, había una laguna muy especial llamada Guatavita. Los habitantes de esta región, los guatavitas, creían que en las aguas de la laguna vivía una diosa y que un pequeño dragón en forma de serpiente aparecía en sus aguas, y todos lo adoraban mucho.
Cada año, el líder de los guatavitas, el cacique, realizaba un gran ritual alrededor de la laguna. Se untaba el cuerpo con resinas y se cubría de oro hasta brillar como el sol. Luego, en una balsa, navegaba hacia el centro de la laguna junto con algunos sacerdotes, mientras la gente de la región observaba, rezaba, cantaba y bailaba. En el punto más emocionante del ritual, el cacique lanzaba oro y esmeraldas al agua y se sumergía en ella, y la gente también ofrecía sus regalos a la laguna, encendiendo fuegos y creando columnas de humo que llenaban el aire.
Este ritual tenía un significado muy especial. Se decía que el cacique iba a reunirse con su esposa, la cacica de Guatavita, quien se había convertido en la diosa de la laguna y viviría allí para siempre. La historia de la cacica era triste, pues había sido muy hermosa pero también infiel a su esposo. Cuando el cacique descubrió su infidelidad, castigó al amante de su esposa de una manera terrible y luego obligó a la cacica a comer un plato hecho con partes del cuerpo de su amante. La cacica, llena de desesperación y vergüenza, huyó con su hija recién nacida. Al llegar a la laguna, se arrojó al agua con su hija y ambas se ahogaron. Cuando el cacique se enteró de lo sucedido, se llenó de desesperación, pues nunca imaginó que su castigo llevaría a su esposa a tal extremo.
Interpretación
El mito de El Dorado y la Diosa Sumergida refleja la complejidad de las emociones humanas y las consecuencias de nuestras acciones. La ceremonia del oro y la transformación de la cacica en una deidad acuática simbolizan la búsqueda de purificación y la trascendencia de lo material hacia lo espiritual. La infidelidad y el castigo extremo muestran cómo las normas sociales y la justicia pueden ser implacables, y cómo el dolor y la vergüenza pueden llevar a las personas a tomar decisiones trágicas. La historia también puede verse como una reflexión sobre el poder, la posesión y la pérdida, y cómo estos elementos pueden afectar profundamente la psique humana.
Filosóficamente, el mito invita a reflexionar sobre la naturaleza del sacrificio y la redención. La inmolación de la cacica y su hija en las aguas de la laguna puede interpretarse como un acto de liberación del sufrimiento terrenal, mientras que el ritual anual del cacique sugiere un intento de reconciliación y comunión con lo divino. Sociológicamente, el mito refleja la importancia de los rituales y las creencias en la cohesión de la comunidad, así como las expectativas y las consecuencias de transgredir las normas culturales.
¿Cómo pueden nuestras acciones y las expectativas de la sociedad influir en el destino de los demás, y qué podemos aprender sobre la compasión y el perdón a través de nuestras propias experiencias de pérdida y arrepentimiento?</t>
  </si>
  <si>
    <t>Descubre el mito de El Dorado: un cacique cubierto en oro se sumerge en la laguna sagrada, donde tragedia y traición se entrelazan con lo divino.</t>
  </si>
  <si>
    <t>Descubre el mito de El Dorado: rituales de oro y tragedia en la Laguna de Guatavita, un relato etiológico que marcó la historia.</t>
  </si>
  <si>
    <t>laguna|sacrificio</t>
  </si>
  <si>
    <t>Muerte, Sacrificio, Creencia, Andina, Indígena, Jeque, Etiológico</t>
  </si>
  <si>
    <t>Encuentro Subacuático con Dragón Custodio</t>
  </si>
  <si>
    <t>Create a paper quilling  illustration that captures the essence of a Colombian myth, blending indigenous and mestizo elements in a distinctly Colombian style. The scene should depict the mystical and haunting tale as told by Fray Pedro Simón, where the Jeque performs his rituals with fervent superstition. He heats smooth pebbles in a fire until they glow like embers, then, naked, he casts them into the water and dives in after them, embodying the skills of an adept swimmer or diver. Upon resurfacing, he claims to have found the cacica alive, content in a dwelling far superior to her desires in Guatavita, with a small dragon perched upon her knees. Despite her husband's pleas for her return, she refuses, having found solace away from her past tribulations.
The cacique, unsatisfied with the Jeque's message, insists on the retrieval of at least his daughter. The Jeque repeats his ritual with the heated stones, only to emerge with the lifeless body of the girl, her eyes plucked out by the dragon, rendering her useless among the living. The cacique, following the dragon's implied command, which he holds in high reverence, casts her body back into the waters of the lagoon, where it sinks out of sight, leaving Guatavita in inconsolable grief for the loss of his daughter and wife.
In your illustration, capture the mystical atmosphere of this narrative, with the Jeque performing his ritual by the lagoon, the cacica's ethereal presence, and the dragon as a symbol of the otherworldly. Include elements that reflect the Muisca belief in the cacica's intervention from the lagoon, such as offerings of gold and emeralds, and the image of the cacica herself, half-submerged and wrapped in a red cotton mantle, as she is believed to appear on certain days of the year. Emphasize themes of death, sacrifice, belief, and the Andean indigenous culture, with a focus on the Muisca people.</t>
  </si>
  <si>
    <t>Hace mucho tiempo, en las tierras de Colombia, vivía un cacique muy triste porque su esposa, la cacica, y su hija habían desaparecido en las aguas de una laguna. La gente del lugar creía que la cacica aún vivía en el fondo de esa laguna mágica. El cacique quería saber si esto era cierto, así que pidió ayuda a un jeque, un hombre sabio en rituales y misterios.
El jeque, siguiendo sus antiguas costumbres, calentó unas piedras en el fuego hasta que estuvieron rojas como brasas. Luego, se quitó la ropa y lanzó las piedras al agua, sumergiéndose tras ellas. Después de un rato, emergió diciendo que había visto a la cacica. Contó que ella estaba feliz en un hermoso lugar bajo el agua, sentada con un pequeño dragón en sus rodillas, y no quería volver.
El cacique, aún con esperanza, le pidió al jeque que al menos trajera de vuelta a su hija. El jeque repitió el ritual y se sumergió de nuevo. Esta vez, regresó con el cuerpo sin vida de la niña, sin ojos, diciendo que el dragón se los había quitado para que no pudiera vivir entre los humanos. El cacique, entendiendo que era un mensaje del dragón, devolvió el cuerpo de su hija a la laguna.
El cacique nunca pudo consolarse por la pérdida de su esposa e hija. Los muiscas, el pueblo del cacique, seguían creyendo que la cacica estaba viva en la laguna y le ofrecían oraciones y tesoros, esperando verla aparecer en las aguas durante ciertos días del año.
Interpretación
Este mito refleja la profunda conexión que los pueblos indígenas tienen con la naturaleza y cómo la interpretan como un espacio sagrado lleno de seres místicos. La laguna se convierte en un portal a otro mundo, donde la cacica y su hija viven en un estado de existencia diferente, protegidas por un dragón. Este ser mitológico puede representar la sabiduría ancestral y el respeto por los ciclos de la vida y la muerte. La imposibilidad del cacique de recuperar a sus seres queridos simboliza la aceptación de los misterios de la vida y la muerte, y cómo estos eventos están fuera del control humano.
Desde una perspectiva filosófica, el mito plantea cuestiones sobre la naturaleza de la realidad y la existencia de mundos paralelos. La presencia del dragón como guardián de la cacica y su hija sugiere la idea de que hay fuerzas y entidades que rigen el destino y que el ser humano debe respetar. La historia también puede verse como una metáfora de la pérdida y el duelo, y cómo las culturas buscan consuelo en la creencia de que sus seres queridos continúan existiendo en un plano diferente después de la muerte.
¿Cómo podemos encontrar consuelo en nuestras propias pérdidas y qué papel juegan nuestras creencias y rituales en la forma en que enfrentamos el duelo y la muerte?</t>
  </si>
  <si>
    <t>Un jeque se sumerge en aguas sagradas, buscando a la cacica perdida. Tras rituales y fuego, emerge con cuentos de un dragón y destinos eternos. ¿Hallará consuelo el cacique en su lago de misterios?</t>
  </si>
  <si>
    <t>Leyenda Guatavita</t>
  </si>
  <si>
    <t>Descubre el mito andino del Jeque y la cacica en la laguna, un relato de sacrificio y creencias indígenas. #MitoAndino #LeyendaMuiscas</t>
  </si>
  <si>
    <t>laguna|dragoncillo</t>
  </si>
  <si>
    <t>Creación, Sacrificio, Viaje, Andina, Indígena, cacica, Etiológico</t>
  </si>
  <si>
    <t>Diosa Dorada de la Laguna Encantada</t>
  </si>
  <si>
    <t>Create a paper quilling  illustration that captures the essence of the Colombian myth of El Dorado, focusing on the indigenous and mestizo elements. The artwork should depict the cacica as the goddess of the Guatavita lagoon, surrounded by her people who are performing the sacred El Dorado ritual. The cacica should be portrayed with an aura of prophecy, hinting at her ability to foresee events such as diseases, deaths, droughts, floods, and other disasters. Include the figure of the cacique of Guatavita, covered in gold, as part of the annual ceremony, with indigenous Chibcha pilgrims offering prayers and offerings to the cacica and the mythical dragon or large serpent that once dwelled in the lagoon's waters. The illustration should also show the jeques' huts along the lagoon's edge and the ritual of crossing the lagoon with ropes, with the indigenous people on rafts made of reeds or tied logs, converging at the center to make their offerings. Emphasize the Andean landscape and the rich cultural heritage of the Muisca people, using a vibrant palette to reflect the allure of gold and emeralds that captivated the Spanish conquistadors. The style should be very Colombian, with a blend of indigenous myths and mestizo influences, capturing the spirit of the legend and the significance of the El Dorado myth in the Andean region.</t>
  </si>
  <si>
    <t>Hace mucho tiempo, en las tierras de Colombia, vivía una mujer muy sabia que podía predecir cosas que iban a pasar, como enfermedades, muertes y desastres naturales. Por sus poderes, la gente la consideraba una diosa y la adoraban en una laguna especial. Cada año, el líder de la tribu de Guatavita realizaba un ritual en su honor, conocido como El Dorado.
Los españoles escucharon sobre este mito por primera vez en 1534, cuando estaban en la provincia de Quito. Un indígena les contó sobre un lugar llamado Cundirumarca, donde había un cacique que se bañaba en una laguna cubierto de oro. Los conquistadores, incluyendo a Sebastián de Benalcázar, Gonzalo Jiménez de Quesada, Ambrosio Alfínger y Nicolás de Federmán, se emocionaron con la idea de encontrar este tesoro y eso los motivó a conquistar la región.
Los chibchas, un grupo indígena local, hacían peregrinaciones a la laguna de Guatavita porque creían que la mujer sabia, a la que llamaban cacica, aún vivía y necesitaba sus oraciones y ofrendas. Antes de que ella se convirtiera en diosa, pensaban que en la laguna vivía un dragón al que también le ofrecían oro y esmeraldas.
Durante la ceremonia en honor a la cacica, los indígenas cruzaban dos cuerdas sobre la laguna para marcar su centro. Luego, navegaban en balsas hechas de plantas secas o palos hasta el medio de la laguna. Allí, con palabras y rituales especiales, lanzaban ofrendas de oro o esmeraldas al agua, dependiendo de lo que necesitaran. Esta tradición se originó cuando el cacique de Guatavita se cubría de oro y se sumergía en la laguna, lo que llevó a los españoles a llamar a esta región El Dorado.
Interpretación
El mito de la Diosa Dorada de la Laguna Encantada refleja la profunda conexión entre la cultura indígena y la naturaleza, así como la importancia de los rituales y las ofrendas en su vida espiritual. La cacica, transformada en deidad, simboliza la sabiduría y el respeto por el conocimiento ancestral, mientras que la laguna representa un espacio sagrado de purificación y ofrenda. La búsqueda de El Dorado por parte de los conquistadores ilustra la codicia humana y el choque de culturas, donde el valor espiritual de la laguna para los indígenas se enfrenta al deseo materialista de los europeos.
Filosóficamente, el mito plantea cuestiones sobre la naturaleza de la verdad y la percepción. Lo que para los indígenas era un acto de fe y devoción, para los conquistadores era una oportunidad de enriquecimiento. Esto nos lleva a reflexionar sobre cómo diferentes culturas pueden interpretar y valorar el mundo de maneras opuestas, y cómo la historia es a menudo escrita por aquellos que tienen el poder, no necesariamente por quienes poseen la verdad.
¿Cómo podemos equilibrar nuestra búsqueda de prosperidad material con el respeto por las tradiciones y creencias espirituales de diferentes culturas, y qué podemos aprender de la sabiduría ancestral para aplicar en nuestra vida moderna?</t>
  </si>
  <si>
    <t>Descubre el misterio de la Diosa Dorada, cuyas profecías y rituales en la laguna de Guatavita inspiraron la legendaria búsqueda de El Dorado.</t>
  </si>
  <si>
    <t>Dorado Mítico</t>
  </si>
  <si>
    <t>Descubre el mito de la Diosa Dorada de la Laguna, origen del legendario El Dorado y sus rituales de ofrendas y profecías.</t>
  </si>
  <si>
    <t>cacica | ofrendas</t>
  </si>
  <si>
    <t>Creación, Engaño, Castigo, Andina, Indígena, Fura, Etiológico</t>
  </si>
  <si>
    <t>Fura y Tena: Esmeraldas de Muzo</t>
  </si>
  <si>
    <t>Create a paper quilling  illustration that captures the essence of a Colombian myth, blending indigenous and mestizo elements in a distinctly Colombian style. The artwork should depict the Muisca pilgrimage to the adoration site of Furatena in the indigenous town of the Muzos, within the emerald-rich region. The mythological tale to be illustrated involves the god Are, who created Fura and Tena, the progenitors of humanity, teaching the Muzos agricultural techniques, pottery, and warrior tactics. The scene should include Zarbi, a blue-eyed, blonde-bearded man seeking the mysterious plant of eternal youth, and the beautiful, seductive Fura leading him to the mountain, resulting in infidelity. Tena, the scorned husband, upon learning of the betrayal, orders Zarbi's death and forces Fura to carry his decaying body for days. In despair, Tena kills Fura and then himself, with both transforming into the rock formations Fura and Tena, divided by the Zarbi or Minero River. Illustrate the Muzo Indians' belief that Fura's mournful cries and tears turned into emeralds filling the mountain ranges and colorful butterflies flooding the skies, known as the butterflies of Muzo. Also, depict Itoco, the son of Fura and Tena, turned into a rich emerald-laden rock. Emphasize the deep-rooted tradition of emeralds in ancient cultures and their significance to the Muzos, set against the backdrop of the Fura and Tena hills, separated by the Minero or Zarbi River, and the Itoco hill, one of the richest emerald veins. Capture the allure of the 'oil drop' emeralds found in Muzo, more coveted than those from other regions, and rivaling emeralds from Russia, Brazil, Australia, India, and Madagascar. The illustration should convey themes of creation, deception, punishment, and the Andean indigenous ethos, with a focus on the Muiscas.</t>
  </si>
  <si>
    <t>Hace mucho tiempo, en las tierras de Colombia, vivían los muiscas, un pueblo que rendía culto a sus dioses en un lugar sagrado llamado Furatena. En este lugar, se contaba la historia de Fura y Tena, los primeros seres humanos creados por el dios Are. Ellos eran los padres de la humanidad y enseñaron a su gente a cultivar la tierra, hacer cerámica y defenderse en la guerra.
Un día, un hombre extranjero de ojos azules y cabello dorado llamado Zarbi llegó a su tierra. Zarbi estaba en busca de una planta mágica que le daría la juventud eterna. Fura, quien era muy hermosa, se sintió atraída por Zarbi y lo acompañó a la montaña, traicionando así a su esposo Tena.
Cuando Tena se enteró de la infidelidad de su esposa, lleno de ira, ordenó que Zarbi fuera asesinado. Luego, obligó a Fura a cargar con el cuerpo de Zarbi hasta que este se descompuso. Consumido por la desesperación, Tena mató a Fura y después se quitó la vida. Los cuerpos de Fura y Tena se transformaron en dos grandes rocas, separadas por el río que ahora lleva el nombre de Zarbi.
La leyenda dice que los lamentos de Fura se convirtieron en esmeraldas, llenando las montañas con estas preciosas gemas, y sus lágrimas se transformaron en mariposas coloridas que llenaron el cielo, conocidas como las mariposas de Muzo. Incluso su hijo, Itoco, fue convertido en una roca rica en esmeraldas.
Interpretación
La historia de Fura y Tena es un reflejo de las emociones humanas y las consecuencias de nuestras acciones. La infidelidad de Fura y la venganza de Tena muestran cómo el deseo y la ira pueden llevar a la destrucción. La transformación de los personajes en elementos naturales simboliza la creencia en la vida después de la muerte y cómo nuestras acciones pueden influir en el mundo que nos rodea. Las esmeraldas y las mariposas representan la belleza que puede surgir del dolor y la tristeza, mientras que la historia misma enseña sobre la importancia de la fidelidad y las repercusiones de la traición.
Filosóficamente, el mito plantea cuestiones sobre la naturaleza del amor y la moralidad. La búsqueda de Zarbi por la eterna juventud puede verse como una metáfora de la constante búsqueda humana por la inmortalidad y cómo esta búsqueda a menudo conduce a la caída moral. La historia también puede interpretarse como una advertencia sobre el peligro de dejarse llevar por las pasiones y cómo estas pueden tener efectos duraderos en la comunidad y el entorno natural.
¿Cómo pueden nuestras decisiones personales afectar a la comunidad y al mundo natural que nos rodea?</t>
  </si>
  <si>
    <t>Descubre el mito andino de Fura y Tena, donde la pasión y la traición desatan una tragedia que transforma a los amantes en peñascos eternos, y sus lágrimas en esmeraldas que adornan la tierra.</t>
  </si>
  <si>
    <t>Esmeraldas Muzo</t>
  </si>
  <si>
    <t>Descubre el mito de Fura y Tena, origen de las esmeraldas de Muzo y su eterna leyenda en la cultura Muisca. #MitoAndino #EsmeraldasMuzo</t>
  </si>
  <si>
    <t>esmeraldas|muzos</t>
  </si>
  <si>
    <t>Guerra, Poder, Creación, Andina, Indígena, Furatena, Etiológico</t>
  </si>
  <si>
    <t>Furatena: Esmeraldas entre Cerros Sagrados</t>
  </si>
  <si>
    <t>Create a paper quilling  illustration that captures the essence of the Colombian myth of Furatena, incorporating indigenous and mestizo elements. The artwork should depict the sacred Muiscan devotion to the hills of Fura and Tena, with a secretive pilgrimage taking place, hinting at the lurking danger of the bellicose Muzos. Include the majestic figure of the cacica Furatena, adorned with the finest emeralds from Muzo lands, as she is revered by both the Muiscan and Muzo people. The composition should reflect themes of war, power, and creation, set against the backdrop of the Andean landscape, with the Fura, Tena, and Itoco hills, as well as the Miner or Zarbi river. Emphasize the mystical origin of emeralds and the Muzo butterflies, blending the natural beauty with the cultural richness of the Muiscas. The style should be very Colombian, with vibrant colors and traditional motifs.</t>
  </si>
  <si>
    <t>Hace mucho tiempo, en las tierras de Colombia, vivían los muiscas, un pueblo que sentía un gran respeto por dos montañas llamadas Fura y Tena. Estos lugares eran sagrados para ellos y a menudo hacían viajes secretos para rendirles homenaje. Sin embargo, estos viajes eran peligrosos porque los muzos, un pueblo guerrero y feroz, podían capturarlos. Los muzos disfrutaban capturando a los muiscas y los trataban como si fueran animales, comiéndoselos en actos de venganza.
Los muzos eran conocidos por sus constantes batallas y por quitarles tierras a sus vecinos, incluyendo las montañas de Fura y Tena, que originalmente pertenecían a los chibchas, otro grupo indígena.
Un historiador llamado Lucas Fernández de Piedrahita escribió sobre una mujer poderosa llamada Furatena, quien era la líder de las tierras de los Muzos y poseía las esmeraldas más hermosas. Se cuenta que un hombre llamado Saquezazipa, aprovechando un momento de paz, decidió visitar a Furatena. No quería robarle sus joyas ni sus tierras, ya que ella era muy respetada, sino que deseaba conocerla por su fama de ser grande, hermosa y sabia.
Este mito también nos cuenta cómo surgieron las tierras de los Muzos, los cerros Fura, Tena e Itoco, el río Minero o Zarbi, y cómo aparecieron las esmeraldas y las mariposas de Muzo.
Interpretación
El mito de Furatena y los cerros sagrados refleja la importancia de la naturaleza y la riqueza de la tierra en la cultura muisca. Los cerros Fura y Tena simbolizan la conexión espiritual con el territorio y la veneración de sus recursos naturales, como las esmeraldas, que representan la belleza y la riqueza de la región. La figura de Furatena encarna el poder femenino y la sabiduría, resaltando el respeto hacia las líderes y la importancia de la diplomacia sobre la conquista.
Desde una perspectiva más amplia, el mito puede verse como una metáfora de la lucha por el poder y la codicia humana. La tensión entre los muiscas y los muzos ilustra el conflicto constante por el control de la tierra y sus recursos, un tema que sigue siendo relevante en la actualidad. La historia de Saquezazipa y su deseo de conocer a Furatena, en lugar de despojarla de sus riquezas, sugiere que el reconocimiento y la admiración mutua pueden ser más valiosos que la posesión material.
¿Cómo podemos aplicar el respeto por la naturaleza y la valoración de las relaciones humanas por encima de la posesión material en nuestra vida cotidiana?</t>
  </si>
  <si>
    <t>Descubre el mito de Furatena, donde la pasión y la guerra se entrelazan con el origen de las esmeraldas y los cerros sagrados de los muiscas.</t>
  </si>
  <si>
    <t>Furatena Esmeraldas Muzo</t>
  </si>
  <si>
    <t>Descubre el mito de Furatena y los cerros sagrados de los muiscas, origen de las esmeraldas y mariposas de Muzo. #MitoAndino #Furatena</t>
  </si>
  <si>
    <t>Furatena</t>
  </si>
  <si>
    <t>esmeraldas|cerros</t>
  </si>
  <si>
    <t>Sexualidad, Engaño, Celos, Andina, Indígena, Meicuchuca, Etiológico</t>
  </si>
  <si>
    <t>Amor Serpiente en el Reino Muisca</t>
  </si>
  <si>
    <t>Create a paper quilling  illustration that captures the essence of the Colombian myth of Meicuchuca, incorporating indigenous and mestizo Colombian styles. The artwork should depict the intense love story between Meicuchuca and the maiden from Bacatá, with a focus on the themes of sexuality, fertility, infidelity, and the mystical connection to the lagoons. The transformation of the maiden into a serpent should be a central element, symbolizing the indigenous myths of the Muiscas. The setting should be near the Tequendama Falls, with elements that reflect the Andean environment. The illustration should convey the emotions of jealousy and deception, and the ultimate revelation of the maiden's true nature in the waters of the Bogotá River, also known as Bunza. Emphasize the traditional Colombian color palette and patterns to bring the story to life in a way that is deeply rooted in Colombian culture.</t>
  </si>
  <si>
    <t>Hace mucho tiempo, en la tierra de los muiscas, vivía un cacique llamado Meicuchuca, quien se enamoró perdidamente de una joven hermosa de Bacatá. Una anciana chibcha le ayudó a conseguir el amor de esta doncella. Meicuchuca estaba tan encantado con ella que pasaba todo su tiempo a su lado, descuidando a sus otras esposas.
Las otras mujeres, llenas de celos, conspiraron para deshacerse de la nueva amante. Una noche, una de las esposas del cacique, siguiendo el consejo de un sabio, fue a la habitación donde Meicuchuca dormía con su amada. Para su sorpresa, encontró que la joven se había transformado en una gran serpiente mientras dormía junto al cacique.
La esposa celosa, sin hacer ruido, salió de la habitación y fue a contarle al sabio lo que había visto. Él le aconsejó que invitara a la joven a un baño en el río con las otras mujeres. Así lo hizo, y mientras se bañaban en el río, cerca de la cascada del Tequendama, la joven se transformó de nuevo en una gran serpiente y desapareció en las aguas, nunca más volvió a ser vista. Con esto, el engaño quedó al descubierto y la esposa principal del cacique se liberó de sus celos.
Interpretación
El mito de Meicuchuca y la serpiente refleja la complejidad de las relaciones humanas y la naturaleza de los deseos y emociones. La serpiente, un símbolo común de sexualidad y fertilidad, representa aquí la pasión que consume al cacique, llevándolo a descuidar sus responsabilidades y a sus otras esposas. La transformación de la joven en serpiente puede interpretarse como una manifestación de la naturaleza salvaje e incontrolable del deseo, que a menudo se oculta bajo la superficie de la civilización y la moralidad.
Por otro lado, el mito también aborda temas de engaño y celos, emociones profundamente humanas que pueden llevar a la destrucción de relaciones y al sufrimiento. La resolución del mito, con la desaparición de la serpiente, sugiere una restauración del orden y la armonía, pero también plantea preguntas sobre la naturaleza del amor y la confianza. La historia puede verse como una advertencia sobre los peligros de dejarse llevar por las pasiones y la importancia de mantener el equilibrio en las relaciones personales.
¿Cómo podemos equilibrar nuestras pasiones y deseos con nuestras responsabilidades y relaciones con los demás para evitar el caos y el sufrimiento que pueden surgir de los celos y el engaño?</t>
  </si>
  <si>
    <t>Amor prohibido y celos ancestrales: el mito muisca de Meicuchuca, donde la pasión desata la transformación de una doncella en serpiente, revelando misterios de la naturaleza y el corazón humano.</t>
  </si>
  <si>
    <t>Mito Muisca Serpiente</t>
  </si>
  <si>
    <t>Descubre el mito muisca de Meicuchuca: amor, celos y transformación en serpiente. Un relato etiológico de pasión y engaño.</t>
  </si>
  <si>
    <t>serpiente|celos</t>
  </si>
  <si>
    <t>Creación, Familia, Poder, Andina, Indígena, Chiminigagua, Teogónico</t>
  </si>
  <si>
    <t>Dioses Muiscas y Creación Cósmica</t>
  </si>
  <si>
    <t>Create a paper quilling  illustration that embodies the rich tapestry of Colombian myths, focusing on the indigenous and mestizo legends of the Muiscas. The artwork should vividly depict the god Remichinchagagua, worshipped in the Temple of the Sun in Sogamoso, as an extension of the creator deity Chiminigagua. Include symbolic elements representing Vaquí, the husband of the moon goddess Chía, and their daughter who married the captain of the demons. Integrate the deity Fú from the Fúanene lagoon and the god Fo, a fox-like figure symbolizing Nencatacoa, the patron of revelers, artists, and weavers. Capture the essence of the chieftain Tutazúa, son of the sun and brother of Thomagata, in the style of Colombian paper quilling  illustration, reflecting the spiritual and material structure found in Chibcha mythology. Emphasize the philosophical, astronomical, civilizing, and social aspects of their culture, including the patriarchal and matriarchal tendencies, through the use of Andean indigenous symbols and a color palette that resonates with the highland region of Cundiboyacense. Ensure the illustration is deeply rooted in Colombian artistic traditions and conveys the organized religious structure of the Chibcha mythology, illustrating themes of creation, family, power, and the transcendental forces that shaped their society and culture.</t>
  </si>
  <si>
    <t>Hace mucho tiempo, en las tierras de lo que hoy conocemos como Colombia, vivían los muiscas, un pueblo con una rica historia y creencias. Entre sus dioses más importantes estaba Remichinchagagua, quien era adorado en el gran Templo del Sol en Sogamoso y era considerado una manifestación del dios creador Chiminigagua.
Los muiscas también contaban historias sobre Vaquí, el esposo de la diosa luna Chía. Juntos tuvieron una hija que se casó con el líder de los demonios. Otro dios importante era Fú, quien vivía en la laguna de Fúanene, y Fo, el dios de los artistas y tejedores, que a veces se mostraba como una zorra.
Había un cacique llamado Tutazúa, hijo del sol y hermano de otro cacique llamado Thomagata, también conocido como Cacique Rabón. Estos personajes y muchos otros formaban parte de una compleja red de mitos que explicaban todo, desde la creación del mundo hasta las leyes y costumbres de la sociedad muisca.
Los muiscas tenían una visión del mundo que combinaba lo espiritual y lo material, reflejando su cultura y sociedad. Creían en un ser supremo, Chiminigagua, que no tenía forma física. También tenían ideas sobre el sol y la luna, que representaban las fuerzas masculinas y femeninas.
Sus mitos hablaban de dioses y héroes que enseñaban cómo vivir, como Bochica, quien les mostró a tejer y a trabajar los metales. Otros mitos contaban historias de diversión y excesos, como el de Huitaca, o de poder y profecía, como el de Goranchacha.
Los muiscas también tenían mitos sobre temas difíciles como el incesto, la infidelidad y las leyes civiles, representados por personajes como Hunzahúa, la cacica Guatavita y Nemequeme.
Además, sus mitos variaban dependiendo de la región. En Bacatá, los mitos femeninos eran más comunes, mientras que en Tunja, los mitos masculinos predominaban. Aunque había una tendencia hacia el patriarcado, también había fuertes influencias matriarcales en su cultura.
En resumen, los mitos muiscas eran una forma de entender el mundo y su lugar en él, llenos de historias sobre la creación, la familia, el poder y la vida misma.
Interpretación
Los mitos muiscas ofrecen una ventana a la psique colectiva de este pueblo indígena, revelando cómo entendían su mundo y su lugar en él. Psicológicamente, estos mitos servían para dar sentido a la existencia humana y a los fenómenos naturales, proporcionando un marco de referencia para la conducta y las normas sociales. Simbólicamente, representaban la dualidad de la vida y la importancia del equilibrio entre las fuerzas masculinas y femeninas, así como la relación entre los seres humanos y el cosmos.
Desde un punto de vista sociológico, los mitos reflejan la estructura y los valores de la sociedad muisca, incluyendo la organización política y las relaciones de género. Filosóficamente, estos relatos expresan una comprensión profunda de la creación y la moralidad, y cómo estas ideas fundamentales se entrelazan con la vida cotidiana y la gobernanza. Los mitos muiscas, por lo tanto, no son solo cuentos antiguos, sino que son expresiones de una cosmovisión que abarca lo espiritual, lo social y lo ético.
¿Cómo pueden los mitos y leyendas de culturas antiguas influir en nuestra comprensión del mundo y en la forma en que vivimos nuestras vidas hoy en día?</t>
  </si>
  <si>
    <t>Descubre el panteón muisca: Remichinchagagua, el reflejo del creador Chiminigagua; Vaquí y su hija, unida al mal; y Tutazúa, hijo del sol. Mitos que entrelazan lo divino y lo humano en la cosmogonía andina.</t>
  </si>
  <si>
    <t>Descubre los mitos muiscas: Chiminigagua, Bochica y más dioses andinos que forjaron la cultura indígena. #MitologíaChibcha</t>
  </si>
  <si>
    <t>mitología|muisca</t>
  </si>
  <si>
    <t>Creación, Diluvio, Origen, Andina, Indígena, pishimisak, Cosmogónico</t>
  </si>
  <si>
    <t>Andina&gt;Guambianos</t>
  </si>
  <si>
    <t>Nacimiento Acuático de los Pishua</t>
  </si>
  <si>
    <t>Create a paper quilling  illustration that embodies the essence of Colombian indigenous and mestizo myths, with a focus on the Andean Guambianos' cosmogonic tale. The scene should depict the primordial land of Nupisu, Piendamo, at the heart of the páramo's savanna, symbolizing a womb or a heart. Illustrate the deep chasm of Napirripu, where water represents both life and destruction, with intense rainstorms and rivers carrying massive landslides and boulders. Show the formation of the sea and the cycle of water from the headwaters to the clouds and back to the páramo as rain. Include the dual-gendered deity Pishimisak, all white, embodying purity and freshness, witnessing the birth of Kosrompoto, the rainbow that illuminates everything. The artwork should reflect the lush growth brought by the benevolent water, as well as the origins of the Pishua people from the landslides, depicted as wise Guambiano giants who thrived on the land's natural resources, including precious minerals like gold, before the arrival of the Spaniards. Capture the essence of creation, deluge, and origin in a style that is distinctly Colombian.</t>
  </si>
  <si>
    <t>Hace mucho tiempo, cuando el mundo era joven, existía una gran laguna llamada Nupisu en el corazón de una vasta sabana. Esta laguna era como el corazón de la tierra, un lugar donde el agua, fuente de vida, era abundante. El agua podía ser tanto buena como mala, y en aquellos tiempos, las lluvias torrenciales y las tempestades eran comunes, causando que los ríos se desbordaran y arrastraran enormes rocas y montañas.
Antes de que las montañas se formaran como las conocemos hoy, los ríos tallaron su camino a través de la tierra hasta llegar al mar. El agua viajaba desde las alturas hasta el océano y regresaba al cielo en forma de nubes, para luego caer nuevamente como lluvia sobre la tierra.
En aquel entonces, un ser llamado pishimisak, que era tanto masculino como femenino y siempre había existido, habitaba la tierra. Era un ser de bondad y pureza, y del agua nació el kosrompoto, el arcoíris que iluminaba todo con su luz. La presencia del agua en la sabana significaba vida y abundancia; sin ella, todo se secaba y moría. Pero cuando el agua llegaba, todo florecía y crecía.
El pishimisak tenía control sobre todos los alimentos y era el dueño de todo en las sabanas. A veces, el agua no fluía hacia el mar, sino que se filtraba en la tierra, causando derrumbes y dejando grandes heridas en las montañas. De estas heridas emergieron los humanos, los Pishua, que eran la raíz de los nativos. Estos humanos llegaron con los derrumbes y las crecientes, arrastrados por el agua y mezclados con la tierra y la vegetación.
Los primeros humanos nacieron del agua y de los restos de vegetación que la corriente arrastraba. Eran nativos de estas tierras desde hace siglos. Donde había derrumbes, quedaba un olor a sangre, como el que deja una mujer al dar a luz. Los Pishua eran los mismos guambianos, sabios gigantes que comían sal de su propia tierra y no habían sido bautizados. Ellos ocuparon y construyeron todo en su territorio antes de la llegada de los españoles. Su tierra era grande y rica, con minas de minerales valiosos como el oro.
Interpretación
Este mito refleja la profunda conexión entre los pueblos indígenas y la naturaleza, y cómo perciben el agua como un elemento vital que puede ser tanto destructivo como generador de vida. La figura del pishimisak simboliza la dualidad y la unidad de los opuestos, representando la armonía entre lo masculino y lo femenino, así como la bondad inherente en la creación. El nacimiento de los humanos a partir de los derrumbes y el agua sugiere una relación simbiótica con la tierra, donde la vida emerge de la destrucción y el caos, y la comunidad se ve a sí misma como parte integral del ciclo natural.
Filosóficamente, el mito invita a reflexionar sobre el origen y la interdependencia de todas las cosas. La idea de que la vida surge del agua y la tierra, y que los seres humanos son producto de la naturaleza misma, plantea cuestiones sobre nuestra responsabilidad hacia el medio ambiente y la importancia de vivir en equilibrio con el mundo que nos rodea. Sociológicamente, el mito también subraya la importancia de la memoria colectiva y la identidad cultural, preservando la historia de los antepasados y su sabiduría en la relación con la tierra y sus recursos.
¿Cómo podemos aplicar la sabiduría de este mito en nuestra relación con el medio ambiente y en el reconocimiento de nuestra propia interconexión con la naturaleza y con los demás?</t>
  </si>
  <si>
    <t>Descubre el mito ancestral de Nupisu, donde el agua es la fuente de vida y destrucción. En las alturas del páramo, el pishimisak observa cómo el arcoíris nace del agua y la tierra paría a los Pishua, los primeros humanos, en un mundo moldeado por el poder de las crecientes.</t>
  </si>
  <si>
    <t>Origen Pishua</t>
  </si>
  <si>
    <t>Explora el mito andino del nacimiento de los Pishua y el poder dual del agua en la cosmogonía indígena. #MitoAndino #OrigenPishua</t>
  </si>
  <si>
    <t>agua</t>
  </si>
  <si>
    <t>agua|derrumbes</t>
  </si>
  <si>
    <t>Creación, Diluvio, Castigo, Caribe, Indígena, Maleiwa, Cosmogónico</t>
  </si>
  <si>
    <t>Creación y Castigo de los Wayuu</t>
  </si>
  <si>
    <t>Create a paper quilling  illustration that captures the essence of a Colombian myth, blending indigenous and mestizo elements in a distinctly Colombian style. The artwork should depict the celestial being Mareiwa alongside the sun Kar and the moon Kachi, with Juya the rain falling in love with the solitary earth Mma. Illustrate the moment when Juya's joyful song creates a lightning bolt, Juka, that gives life to a white horse, Ama Kasutai, who becomes Ali Juna, the father of all white Ali Juna.
The scene should also include Mma's desire for more children, leading to the birth of Wunu Lia, the plants of various shapes and sizes, emerging from her womb. Convey Mma's continued sadness for wanting children who could move and walk, and the creation of the Wayuu people from Pootchi (clay) by Maleiwa, who also made the Muruulu (animals) of different sizes and forms.
Incorporate the Wayuu living in harmony under Maleiwa's command, with the laws that they must respect and live by. Then, show the moment when the Wayuu disobeyed Maleiwa, prompting him to send Juya to punish them. Capture the sorrow of Juya, crying for days, and the Wayuu who obeyed the laws, saving his family and animals in a stone canoe, Ipa.
After the rain stops, depict the desolate earth Mma, dried and empty, and the Wayuu emerging from the Ipa canoe, leaving imprints on the soft earth, with the heavy canoe leaving a trail that split into two pieces, one on each side of a mountain.
The illustration should be rich in symbolism and reflect the themes of creation, deluge, punishment, and the Wayuu cosmogony, with a focus on the Caribbean indigenous perspective.</t>
  </si>
  <si>
    <t>Hace mucho tiempo, en un lugar muy lejano en el cielo, vivía Mareiwa junto al sol Kar y la luna Kachi. También estaba Juya, la lluvia, y abajo en la tierra, Mma se sentía muy sola.
Kar, el sol, tenía una hija llamada Warattui, que significa Claridad, y Kachi, la luna, tenía otra hija llamada Pluushi, que significa Oscuridad. Un día, Juya decidió bajar a la tierra y se encontró con Mma. Juya se enamoró de Mma y con su canto feliz, creó un rayo que tocó a Mma y de ella nació un hermoso caballo blanco llamado Ama Kasutai, que se transformó en Ali Juna, el padre de todos los caballos blancos.
Mma quería más hijos, así que Juya siguió cantando y con más rayos, Mma dio a luz a Wunu Lia, las plantas de muchas formas y tamaños que crecían en su vientre, pero todas estaban quietas y no se movían.
Mma aún estaba triste porque quería hijos que pudieran caminar y moverse. Maleiwa, que no quería ver a Mma triste, vino a Wotka Sairu, en la alta Guajira, y tomó barro para crear a los Wayuu, los seres humanos, a quienes les dio la tierra y les permitió hablar y caminar. Luego creó a los Muruulu, los animales, de diferentes tamaños y formas, algunos con cuatro patas y otros con dos, y algunos con alas para volar.
Maleiwa, como gran jefe, les dio a los Wayuu reglas para vivir en paz y respetarse. Les prohibió pelear, matar a otro Wayuu, derramar sangre o tomar lo que no era suyo. Los Wayuu respetaron estas reglas durante mucho tiempo.
Pero un día, los Wayuu dejaron de seguir las reglas de Maleiwa, y él, disgustado, envió a Juya para castigarlos. Juya no quería hacerlo y lloró mucho, tanto que la tierra se inundó y no quedó lugar para vivir. Sin embargo, un Wayuu que sí seguía las leyes tuvo un sueño que le advirtió lo que pasaría, así que construyó una canoa de piedra y salvó a su familia, animales y semillas de plantas.
Cuando Juya dejó de llorar, la tierra se secó y quedó desolada. El Wayuu que había sobrevivido en la canoa salió y comenzó a repoblar la tierra, dejando huellas en el suelo blando. La canoa de piedra también dejó marcas en la tierra, y con el tiempo se partió en dos, quedando una parte aquí y la otra al otro lado de una montaña.
Interpretación
Este mito refleja la conexión profunda entre los seres humanos y la naturaleza, así como la importancia de vivir en armonía con el mundo que nos rodea. La creación de la vida a partir de la unión de elementos naturales como la lluvia y la tierra simboliza la interdependencia de todas las cosas. Las reglas dadas por Maleiwa a los Wayuu representan los principios morales y éticos que son fundamentales para mantener el equilibrio social y el respeto mutuo dentro de una comunidad.
Filosóficamente, el mito aborda la idea de que nuestras acciones tienen consecuencias, tanto positivas como negativas. El castigo de la lluvia y el diluvio es una metáfora del desequilibrio que se crea cuando se rompen las leyes naturales y sociales. La supervivencia del Wayuu obediente y su familia simboliza la esperanza y la posibilidad de redención, incluso después de un desastre causado por la desobediencia y la falta de respeto hacia las reglas establecidas.
¿Cómo podemos aplicar las lecciones de armonía y respeto del mito de los Wayuu en nuestras propias vidas para evitar desequilibrios y conflictos en nuestra relación con los demás y con el mundo en que vivimos?</t>
  </si>
  <si>
    <t>En el albor de los tiempos, Mareiwa creó la vida bajo el sol Kar y la luna Kachi. Juya, la lluvia, amó a Mma, la tierra, engendrando seres mágicos. Maleiwa moldeó a los Wayuu, pero su desobediencia trajo un diluvio transformador. Descubre el origen y destino de los Wayuu.</t>
  </si>
  <si>
    <t>Creación Wayuu</t>
  </si>
  <si>
    <t>Descubre el mito Wayuu de creación y castigo: Maleiwa, Juya y Mma en un relato cosmogónico lleno de sabiduría ancestral.</t>
  </si>
  <si>
    <t>Creación, Muerte, Origen, Amazonas, Indígena, Yuche, Antropogónico</t>
  </si>
  <si>
    <t>Amazonas&gt;Tikunas</t>
  </si>
  <si>
    <t>Yuche: Creación desde el Ocaso</t>
  </si>
  <si>
    <t>Create a paper quilling  illustration that captures the essence of the Colombian myth of the god Yuchu, using a style that reflects Colombian indigenous and mestizo cultural elements. The scene should depict the serene and timeless beauty of Yuchu's dwelling place, a hut in a jungle clearing near a river with fine sandy beaches. Emphasize the warmth and untouched nature of this location, which is said to be unseen by man but hoped to be reached by the Tikunas one day. Illustrate the pivotal moment when Yuchu, having bathed in the river, realizes his own aging reflection in the water's mirror. Convey his profound sadness and the ensuing melancholy of his journey back home through the whispering jungle and the birds' songs. Include the dramatic transformation as Yuchu discovers the two tiny beings inside his swollen, transparent knee, a man sharpening a bow and a woman with a fishing net, who grow into adults as Yuchu passes away, giving birth to the first Tikunas. Capture the themes of creation, death, and origin, with a focus on the Amazon and the indigenous Tikuna people, in a vivid and authentic Colombian paper quilling  style.</t>
  </si>
  <si>
    <t>Había una vez un dios llamado Yuche que vivía en un lugar hermoso de la selva, cerca de un río con playas de arena fina. Este lugar era tan lindo que ni el calor ni la lluvia podían arruinar su belleza. Yuche compartía su mundo con animales como perdices, monos y grillos, y aunque ningún humano había visto jamás su hogar, la gente soñaba con visitarlo algún día.
Un día, Yuche fue a nadar al río y al mirarse en el agua, se dio cuenta de que había envejecido. Esto lo puso muy triste, pensando en lo solo que estaba y en cómo su muerte dejaría la tierra aún más vacía. De regreso a su choza, sintió un dolor en la rodilla y pensó que tal vez una avispa lo había picado. Se sintió muy cansado y decidió acostarse al llegar a casa.
Mientras dormía, soñó que se hacía más viejo y débil, y que de su cuerpo nacían nuevos seres. Al despertar, no podía moverse por el dolor en su rodilla, que estaba hinchada y transparente. Al mirar de cerca, vio a un hombre y una mujer trabajando dentro de su rodilla. Les preguntó quiénes eran, pero ellos no respondieron y siguieron con sus tareas.
Yuche intentó levantarse, pero cayó al suelo y al golpearse la rodilla, el hombre y la mujer salieron de ella y comenzaron a crecer rápidamente. A medida que ellos crecían, Yuche se debilitaba hasta que finalmente murió. Los dos se convirtieron en los primeros tikunas, tuvieron muchos hijos y luego se fueron a explorar nuevas tierras.
Interpretación
El mito de Yuche puede verse como una reflexión sobre el ciclo de la vida y la muerte, y cómo la creación surge incluso del ocaso de la existencia. La imagen de Yuche envejeciendo y sintiendo soledad refleja la conciencia humana sobre el paso del tiempo y la inevitabilidad de la muerte. Sin embargo, su muerte no es el final, sino el comienzo de una nueva vida, simbolizada por el nacimiento de los primeros tikunas de su rodilla. Esto puede interpretarse como una metáfora de la renovación y la continuidad de la vida a través de las generaciones.
Desde un punto de vista filosófico, el mito plantea preguntas sobre la naturaleza de la existencia y el propósito de la vida. La transformación de Yuche en el origen de una nueva especie sugiere que la muerte puede ser una transición hacia una forma diferente de ser. Sociológicamente, el mito también puede representar la creencia en un ancestro común y la importancia de la comunidad, ya que los descendientes de Yuche se multiplican y exploran el mundo juntos, destacando la interconexión entre los individuos y su entorno.
¿Cómo podemos encontrar consuelo en la idea de que nuestra propia mortalidad podría dar paso a nuevas formas de vida y continuidad en el mundo?</t>
  </si>
  <si>
    <t>En la selva amazónica, el dios Yuche envejece y de su sueño nacen los primeros tikunas. Un mito de vida, tiempo y el eterno ciclo de la naturaleza.</t>
  </si>
  <si>
    <t>Yuche Antropogónico</t>
  </si>
  <si>
    <t>Descubre el mito amazónico de Yuche, dios que engendra la vida al enfrentar su ocaso. #MitoYuche #OrigenTikunas</t>
  </si>
  <si>
    <t>Yuche</t>
  </si>
  <si>
    <t>Creación|Muerte</t>
  </si>
  <si>
    <t>Creación, Caos, Familia, Andina, Indígena, IDN KAMNI, Cosmogónico</t>
  </si>
  <si>
    <t>Andina&gt;Nukak</t>
  </si>
  <si>
    <t>Creación y Venganza de IDN KAMNI</t>
  </si>
  <si>
    <t>Create a paper quilling  illustration that embodies the rich Colombian style, depicting the myth of IDN KAMNI, the creator of the world with his saliva and earth. The artwork should capture the moment before the world was scorched by flames from beneath the Deer River, with the first people arriving in a serpent canoe, leaving its eggs in the rapids of the Milk River. Illustrate the convergence of all rivers at the Deer River, as IDN KAMNI secures the night by felling the Ye tree, forming a river, while jaguars devour his people, whom he avenges with lightning. Include the creation of a rubber tree balata woman, IDN KAMNI's serpent wife, and their piranha-toothed offspring, birthing the vermin of the world. Show IDN KAMNI's tragic encounter with another woman, the aguati, and the subsequent wrath upon the vultures' house. Conclude with the depiction of IDN KAMNI's honey quest, the slaying of the woman, his celebratory dance, and his ascension to the heavens. Emphasize themes of creation, chaos, family, and the Andean indigenous cosmogony, particularly reflecting the Nukak culture.</t>
  </si>
  <si>
    <t>Hace mucho tiempo, antes de que existiera todo lo que conocemos, un ser poderoso llamado IDN KAMNI decidió crear el mundo. Usó su saliva y un poco de tierra para darle forma. Pero antes de que pudiera disfrutar de su creación, un gran fuego surgió de debajo del Río Venado y quemó todo. A pesar de esto, la primera gente llegó en una canoa en forma de serpiente, que había dejado sus huevos en los rápidos del Río de la Leche. Este río era muy especial porque de él fluían todos los ríos del mundo.
IDN KAMNI quería que hubiera noche, así que detuvo al sol y al tumbar el árbol de Ye, creó un río. Pero no todo fue paz, ya que unos jaguares atacaron y devoraron a su pueblo. IDN KAMNI, lleno de ira, los castigó con rayos que caían del cielo.
Después, IDN KAMNI creó a una mujer serpiente a partir de la goma de un árbol balata y el humo de su aliento. Se enamoró de ella y juntos tuvieron un hijo. De la barriga de la mujer, que tenía dientes de piraña, nacieron todas las criaturas pequeñas y molestas del mundo.
IDN KAMNI buscó otra compañera, pero esta mujer, llamada aguati, huyó a la casa de los buitres. IDN KAMNI, enojado, tuvo que ahogar a los buitres y, después de un incidente con la búsqueda de miel, también tuvo que matar a la mujer. Triste y solo, IDN KAMNI realizó un baile final antes de ascender al cielo.
Interpretación
Este mito refleja la complejidad de la creación y la destrucción como partes fundamentales del ciclo de la vida. IDN KAMNI, como figura creadora, enfrenta constantemente obstáculos y tragedias, lo que puede verse como una metáfora de la lucha humana contra las fuerzas de la naturaleza y la inevitabilidad del cambio y la pérdida. La creación del mundo a partir de elementos simples simboliza la conexión entre la humanidad y la tierra, mientras que la venganza de IDN KAMNI contra los jaguares y su propia compañera resalta la dualidad de la justicia y la crueldad.
Filosóficamente, el mito plantea preguntas sobre el origen del mal y la moralidad en el universo. La figura de IDN KAMNI, a pesar de ser un creador, también es capaz de actos violentos, lo que sugiere que la creación y la destrucción son inseparables. La historia también puede interpretarse como una reflexión sobre la soledad y la búsqueda de compañía, mostrando que incluso los seres más poderosos anhelan conexión y amor, y cómo la pérdida de estos puede llevar a la desolación y al retiro del mundo.
¿Cómo podemos encontrar equilibrio en nuestras propias vidas entre la creación y la destrucción, y qué podemos aprender de nuestras propias experiencias de pérdida y soledad?</t>
  </si>
  <si>
    <t>En un albor primigenio, IDN KAMNI moldeó el mundo con su aliento y tierra, antes de que el fuego del Río Venado lo consumiera. De la canoa-serpiente emergió la primera gente, y de la unión con una mujer serpentina, nacieron las criaturas terrenales.</t>
  </si>
  <si>
    <t>Título SEO: Mito IDN KAMNI</t>
  </si>
  <si>
    <t>Descubre el mito andino de IDN KAMNI: creación del mundo, caos primordial y venganza divina. #MitoAndino #CosmogoníaIndígena</t>
  </si>
  <si>
    <t>IDN KAMNI</t>
  </si>
  <si>
    <t>Creación, Engaño, Vida, Andina, Indígena, RUKWA, Cosmogónico</t>
  </si>
  <si>
    <t>Andina&gt;U'wa</t>
  </si>
  <si>
    <t>Orígenes Cromáticos del Mundo Intermedio</t>
  </si>
  <si>
    <t>Create a paper quilling  illustration that embodies the essence of a Colombian myth, incorporating indigenous and mestizo elements. The artwork should depict the cosmic tale of two primordial spheres: one, a realm of warm, dry light above, and the other, a dark, moist void below. From their union emerged the intermediate world, painted in hues of blue and yellow, born from the indestructible white sphere of the upper world and the red sphere of the lower world. 
Illustrate the intermediate world where humans dwell, a place where life was crafted from divine materials stored in colorful lakes. Show the upper world as a domain of pure water and snow-capped mountains, while the yellow world harbors disease and the red world signifies fertility and menstrual blood. 
Include the chamanic gods who, through deception, stole the clay from these spheres and brought it to the human world. Depict the essence of life flowing from these divine gifts, highlighting the unity of all beings made from the same matter. 
Central to the scene is RUKWA, the sun, contemplating how to initiate the cycle of life and death by mixing the sun's warmth with the waters of the upper world's lakes. The style should be very Colombian, with a focus on Andean indigenous culture, particularly the U'wa perspective, capturing themes of creation, deception, life, and the cosmogonic process.</t>
  </si>
  <si>
    <t>En el comienzo, existían dos mundos: uno arriba, lleno de luz cálida y seca, y otro abajo, oscuro, húmedo y vacío. Luego, estos mundos se movieron y se mezclaron, creando un mundo intermedio con colores azul y amarillo. El mundo de arriba es blanco e indestructible, y el de abajo es rojo, también indestructible. Pero el mundo intermedio, donde vivimos nosotros, solo puede existir si los dos mundos originales se mantienen.
Los seres humanos viven en este mundo intermedio, y la vida aquí fue hecha con materiales de los dioses de los mundos de arriba y de abajo. Estos materiales se guardan en esferas que parecen lagos de colores. Todo lo que existe pasó por estas esferas en su creación, y ahí obtuvo sus propiedades.
El mundo de arriba, que es blanco, tiene agua pura y montañas con nieve. En el mundo amarillo están las enfermedades, y el rojo es el mundo de la fertilidad y la sangre menstrual. Todo está hecho de barro, que los dioses guardan en esferas. Pero unos dioses viajeros, usando trucos, robaron este barro y lo llevaron al mundo intermedio.
Así, todo en nuestro mundo tiene lo necesario para vivir, viene de la misma fuente y está hecho de la misma materia. No hay diferencia entre los seres vivos del mundo intermedio; todos reciben estos regalos de los dioses.
RUKWA, el sol, pensó que debía enviar calor y agua a nuestro mundo para que las semillas pudieran crecer. Aunque todo estaba creado, aún no había movimiento. Entonces, mezcló el calor del sol con el agua y comenzó el ciclo de la vida y la muerte en nuestro mundo.
Interpretación
Este mito refleja la comprensión ancestral de la interconexión y la interdependencia de los elementos naturales y los ciclos de la vida. La mezcla de los mundos simboliza la unión de opuestos, como el cielo y la tierra, la luz y la oscuridad, lo masculino y lo femenino, que son necesarios para la creación y el mantenimiento de la vida. La idea de que todo proviene de una misma materia y que los seres vivos son iguales en esencia, sugiere una visión holística del mundo, donde cada parte es fundamental para el todo y donde la armonía entre los diferentes elementos es crucial para la existencia.
La acción de los dioses chamanicos que roban el barro para dar vida al mundo intermedio puede interpretarse como una metáfora de la sabiduría ancestral y las prácticas espirituales que buscan equilibrar las fuerzas de la naturaleza para el bienestar de la humanidad. RUKWA, al iniciar el ciclo de vida y muerte, nos recuerda que la vida es un proceso dinámico y constante de transformación, y que la energía vital fluye gracias a la interacción de fuerzas complementarias.
¿Cómo podemos aplicar la idea de interconexión y equilibrio entre los diferentes elementos de nuestra vida para fomentar un entorno más armónico y sostenible?</t>
  </si>
  <si>
    <t>En un cosmos de esferas eternas, dos mundos opuestos dieron vida al intermedio, donde los hombres y la naturaleza comparten la esencia divina. Solo RUKWA, el sol pensante, podía animar la vida con su luz y agua sagrada. #MitoAndino #OrígenesCromáticos</t>
  </si>
  <si>
    <t>Descubre el mito andino de la creación: cómo RUKWA fusionó luz y oscuridad para dar vida al mundo intermedio. #MitoCosmogónico</t>
  </si>
  <si>
    <t>Cosmogónico</t>
  </si>
  <si>
    <t>mundo | esferas</t>
  </si>
  <si>
    <t>Creación, Comunidad, Aprendizaje, Orinoquía, Indígena, Bouque, Antropogónico</t>
  </si>
  <si>
    <t>Orinoquía&gt;Kuiva</t>
  </si>
  <si>
    <t>Nacimiento Celestial de la Humanidad</t>
  </si>
  <si>
    <t>Create a paper quilling  illustration that captures the essence of a Colombian myth, blending indigenous and mestizo elements in a distinctly Colombian style. The scene should depict the moment when the sky bled and its coagulated blood, in the form of crusts, fell upon the jungle, transforming into men upon impact. Illustrate the initial bewilderment of these first men as they gaze upon each other and their surroundings, their discovery of food by watching the birds eat mangoes, and their eventual organization under their first leader, Bouque. Include the presence of Daimú, the goddess of sleep, as she gently induces slumber among the men with her invisible fingers. Emphasize themes of creation, community, and learning within the lush greenery of the Orinoquía region, and infuse the artwork with the spirit of the Kuiva culture.</t>
  </si>
  <si>
    <t>Había una vez, cuando solo los animales caminaban sobre la tierra, que un gran estruendo sacudió el cielo. Un rayo poderoso se lanzó hacia arriba y partió el cielo en dos. De esa grieta, brotó sangre que el rayo absorbió y secó con su calor. Al día siguiente, esa sangre seca, convertida en costra, cayó en pedazos sobre la selva. Cada fragmento se transformó en un ser humano al tocar el suelo. Así, de la sangre del cielo, nacieron muchos hombres.
Al principio, estos hombres estaban confundidos y solo se miraban entre sí, sin saber qué hacer. Pero con el tiempo, empezaron a relacionarse y decidieron quedarse juntos en una gran cueva cercana. Al amanecer, salieron y quedaron maravillados con el sol que iluminaba todo. Caminaron, sintieron cansancio y hambre. Se sentaron para descansar, pero el hambre persistía y no sabían qué comer. Recostados contra los árboles, vieron cómo los pájaros comían frutas de las ramas. Uno de ellos gritó para llamar la atención de los demás y les mostró lo que hacían las aves. Subieron al árbol y empezaron a comer mangos, sintiendo una gran felicidad al saciar su hambre.
Con el tiempo, aprendieron a distinguir qué alimentos eran buenos para comer y eligieron a su primer líder, Bouque. Él repartió las tierras y enseñó a los demás a respetar las reglas. Les mostró cómo hacer arcos y flechas para cazar, cómo cocinar la carne en el fuego, cómo cultivar la tierra, bañarse en las aguas y vivir en comunidad. En su segunda noche en la tierra, la diosa del sueño, Daimú, les cerró los párpados con sus dedos invisibles y les enseñó a dormir para descansar.
Interpretación
Este mito refleja la curiosidad innata y la capacidad de aprendizaje del ser humano. La aparición de los hombres a partir de la sangre del cielo simboliza un nacimiento divino o celestial, sugiriendo que la humanidad tiene un origen sagrado y una conexión con el universo. La forma en que los hombres aprenden a sobrevivir y a vivir en comunidad habla de la importancia de la observación y la imitación en el proceso de aprendizaje humano. La figura de Bouque representa la necesidad de estructura social y liderazgo para la organización y el progreso de la comunidad.
Filosóficamente, el mito plantea preguntas sobre el origen de la humanidad y su propósito en la tierra. La intervención de la diosa Daimú introduce la idea de que hay aspectos de la vida humana que son regalos divinos, como el sueño para la recuperación y el descanso. Sociológicamente, el mito destaca la importancia de la cooperación y la distribución de roles dentro de una sociedad. Simbólicamente, el acto de comer mangos representa el descubrimiento y la satisfacción de las necesidades básicas, lo que lleva a la civilización y al desarrollo cultural.
¿Cómo podemos aplicar la capacidad de adaptación y aprendizaje mostrada por los primeros hombres en nuestras vidas para superar desafíos y vivir en armonía con los demás?</t>
  </si>
  <si>
    <t>Cuando el cielo se partió con un trueno, de su herida cayeron costras que se convirtieron en hombres. Unidos por el asombro y la necesidad, aprendieron a vivir bajo la guía de Bouque y el sueño de Daimú.</t>
  </si>
  <si>
    <t>Descubre el mito del origen humano con rayos celestiales y la sabiduría ancestral de Bouque en la Orinoquía. #MitoAntropogónico</t>
  </si>
  <si>
    <t>Antropogónico</t>
  </si>
  <si>
    <t>creación | comunidad</t>
  </si>
  <si>
    <t>Creación, Familia, Moralidad, Caribe, Indígena, SERANKUA, Cosmogónico</t>
  </si>
  <si>
    <t>Guardianes de la Sierra Nevada</t>
  </si>
  <si>
    <t>Create a paper quilling  illustration that embodies the rich Colombian style, drawing inspiration from the indigenous and mestizo myths of Colombia. The artwork should depict the creation story of NIANKUA and SERANKUA, the first parents who distributed the world's lands, seeds, and wealth among their children. Illustrate the Sierra Nevada as the sacred home where the natural laws are kept by the mamos, and the Sun and Moon as the watching parents. Show the significance of the Sierra Nevada as the guardian of America and the world, and the Arhuacos' duty to protect the natural and cultural riches. Emphasize the themes of creation, family, morality, and the indigenous cosmogony of the Kogui people from the Caribbean region of Colombia.</t>
  </si>
  <si>
    <t>Hace mucho tiempo, en un lugar lleno de magia y naturaleza, vivían dos seres muy especiales llamados Niankua y Serankua. Ellos eran como los papás de todo el mundo y tenían la tarea de repartir las tierras y las semillas para que las personas pudieran vivir y cultivar sus alimentos. También distribuyeron las minas y las riquezas de la tierra, y a cada uno de sus hijos les dieron un pedacito de mundo para cuidar y unas reglas para vivir en armonía.
En la Sierra Nevada, un lugar muy sagrado, quedaron las leyes más importantes, y los mamos, que eran como sabios guardianes, se encargaron de protegerlas. Todos debían aprender y respetar estas leyes para no dañar la casa sagrada y mantener la paz con los Arhuacos, que eran como los hermanos mayores de todos.
El Sol y la Luna también eran como un papá y una mamá que cuidaban de nosotros. El Sol, con su luz brillante, era como un ojo que nos observaba y nos recordaba seguir las reglas. Él también tenía su propia familia en la Sierra Nevada y sabía quiénes eran los hermanos mayores.
Todo comenzó en la Sierra Nevada, en dos lugares llamados Cherua y Surivaka. Allí, Serankua compartió las leyes con la humanidad y explicó que las reglas pequeñas también eran importantes y debían ser llevadas por sus hijos a todos los rincones del mundo. Con el tiempo, estas leyes volverían a dos ciudades importantes, Bogotá y Santa Marta, para proteger la Sierra Nevada de cualquier injusticia.
Las riquezas de la Sierra Nevada eran como los padres de todas las riquezas del mundo, y los Arhuacos tenían la misión de cuidarlas. Si alguien intentaba destruir estas riquezas por ser ambicioso, estaría haciendo algo muy malo, como lastimar a su propia familia, y eso traería problemas para todos.
Interpretación
Este mito refleja la profunda conexión que tienen los pueblos indígenas con la tierra y la naturaleza, viéndolas como entidades sagradas y padres de la humanidad. La distribución de tierras y leyes por parte de Niankua y Serankua simboliza la responsabilidad colectiva de cuidar el medio ambiente y vivir de manera sostenible. La Sierra Nevada, como centro de leyes naturales y espirituales, representa la importancia de preservar los lugares sagrados y la sabiduría ancestral.
La figura del Sol y la Luna como padres cósmicos refuerza la idea de que la naturaleza observa y juzga nuestras acciones, recordándonos la necesidad de vivir en armonía con el mundo que nos rodea. La eventual reunión de las leyes en Bogotá y Santa Marta simboliza la esperanza de que, a pesar de la dispersión y el cambio, la humanidad puede volver a sus raíces y restaurar el equilibrio. La advertencia final sobre la ambición y la destrucción de la naturaleza resalta las consecuencias de ignorar nuestras responsabilidades éticas y ecológicas.
¿Cómo podemos aplicar las enseñanzas de este mito para mejorar nuestra relación con la naturaleza y con los demás, reconociendo la importancia de cada acción que tomamos en el cuidado de nuestro planeta y sus recursos?</t>
  </si>
  <si>
    <t>Descubre el origen del mundo en la Sierra Nevada, donde NIANKUA y SERANKUA repartieron tierras y leyes. Los Arhuacos, guardianes de la naturaleza y la moral, velan por el equilibrio desde los picos nevados.</t>
  </si>
  <si>
    <t>Mitología Arhuaca</t>
  </si>
  <si>
    <t>Descubre el mito de NIANKUA y SERANKUA, guardianes de leyes y riquezas naturales en la Sierra Nevada, y su legado a la humanidad. #MitoArhuaco</t>
  </si>
  <si>
    <t>SERANKUA</t>
  </si>
  <si>
    <t>leyes | riquezas</t>
  </si>
  <si>
    <t>Creación, Familia, Origen, Caribe, Indígena, ninguno, Cosmogónico</t>
  </si>
  <si>
    <t>Orígenes Ancestrales: Creación y Custodia</t>
  </si>
  <si>
    <t>Create a paper quilling  illustration that embodies the essence of the Colombian myth of the world's creation, as told by the Kogui people of the Caribbean region. The artwork should vividly depict the mystical Cerro ELUNMAKE GUNLLUNMAKE, the birthplace of the earth and all beings. Incorporate the spiritual presence of the four primordial Mothers and Fathers - GUNNALEIJUBAN, ALUNCIJUBAN, GONALEIJUBAN, ZARALEIJUBAN, ALUNCITANA, MAMULUNNEITANA, GUNNULUNNEITANA, and ZASALEINTANA - as they oversee the flowing of life through blood and breath into the bodies and hair of their human descendants. Emphasize the themes of creation, family, and origin, using a palette that reflects the rich indigenous and mestizo heritage of Colombia. The style should be deeply rooted in Colombian aesthetics, with elements that highlight the indigenous myths and the spiritual connection between the people and their cosmic parents.</t>
  </si>
  <si>
    <t>Hace mucho tiempo, antes de que el sol y la luna iluminaran el cielo, el mundo estaba oscuro y silencioso. En ese entonces, en un lugar especial llamado Cerro ELUNMAKE GUNLLUNMAKE, comenzó la creación de todos los seres que habitarían la tierra. Aquí nació nuestra primera comunidad, formada por cuatro madres y cuatro padres con sangre roja y blanca, que son:
Madres:
- GUNNALEIJUBAN
- ALUNCIJUBAN
- GONALEIJUBAN
- ZARALEIJUBAN
Padres:
- ALUNCITANA
- MAMULUNNEITANA
- GUNNULUNNEITANA
- ZASALEINTANA
Estos ocho seres, antes de que el mundo tomara forma, ya existían como espíritus. Ellos vinieron a darnos sus nombres y a convertirse en nuestros primeros padres y madres. Desde ese momento, se convirtieron en los guardianes de la vida que fluye en nuestras venas, en nuestro cuerpo y en nuestro cabello. Ellos son los creadores y protectores de los hombres y mujeres, nuestros ancestros más antiguos.
Interpretación
Este mito refleja la importancia de la conexión con nuestros orígenes y la naturaleza. Las figuras de los cuatro padres y las cuatro madres simbolizan la diversidad y la unidad de la vida, así como la idea de que todos compartimos ancestros comunes. La referencia a la sangre roja y blanca puede interpretarse como la dualidad de la vida, la pasión y la pureza, o la mezcla de diferentes linajes y culturas. La creación en el Cerro ELUNMAKE GUNLLUNMAKE representa el nacimiento de la comunidad y la civilización, y la idea de que la tierra es la madre de todos los seres vivos.
Desde una perspectiva más amplia, el mito invita a reflexionar sobre la responsabilidad que tenemos hacia nuestros antepasados y el legado que dejamos a las futuras generaciones. La presencia de los espíritus de los primeros padres y madres en cada uno de nosotros sugiere que llevamos dentro la sabiduría y la fuerza de aquellos que nos precedieron. Además, nos recuerda que somos custodios de la tierra y de la vida que en ella habita, y que debemos vivir de manera que honremos esa custodia.
¿Cómo puedo honrar a mis ancestros y ser un buen custodio de la vida y la tierra que me rodea en mi vida diaria?</t>
  </si>
  <si>
    <t>En la penumbra primordial, el Cerro ELUNMAKE GUNLLUNMAKE presenció el nacimiento del mundo. Cuatro Madres y Padres, espíritus preterrenales, tejieron la existencia, infundiendo vida y luz bajo la égida del Sol y la Luna. Descubre su legado eterno. #MitoOrigen #AncestrosDivinos</t>
  </si>
  <si>
    <t>Creación Indígena Caribe</t>
  </si>
  <si>
    <t>Descubre el mito caribe de la creación con los 8 ancestros espirituales que dieron origen a la humanidad.</t>
  </si>
  <si>
    <t>Creación</t>
  </si>
  <si>
    <t>creación | Madres</t>
  </si>
  <si>
    <t>Creación, Familia, Poder, Caribe, Indígena, KAKU, Cosmogónico</t>
  </si>
  <si>
    <t>Creadores Divinos y Sustentadores Terrenales</t>
  </si>
  <si>
    <t>Create a paper quilling  illustration that embodies the rich Colombian style, drawing inspiration from the indigenous and mestizo myths of Colombia. The artwork should depict the creation story of the world by the divine figures MAMU ÑIANKUA, KAKU SERANKUA, and YUGA MANSIKI, as they shape the earth from a spiraling caracol, spreading out from a rocky outcrop to form majestic cordilleras and high sierras. Include the spirit YUGA, brother of NANSIKA, lifting the master of the highlands from the páramo de las papas, a being of immense wisdom and virtue. Show KAKU SERANKUA studying the four SIMUNU, iron-colored rods called YUISIMANU, and choosing four golden deities as the world's pillars, placed at the cardinal points to prevent the earth from ever collapsing. These deities, transformed into powerful spirits, are responsible for the tremors of the earth, eternally bearing the world's weight. Also, illustrate the sacred KUNKURUAS mountains, seven in number, representing the love of all sierras that encompass the entire world. The scene should be infused with elements of the Caribbean, Kogui cosmogony, and the spiritual governance that these myths represent.</t>
  </si>
  <si>
    <t>Hace mucho tiempo, cuando el mundo apenas comenzaba a tomar forma, existían dos hermanos creadores: el sabio ÑIANKUA y su hermano menor KAKU SERANKUA. Juntos, empezaron a construir el mundo como si fuera un caracol, que poco a poco se fue expandiendo desde una roca, creando montañas y cordilleras. Sin embargo, aún no había tierras fértiles ni vegetación.
Entonces llegó YUGA, también conocido como hermano NANSIKA, un espíritu poderoso y sabio que tomó control de las montañas y los nevados desde un lugar conocido como el páramo de las papas. YUGA, con su gran fuerza y sabiduría, y con la ayuda de KAKU SERANKUA, transformó el mundo hasta que quedó formado tal como lo conocemos, gracias al trabajo de estos tres grandes creadores: MAMU ÑIANKUA, KAKU SERANKUA y YUGA MANSIKI.
Una vez que el mundo estuvo formado, KAKU SERANKUA decidió cómo debía ser sostenido. Escogió cuatro varillas de hierro llamadas SIMUNU y las colocó en los cuatro puntos cardinales, sostenidas por deidades de oro creadas a su imagen. Estas deidades, transformadas en espíritus poderosos, son las encargadas de mantener el mundo firme y de provocar los temblores de tierra como una señal de su presencia y poder.
El padre ÑIANKUA, después de crear el mundo, también estableció cómo debía ser construido. Nuestra madre RONARIVAN y nuestro padre KAKUNO ANAS fueron los encargados de bendecir las casas, grandes o pequeñas. Su hijo, GEINKINNAMAKU, bautizó las montañas y los lugares históricos, y dio nombre a todo lo creado. Los grandes cerros formados al principio, conocidos como KANKURUAS SAGRADAS, son siete y representan el amor de todas las montañas del mundo. Estos cerros sagrados tienen nombres especiales y se extienden hasta el territorio de Palomino y el pueblo de YAQUINA. Todo esto simboliza nuestro gobierno espiritual y nuestra conexión con la creación, la familia, el poder y nuestras raíces indígenas y caribeñas.
Interpretación
Este mito refleja la comprensión ancestral de la creación y el orden del universo, donde la colaboración entre seres poderosos da lugar a la existencia del mundo. La figura de los hermanos creadores y el espíritu YUGA simbolizan la unión de fuerzas para alcanzar un objetivo común, en este caso, la creación y el sostenimiento de la tierra. La asignación de deidades a los puntos cardinales y su relación con los temblores de tierra sugiere una interpretación de que los fenómenos naturales son manifestaciones de fuerzas divinas que mantienen el equilibrio del mundo.
Filosóficamente, el mito invita a reflexionar sobre la interdependencia entre los elementos del cosmos y la responsabilidad compartida en el mantenimiento del orden. Sociológicamente, resalta la importancia de la comunidad y la estructura social, representada por la familia divina que nombra y bendice, estableciendo así un paralelo con la organización y las tradiciones culturales. Simbólicamente, las KANKURUAS SAGRADAS representan pilares de valores y principios que sostienen la sociedad, mientras que la narrativa en su conjunto enfatiza la conexión profunda entre el ser humano y el entorno natural.
¿Cómo podemos, en nuestra vida diaria, colaborar con los demás para crear y mantener un mundo equilibrado y respetuoso con la naturaleza y nuestras tradiciones?</t>
  </si>
  <si>
    <t>En el albor del mundo, los dioses Ñiankua y Kaku Serankua dieron forma a la tierra desde un caracol expansivo. Yuga, espíritu de montañas, junto a deidades doradas, sostiene el mundo evitando su caída. Descubre su mito y el origen de todo lo creado.</t>
  </si>
  <si>
    <t>Descubre el mito de la creación del mundo por MAMU ÑIANKUA y KAKU SERANKUA, y los seres que sostienen la tierra.</t>
  </si>
  <si>
    <t>KAKU</t>
  </si>
  <si>
    <t>creación | serranías</t>
  </si>
  <si>
    <t>Creación, Poder, Espiritualidad, Caribe, Indígena, ninguno, Cosmogónico</t>
  </si>
  <si>
    <t>Cerros Mágicos y Espíritus Ancestrales</t>
  </si>
  <si>
    <t>Create a paper quilling  illustration that embodies the rich Colombian style, drawing inspiration from the indigenous and mestizo myths of Colombia. The artwork should vividly depict the mythical cerro YUICHUCHURUA, revered as the master of all types of mines, providing resources for human craftsmanship and services. This place is known as a governing force within the mountain range. Illustrate the formation of the grand Cerros of the Sierra Nevada, which then spread across the world.
Include the sacred cerro SOKAKURUA, symbolizing the father of YUBURU or POPORO, and the mountain ranges extending to cerro KURAKATA. The YOBURU should be represented as a symbol of salvation for our souls, alongside elements of air, water, and fire that coexist with other elements created for humanity's use. The world is shown as being made with breath, as animals and humans breathe.
Also, portray another sacred mountain called Padre ARUA VIKU, the protector of our younger siblings and the Mother of the civilized. Nearby, illustrate MAMUVICO, the master of all stones from the snow-capped peaks and highlands. Emphasize the significant sacred mountain CHONDUA, home to our other spiritual parents:
- KAKU NANZAVI
- DUIZURABEL
- DUIAUDUA
- KAKU YUISKUNGUI
On the last mountain, KANKURUA, depict the secretary KUNCHBITMOYA, and on the opposite side, the KUNKURUA, where another father named YUGA NITEIKU resides, both fulfilling their sacred duties. These beings are not seen as mere rocks but as spirits who do not consume food but rely on YOBURO (Poporo), AYU (coca), and powdered seashells for their spiritual existence. Also, illustrate the numerous beings inhabiting this sierra, akin to grand edifices, and the many unnamed mountain ranges.
The illustration should capture themes of creation, power, spirituality, and the cosmogonic essence of the Kogui people from the Caribbean region of Colombia.</t>
  </si>
  <si>
    <t>Hace mucho tiempo, en una tierra llena de montañas y cerros, existía un lugar muy especial llamado YUICHUCHURUA. Este cerro era conocido por ser el dueño de todas las minas, donde los humanos podían encontrar los materiales para construir y hacer muchas cosas útiles. La gente decía que este cerro era como un gobierno que cuidaba de todas las montañas a su alrededor.
En esa misma región, había otro cerro importante llamado SOKAKURUA, que era como el padre del YUBURU o POPORO, un objeto sagrado para los indígenas. Este cerro, junto con otros, formaba una cadena que llegaba hasta KURAKATA. El YUBURU se convirtió en un símbolo de salvación para las almas de la gente. Así como el aire, el agua y el fuego existen en el mundo para ayudar a los humanos, el mundo fue creado con un aliento de vida, igual que como respiran los animales y las personas.
También había un cerro llamado ARUA VIKU, que era el protector de los animales y la naturaleza, y otro llamado MAMUVICO, que era el señor de todas las piedras de las montañas nevadas y los páramos. Había un cerro muy importante llamado CHONDUA, donde vivían otros espíritus guardianes:
KAKU NANZAVI
DUIZURABEL
DUIAUDUA
KAKU YUISKUNGUI
En el último cerro, KANKURUA, vivía un espíritu que era como un secretario llamado KUNCHBITMOYA, y en otro cerro, KUNKURUA, residía otro espíritu llamado YUGA NITEIKU. Todos estos espíritus tenían roles importantes, como los líderes de los lugares sagrados. Aunque a simple vista solo parecían rocas, se creía que estos seres vivían en espíritu, no necesitaban comida y se sostenían con el uso del YUBURU (Poporo), la coca y un polvo hecho de conchas marinas. Se decía que en estas montañas vivían muchos seres espirituales, tan grandes como edificios, y había muchas más montañas sagradas por descubrir.
Interpretación
Este mito refleja la profunda conexión que tienen las culturas indígenas con la naturaleza y cómo ven el mundo natural como una entidad viva y espiritual. Los cerros y montañas no son solo formaciones geológicas, sino hogares de espíritus y seres sagrados que tienen roles específicos en el mantenimiento del equilibrio del mundo. La idea de que los elementos naturales y los espíritus no necesitan de sustento físico, sino que se mantienen a través de prácticas espirituales, resalta la importancia de la dimensión espiritual sobre la material.
Filosóficamente, el mito sugiere una visión del mundo en la que todo está interconectado y cada elemento tiene un propósito y un lugar dentro de un sistema mayor. La presencia de seres espirituales en los cerros y su rol en la salvación de las almas humanas puede interpretarse como una metáfora de la búsqueda de armonía entre el ser humano y su entorno. La narrativa invita a reflexionar sobre cómo nuestras acciones impactan el mundo natural y la responsabilidad que tenemos de vivir en equilibrio con él.
¿Cómo podemos aplicar la sabiduría de este mito para mejorar nuestra relación con la naturaleza y reconocer la presencia de lo sagrado en nuestro entorno cotidiano?</t>
  </si>
  <si>
    <t>Descubre el cerro Yuichuchurua, cuna de minas y poder ancestral, y el sagrado Sokakurua, padre del símbolo de salvación. Explora la Sierra Nevada, donde moran espíritus guardianes en peñascos vivos, custodiando la esencia del mundo.</t>
  </si>
  <si>
    <t>Cerros Sagrados</t>
  </si>
  <si>
    <t>Descubre el mito de los cerros sagrados y su poder espiritual en la Sierra Nevada, cuna de la cosmogonía indígena caribeña.</t>
  </si>
  <si>
    <t>cerros|sagrados</t>
  </si>
  <si>
    <t>Creación, Familia, Tierra, Caribe, Indígena, SERANKUA, Cosmogónico</t>
  </si>
  <si>
    <t>Creación de la Tierra por Serankua</t>
  </si>
  <si>
    <t>Create a paper quilling  illustration that embodies the rich Colombian style, drawing inspiration from indigenous and mestizo myths of Colombia. The artwork should depict the creation story of SERANKUA, the father and creator, as he forms the world from a vast skeleton of sheer cliffs. Illustrate the moment SERANKUA seeks to create the earth as our Mother, finding a 15-year-old girl named BUNNEKAN, daughter of the spiritual Mother BUNKUANCIUMANATI. Show her as the mother of the first land, spreading from the point where the world's formation began. Capture the spiritual essence as SERANKUA takes BUNNEKAN to Father MAMUVIKO, closes his eyes, and breathes a spiritual soul into her, resulting in the formation of the first layer of white earth upon opening his eyes. Include the blessings he bestows on the earth, and the unsuccessful attempts to grow seeds on the white, yellow, and red layers of earth created with the help of ATIKAS IVAVIUMAN, KASIUMANATI, and CHENVANUVANATI. Conclude the narrative with the introduction of SEINEKAN and her daughter SEINEKANATI, representing the black earth rich in nutrients. Visualize the poignant scene where SERANKUA wins over the daughters of the first three Mothers of the World and seeks to connect with SEINEKANATI, the daughter of the Mother Earth, through a small window, using a calabash to signal his call. Emphasize the themes of creation, family, and the indigenous Carib people, with a focus on the Kogui's cosmogonic beliefs.</t>
  </si>
  <si>
    <t>Hace mucho tiempo, cuando el mundo era solo una enorme estructura de rocas y estaba sumido en la oscuridad, no existía la tierra tal como la conocemos. Fue entonces cuando el padre SERANKUA, el creador, decidió terminar de formar el mundo y darle vida a la tierra. Para ello, buscó a una joven de unos 15 años, hija de la Madre espiritual BUNKUANCIUMANATI, llamada BUNNEKAN, quien representaba a la madre de la primera tierra. Desde un punto específico, la tierra comenzó a extenderse.
SERANKUA llevó a BUNNEKAN ante el Padre MAMUVIKO, cerró los ojos y le dio un alma espiritual con un soplo. Al abrir los ojos, la primera capa de tierra blanca ya había aparecido. Bendijo la tierra ocho veces y sembró semillas para ver qué sucedía, pero no creció nada.
No desanimado, SERANKUA buscó a la segunda Madre, ATIKAS IVAVIUMAN, y a su hija KASIUMANATI. Repitió el proceso: cerró los ojos, infundió un alma, y al abrirlos, la tierra amarilla había surgido. Sembró más semillas, pero tampoco crecieron.
Por tercera vez, intentó con otra Madre, CHENVANUVANATI, y su hija CHENVANU NEKAN. De nuevo, cerró los ojos, sopló y al abrirlos, la tierra roja se extendió. Sembró semillas, pero aunque nacieron, no dieron fruto.
Finalmente, recordó a la última Madre, SEINEKAN, y su hija SEINEKANATI, que representaban la tierra negra, rica en nutrientes. SEINEKAN mantenía a su hija oculta por ser de color muy oscuro. SERANKUA decidió ganarse a la hija de la Madre del Mundo. Fue a visitarla y le propuso que se uniera a él. Ella aceptó, y él le dijo que cuando golpeara un calabazo siete veces por el lado izquierdo y nueve por el derecho, ella sabría que era él llamándola para el momento acordado.
Interpretación
Este mito refleja la conexión profunda entre la humanidad y la tierra, vista como una entidad viviente y sagrada. La creación de la tierra a través de las hijas de diferentes Madres simboliza la diversidad y la riqueza de la naturaleza, así como la necesidad de un proceso de prueba y error para alcanzar la fertilidad y la vida. La tierra negra, finalmente fértil, representa la aceptación de todas las partes de la naturaleza, incluso aquellas que pueden ser inicialmente rechazadas o subestimadas, como la hija oculta por su color oscuro.
Filosóficamente, el mito sugiere que la creación es un acto de amor y respeto hacia la naturaleza. La interacción de SERANKUA con las hijas de las Madres del Mundo puede interpretarse como un acto de unión y reconocimiento de la importancia de cada elemento en el ciclo de la vida. La insistencia y paciencia del creador reflejan la perseverancia necesaria para cultivar y cuidar nuestro entorno, y la historia en su conjunto puede verse como una metáfora de la armonía entre los seres humanos y la tierra que nos sustenta.
¿Cómo podemos, en nuestra vida diaria, mostrar respeto y gratitud hacia la tierra que nos provee de todo lo que necesitamos para vivir?</t>
  </si>
  <si>
    <t>En un mundo de penumbra y roca, Serankua, el creador, busca dar vida a la tierra. Con aliento divino y bendiciones, transforma a las hijas de las Madres del Mundo en capas de tierra fértil, buscando la semilla que finalmente florezca.</t>
  </si>
  <si>
    <t>Creación Serankua</t>
  </si>
  <si>
    <t>Descubre cómo Serankua creó la Tierra en la mitología caribe, formando capas de vida con rituales mágicos. #MitoIndígena #OrigenDelMundo</t>
  </si>
  <si>
    <t>tierra|creación</t>
  </si>
  <si>
    <t>Creación, Familia, Servicio, Caribe, Indígena, SERANKUA, Etiológico</t>
  </si>
  <si>
    <t>Liberación de la Hija Tierra</t>
  </si>
  <si>
    <t>Create a paper quilling  illustration that embodies the essence of a Colombian myth, featuring indigenous and mestizo elements. The scene should depict the spiritual encounter between the Father SERANKUA and the daughter of the Mother of the World, as narrated in the Kogui tradition. Include the animal messengers, EL MATURU the lizard, known for digging burrows in the earth, and the swift, green insect ALLUGUNGU, as they approach the daughter with their mission. The setting should be vibrant and mystical, capturing the moment when ALLUGUNGU, also known as María Palito, offers freedom to the daughter in exchange for two handfuls of AYU. The illustration should convey themes of creation, family, and service, with a strong sense of the Caribbean indigenous culture. Emphasize the spiritual existence of the creatures and the protective nature of the Mother Earth, who reluctantly keeps her daughter hidden due to her unique color, destined to nourish the world with an abundance of vegetation and food. The style should be very Colombian, with a focus on the rich cultural heritage of the Kogui people.</t>
  </si>
  <si>
    <t>Hace mucho tiempo, el Padre SERANKUA habló con la cuarta Madre del Mundo y su hija aceptó irse con él. Se fueron al lugar donde él había estado antes y allí, SERANKUA decidió pedir ayuda a dos pequeños animales: el lagarto MATURU y el insecto verde ALLUGUNGU, que vuela muy rápido, mientras que MATURU hace cuevas en la tierra.
SERANKUA les pidió que fueran a la casa del mundo y le preguntaran a la hija si quería salir de allí. Si ella decía que sí, debían liberarla, pero les advirtió que no dejaran entrar a nadie más por la ventana.
Cuando llegó el momento adecuado, SERANKUA cantó una canción especial para despertar a la hija de la Madre del Mundo. Cantó siete veces hacia un lado y nueve hacia el otro. Al escuchar la canción, la hija se despertó y se alegró, pues sabía que era SERANKUA quien cantaba y lo esperó. Poco después, ALLUGUNGU se acercó a la ventana y llamó a la hija, preguntándole si quería irse para servir al mundo. Ella dijo que sí y preguntó cómo podía salir. ALLUGUNGU le pidió dos puñados de AYU a cambio de ayudarla, y ella se los dio.
La historia cuenta que la Madre del Mundo mantenía a su hija encerrada no por su belleza, sino porque se avergonzaba de su color. Sin embargo, la hija estaba destinada a servir al mundo, ayudando a producir todo tipo de vegetales y alimentos.
Los dos animalitos, ALLUGUNGU y MATURU, eran espíritus que servían a SERANKUA. MATURU fue a hablar con la Madre Tierra y le preguntó si quería salir para servir de otra manera. Ella dijo que sí, pero que su madre no la dejaba salir.
Interpretación
Este mito refleja la importancia de la libertad y el servicio en la cultura indígena colombiana. La hija de la Madre del Mundo representa la tierra y su potencial para nutrir a la humanidad, pero está restringida por su propia madre, simbolizando tal vez las limitaciones que la sociedad o la naturaleza imponen sobre los recursos y la libertad individual. La intervención de SERANKUA y los animales espirituales muestra cómo la colaboración y la astucia pueden superar obstáculos y liberar el potencial para el bien común.
Filosóficamente, el mito plantea cuestiones sobre el destino y el propósito de la existencia. La hija está destinada a servir, lo que sugiere que cada ser tiene un rol específico en el gran esquema de la vida. La historia también invita a reflexionar sobre el respeto a la autonomía y la importancia de reconocer y valorar las contribuciones de cada individuo, sin importar su apariencia o las expectativas de los demás.
¿Cómo podemos identificar y superar las barreras que nos impiden alcanzar nuestro máximo potencial y servir a nuestra comunidad?</t>
  </si>
  <si>
    <t>En un mito ancestral, SERANKUA envía a ALLUGUNGU y MATURU a liberar a la hija de la Madre del Mundo, destinada a nutrir la tierra con su esencia. ¿Lograrán su misión sin desafiar las estrictas reglas maternas?</t>
  </si>
  <si>
    <t>Mito SERANKUA</t>
  </si>
  <si>
    <t>Descubre el mito caribeño de SERANKUA y la liberación de la Hija Tierra, un relato de creación y servicio. #MitoIndígena #LeyendaCaribe</t>
  </si>
  <si>
    <t>Madre|Mundo</t>
  </si>
  <si>
    <t>Engaño, Familia, Poder, Caribe, Indígena, KAKU SERANKUA, Etiológico</t>
  </si>
  <si>
    <t>Engaño y Fuga en el Mundo Ancestral</t>
  </si>
  <si>
    <t>Create a paper quilling  illustration that captures the essence of a Colombian myth involving the indigenous and mestizo characters. The scene should depict KAKU SERANKUA, a revered figure, orchestrating the escape of the Mother of the World's daughter with the help of the cunning MATURU (lizard). The artwork should reflect the vibrant and mystical Colombian style, incorporating elements of the Caribe and Kogui culture. The illustration should convey themes of deception, family, and power, with a focus on the indigenous etiological tales of the Caribbean region. Emphasize the emotional tension of the moment when the Mother of the World discovers her daughter's absence and the deceit of AYUGUNGU and MATURU, who are complicit in the ruse. Include symbolic details such as the black seeds with white eyes (fruticas umutiki) and the calabash used by KAKU SERANKUA to win over the daughter with music. The overall composition should be rich in narrative and cultural symbolism, true to the spirit of Colombian indigenous myths.</t>
  </si>
  <si>
    <t>Había una vez un ser poderoso llamado Kaku Serankua, quien tenía dos animalitos mensajeros muy especiales. Un día, la hija de la Madre del Mundo estaba distraída hablando con otros seres, y Kaku Serankua aprovechó para conversar con ella. Mientras tanto, uno de los mensajeros, el Maturu que era un lagarto, cavó un hueco debajo de la entrada y ayudó a la hija a escapar.
El Maturu le indicó a la hija hacia dónde ir, y Kaku Serankua, que observaba todo, terminó su charla con la Madre del Mundo sin que ella se diera cuenta de la fuga de su hija. Al despedirse, Kaku Serankua caminó un poco y decidió que debía casarse espiritualmente con la Madre de la Tierra. Pensando que ya estaba casado con ella, tomó dos cordones con semillas negras y blancas y se los puso en las manos, creyendo que así había compradoa la hija de la Madre del Mundo.
La Madre del Mundo, al no encontrar a su hija, se desesperó y preguntó al Ayugungu, otro mensajero, si sabía algo. Él mintió, diciendo que no sabía quién había sacado a la hija. Solo el Ayugungu y el Maturu sabían la verdad. El Ayugungu fingió buscar a la hija para borrar las huellas y luego le dijo a Kaku Serankua que había sido enviado por la Madre para buscarla. Kaku Serankua le dio un puñado de ayu y lo mandó de vuelta con la noticia de que no había encontrado a la hija. La Madre del Mundo, engañada, esperó en vano noticias de su hija.
Interpretación
Este mito refleja la complejidad de las relaciones de poder y engaño en las estructuras familiares y sociales. Kaku Serankua, representando la astucia y la autoridad, manipula la situación para obtener lo que desea, mientras que la Madre del Mundo simboliza la protección y el cuidado, pero también la ingenuidad. Los mensajeros, como cómplices, muestran cómo la lealtad puede ser moldeada por la influencia de figuras poderosas. La fuga de la hija y el matrimoniono consensuado con la Madre de la Tierra sugieren una crítica a las prácticas de intercambio y posesión en las relaciones humanas.
Filosóficamente, el mito plantea cuestiones sobre la libertad individual frente a las expectativas y normas sociales. La hija, aunque no es el foco principal de la narración, es el objeto de deseo y disputa, lo que invita a reflexionar sobre la autonomía del individuo dentro de la comunidad. La historia también puede interpretarse como una alegoría de la colonización y la usurpación de tierras y derechos, con Kaku Serankua simbolizando al conquistador que impone su voluntad sobre los nativos, representados por la Madre del Mundo y su hija.
¿Cómo podemos identificar y desafiar las estructuras de poder y engaño en nuestras propias relaciones y comunidades?</t>
  </si>
  <si>
    <t>KAKU SERANKUA, con astucia y la ayuda de fieles mensajeros, engaña a la Madre del Mundo para unir su destino al de su hija, en un mito de engaño y amor eterno.</t>
  </si>
  <si>
    <t>KAKU SERANKUA Engaño</t>
  </si>
  <si>
    <t>Descubre el mito caribe de KAKU SERANKUA, donde engaño y astucia definen el destino de la hija de la Madre del Mundo. #MitoIndígena #LeyendaCar</t>
  </si>
  <si>
    <t>KAKU SERANKUA</t>
  </si>
  <si>
    <t>Engaño|MATURU</t>
  </si>
  <si>
    <t>Viaje, Engaño, Familia, Caribe, Indígena, KAKU SERANKUA, Etiológico</t>
  </si>
  <si>
    <t>Búsqueda Materna por Mensajeros Místicos</t>
  </si>
  <si>
    <t>Create a paper quilling  illustration that captures the essence of a Colombian myth, featuring indigenous and mestizo elements. The scene should depict the mythical MATURU on his quest through the lush landscapes of the Colombian Caribbean, searching for the daughter of the Mother of the world. The style should be vibrant and deeply rooted in Colombian artistic traditions, with a focus on the indigenous Kogui culture. The illustration should convey themes of journey, deception, and family, as well as the etiological nature of the myth. Emphasize the mystical atmosphere and the cultural significance of the characters, such as KAKU SERANKUA, and incorporate traditional Colombian patterns and motifs into the design.</t>
  </si>
  <si>
    <t>Hace mucho tiempo, en un lugar lleno de magia, una madre preocupada quería encontrar a su hija que se había ido lejos. Entonces, llamó a Maturu, un ser especial, y le pidió que buscara a su hija y le trajera noticias de ella. Maturu aceptó y se fue a buscar a la hija.
Maturu encontró a la hija con Kaku Serankua, un ser muy sabio. Kaku Serankua le dio a Maturu una bebida de yuca y le dijo que le mintiera a la madre, diciéndole que no había encontrado a nadie. Maturu regresó y le dijo a la madre exactamente lo que Kaku Serankua le había indicado.
La madre, aún preocupada, pidió ayuda a Allugungu, otro ser mágico, para que volara rápido y encontrara a su hija. Allugungu voló lejos, pero Kaku Serankua lo reconoció y le dio dos puñados de ayu, una comida especial. Kaku Serankua le dijo a Allugungu que también mintiera a la madre. Al volver, Allugungu le dijo a la madre que no había encontrado a nadie.
La madre del mundo, al darse cuenta de que sus mensajeros no habían tenido éxito, decidió tomar otro camino.
Interpretación
Este mito refleja la naturaleza compleja de la búsqueda y la comunicación entre seres. Psicológicamente, muestra cómo el deseo de una madre por reunirse con su hija puede llevarla a buscar ayuda en fuerzas más allá de lo ordinario. Simbólicamente, los mensajeros representan los esfuerzos que hacemos para alcanzar a nuestros seres queridos, a veces sin éxito. Sociológicamente, el mito puede verse como una representación de la comunidad y la interdependencia, donde cada miembro juega un papel en la red de relaciones. Filosóficamente, el mito plantea preguntas sobre la verdad y la mentira, y cómo estas pueden ser manipuladas por aquellos con conocimiento o poder superior.
¿Cómo manejamos la incertidumbre y la falta de control cuando buscamos algo o a alguien importante para nosotros?</t>
  </si>
  <si>
    <t>En un mundo ancestral, una madre envía al místico MATURU en busca de su hija perdida. Engaños y pruebas aguardan en un viaje donde la verdad se entreteje con la astucia divina. #MitoCaribe #BúsquedaEterna</t>
  </si>
  <si>
    <t>Búsqueda Materna</t>
  </si>
  <si>
    <t>Descubre el mito caribeño de la búsqueda materna con mensajeros místicos y el engaño de KAKU SERANKUA. #MitoIndígena #LeyendaEtiológica</t>
  </si>
  <si>
    <t>MATURU</t>
  </si>
  <si>
    <t>Búsqueda | Mensajero</t>
  </si>
  <si>
    <t>Viaje, Transformación, Engaño, Caribe, Indígena, KAKU SERANKUA, Etiológico</t>
  </si>
  <si>
    <t>Viaje Mágico por Cerros Unidos</t>
  </si>
  <si>
    <t>Create a paper quilling  illustration that embodies the rich Colombian style, drawing inspiration from the indigenous and mestizo myths of Colombia. The scene should depict the dramatic moment when MAKU YANTANA, upon learning of his sister's escape, gathers an army of diverse friends to search for the daughter of the Mother of the World. Illustrate their journey to the mystical location of GEIKUIUA, where they encounter the wise cacique KASAKAKU meditating with his god of telepathy. As the story unfolds, show the transformation where the fugitives grow in stature and become so heavy that they can no longer walk, while MAKU YANTANA's army, composed of all kinds of ants, relentlessly pursues them.
In the background, portray the merging of two hills by KAKU SERANKUA to block the path of the pursuers, symbolizing the cunning and strategic moves in the chase. The landscape should transition to the site of BURIMOKE, where KAKU SERANKUA stands atop a high rock, performing a ritual that turns the daughter of the Mother of the World into the last layer of the earth, spreading her essence across the world.
Finally, include a depiction of a woman descending a hill, resembling the one taken away, with a patched mantica on her back, carrying a mochila with a wooden instrument, a half-started mochilita with a wooden needle, and tools for spinning cotton, known as GUKUNO. She should also bear a pair of beautifully mended blankets that represent the future attire of the people.
The style should be evocative of the Caribe and Kogui cultures, with elements that reflect the themes of journey, transformation, deception, and the etiological aspects of the myth. The overall composition should be vibrant, mystical, and deeply rooted in Colombian indigenous storytelling.</t>
  </si>
  <si>
    <t>La madre del mundo decidió ir a contarle a su hermano lo que le había sucedido a su hija. El hermano mayor formó un ejército para buscar a la hija de la Madre del Mundo. Mientras caminaban, llegaron a un punto donde un sabio llamado KASAKAKU intentó ayudarles a encontrar a los fugitivos. Sin embargo, los fugitivos se detuvieron y unieron dos cerros para evitar que los encontraran. A pesar de los intentos del ejército por seguir adelante, los fugitivos lograron escapar. Finalmente, la hija de la Madre del Mundo se transformó en la tierra negra y escapó.
Interpretación:
Este mito puede interpretarse como un viaje mágico que representa la transformación y el engaño. A nivel simbólico, los cerros unidos pueden representar obstáculos que debemos superar en la vida. A nivel sociológico, el mito refleja la importancia de la unión y la solidaridad en la búsqueda de un objetivo común. Filosóficamente, el mito nos invita a reflexionar sobre la resistencia y la capacidad de transformación del ser humano.
¿Cómo podemos aplicar la resistencia y la capacidad de transformación representadas en el mito a nuestras propias vidas?</t>
  </si>
  <si>
    <t>Tras el escape de su hija, la Madre del Mundo y MAKU YANTANA movilizan un ejército mágico. En su odisea, enfrentan la astucia de KAKU SERANKUA, cuyos poderes transforman la tierra.</t>
  </si>
  <si>
    <t>Mito Caribe</t>
  </si>
  <si>
    <t>Descubre el mito caribe de KAKU SERANKUA y su viaje mágico transformando cerros para proteger a su hija.</t>
  </si>
  <si>
    <t>Viaje|Mundo</t>
  </si>
  <si>
    <t>Engaño, Castigo, Enfermedad, Caribe, Indígena, MAKU YANTANA, Etiológico</t>
  </si>
  <si>
    <t>Engaño y Castigo de Ambira Yuha</t>
  </si>
  <si>
    <t>Create a paper quilling  illustration that captures the essence of a Colombian myth involving indigenous and mestizo elements. The scene should depict the story of Kaku Serankua creating a figure identical to Geinekon out of ambira yuha to deceive her uncle, Maku Yantana. The illustration should show Maku Yantana, adorned with a hat featuring two thick bull-like horns, being tricked by the yuha figure and subsequently becoming intoxicated due to its bitterness and spiciness. Include the moment where Maku Yantana, in his confusion and desperation, drinks from the river Tanintukua, drying it up completely, which is then named Yedunana (Dry River). The artwork should also incorporate the spiritual presence of Kuchangana and Llangana, who cause a thunder to revive the river. Finally, illustrate the symbolic stone at Timaka, representing the four mothers who are associated with the spread of diseases, and the spiritual engravings at Duriameinaka that remind the people of their duties to make offerings to avoid calamities. The style should be very Colombian, with a focus on the Carib-Kogui indigenous culture, and the overall tone should convey themes of deception, punishment, and disease.</t>
  </si>
  <si>
    <t>Hace mucho tiempo, KAKU SERANKUA hizo una figura idéntica a GEINEKON, a quien se había llevado, la transformó y le dio vida hecha de ambira YUHA. Esto para que el tío de GEINEKON, MAKU YANTANA, se confundiera y pensara que era su sobrina. Al llegar al lugar, el tío vio a un hombre con un gorro de cuernos y se acercó a él, preguntándole por su tío. El hombre, enojado, le dijo que lo que tenía que hacer era comérselo, y así lo hizo. Pero el amargo y picante sabor de la ambira YUHA lo embriagó, y sus acompañantes tuvieron desacuerdos y peleas. Al ver que el tío se había comido a su sobrina, lo regañaron y le dieron agua para calmarlo, pero no funcionó. Empezó a vomitar y, al beber agua de un manantial, se calmó. Pero al seguir con sed, bebió toda el agua de un río, lo que causó la aparición de dos espíritus que lo hicieron levantar. Finalmente, fue trasladado a un lugar donde cuatro madres lo castigaron con enfermedades como úlceras, viruela, sarampión y lepra. Desde entonces, se estableció que todos los seres humanos debían pagar tributos para evitar estas enfermedades.
Interpretación:
Este mito colombiano puede interpretarse como una representación simbólica de las consecuencias del engaño y el castigo. La figura de MAKU YANTANA, al ser engañado y castigado con enfermedades, puede ser vista como una representación de las consecuencias negativas que enfrentamos cuando actuamos con engaño o maldad. A nivel sociológico, el mito también puede ser interpretado como una forma de establecer normas y reglas dentro de una comunidad, ya que se establece la obligación de pagar tributos para evitar enfermedades, lo que puede ser visto como una forma de mantener el orden y la armonía social. Desde un punto de vista filosófico, el mito puede ser interpretado como una reflexión sobre las consecuencias de nuestras acciones y la importancia de vivir de manera honesta y justa.
¿Cómo podemos aplicar la lección de este mito en nuestra vida diaria?</t>
  </si>
  <si>
    <t>En un acto de astucia divina, Kaku Serankua crea una figura de ambira Yuha para engañar a Maku Yantana. Pero el engaño tiene un precio amargo, desatando enfermedades y tributos eternos.</t>
  </si>
  <si>
    <t>Engaño Ambira</t>
  </si>
  <si>
    <t>Descubre el mito caribe donde Kaku Serankua engaña a Maku Yantana con Ambira Yuha, desatando enfermedades y rituales.</t>
  </si>
  <si>
    <t>Ambira</t>
  </si>
  <si>
    <t>ambira|castigo</t>
  </si>
  <si>
    <t>Castigo, Enfermedad, Creación, Caribe, Indígena, ninguno, Etiológico</t>
  </si>
  <si>
    <t>Lluvias Malignas de Guesuboringueka</t>
  </si>
  <si>
    <t>Create a paper quilling  illustration that embodies the essence of Colombian indigenous and mestizo myths, particularly inspired by the tale of GUESUBORINGUEKA, the source of harmful rains that swallow crops and prevent them from ripening. The image should depict the various colored rains – green, purple, yellow, red, and black – as they descend upon the landscape, symbolizing their detrimental impact on the environment and the sustenance of the people.
In the background, illustrate the majestic KUILLIMAYA (Blue Mountain) in the southern region of YEURA, where the black clouds emerge, signifying the punishment and diseases that befall those who neglect their duties to the sacred KANKURUAS and the spiritual obligations upheld by the community. The two guardian figures, GUIATUIYAREY MAKU and YIMACE TUIYAREI KAKU, should be represented as imposing presences overseeing the balance of nature and the well-being of humanity.
The style should be deeply rooted in Colombian aesthetics, with elements that reflect the Caribe and Kogui culture. The illustration should convey themes of punishment, disease, creation, and the spiritual connection between the indigenous people and their environment, as guided by the wisdom of the Mamos mentioned in the myth.</t>
  </si>
  <si>
    <t>Hace mucho tiempo, en una tierra lejana, había un lugar llamado Guesuboringueka. Desde allí venían lluvias de muchos colores: verdes, moradas, amarillas, rojas y negras. Estas lluvias no eran como las demás, pues en lugar de ayudar a las plantas a crecer, las dañaban. Se tragaban las cosechas y los frutos de los árboles, dejando a la gente sin comida.
Más al sur, en una región conocida como Yeura, había montañas antiguas que surgieron cuando se formó la tierra. Entre ellas, el cerro Kuillimaya, o Monte Azul, era especial. Este cerro traía lluvias que podían causar enfermedades y castigar a la gente si no cumplían con sus deberes. Las nubes negras que salían de allí eran una señal de que había que pagar una deuda con los espíritus de la naturaleza.
Dos seres poderosos, Guiatuiyarey Maku y Yimace Tuiyarei Kaku, vigilaban desde el cerro. Ellos recordaban a las personas que debían respetar y cumplir con sus obligaciones hacia los otros espíritus protectores de la humanidad. Estos espíritus vivían en las montañas, que eran como templos sagrados. La gente debía seguir las enseñanzas de los mamos, líderes espirituales, para pedir buenas lluvias y protegerse de las enfermedades, haciendo ofrendas a los creadores y manteniendo el equilibrio espiritual.
Interpretación
Este mito refleja la profunda conexión entre la comunidad y su entorno natural, destacando la importancia de mantener un equilibrio entre el ser humano y la naturaleza. Las lluvias de colores que dañan las cosechas simbolizan las consecuencias negativas de no respetar el medio ambiente. La figura de los mamos y los seres poderosos del cerro Kuillimaya representan la sabiduría ancestral y la necesidad de seguir las tradiciones y rituales para vivir en armonía con el mundo que nos rodea.
Filosóficamente, el mito plantea una visión del mundo donde todo está interconectado y nuestras acciones tienen repercusiones directas en el cosmos. La idea de que las enfermedades y los castigos son una forma de pagopor nuestras faltas sugiere una moralidad intrínseca en la naturaleza, donde el respeto y la responsabilidad son fundamentales para la supervivencia y el bienestar de la comunidad.
¿Cómo podemos aplicar el respeto por la naturaleza y las enseñanzas de nuestros ancestros en nuestra vida diaria para vivir de manera más equilibrada y sostenible?</t>
  </si>
  <si>
    <t>Descubre el mito de Guesuboringueka, donde lluvias malévolas azotan la tierra, castigando a la humanidad por olvidar sus deberes sagrados. En las alturas de Kuillimaya, los guardianes esperan para enviar tormentas y enfermedades como recordatorio de nuestras obligaciones espirituales.</t>
  </si>
  <si>
    <t>Lluvias Malignas</t>
  </si>
  <si>
    <t>Descubre el mito de Guesuboringueka: lluvias dañinas y castigos divinos en la cosmovisión indígena caribe. #MitoEtiológico</t>
  </si>
  <si>
    <t>Lluvias</t>
  </si>
  <si>
    <t>lluvias|productos</t>
  </si>
  <si>
    <t>Inmortalidad, Castigo, Muerte, Orinoquía, Indígena, Ñapiríkuli, Etiológico</t>
  </si>
  <si>
    <t>Orinoquía&gt;Kurripaco</t>
  </si>
  <si>
    <t>Kuwai: El Secreto de la Inmortalidad</t>
  </si>
  <si>
    <t>Create a paper quilling  illustration that captures the essence of a Colombian myth, blending indigenous and mestizo elements in a distinctly Colombian style. The scene should depict the moment in the Orinoquía region where Ñapiríkuli, after a ball game, returns to his home on Waitjipan hill by the Guainía River. He discovers a woman and her son, Kuwai, whom he names 'the secret' in hopes of granting him eternal life. The artwork should convey the tension of the myth: Ñapiríkuli's desire for humanity's immortality, the preparation of a special room for renewal, and the tragic turn when Kuwai's mother, driven by worry and disobedience, enters the room before time, leading to her son's dissolution into bones upon her tears. Emphasize the themes of immortality, punishment, and death, with Ñapiríkuli creating Yarudati, the dark house for spirits, and the poignant moment he shows the mother her son's remains, condemning her to eternal mourning. Include symbolic elements such as the tobacco smoke, the intricately woven door that never opens once closed, and the echo of its bramido as a spirit is locked away. The style should reflect the Kurripaco people's perspective from the Orinoquía region, with a focus on the ethereal and the etiological.</t>
  </si>
  <si>
    <t>Después de jugar con la pelota, Ñapiríkuli volvió a su hogar en la colina de Waitjipan, cerca del río Guainía. Allí se encontró con una mujer y su hijo, al que llamó Kuwai, que significa el secreto. Este nombre tenía un propósito especial: evitar que el niño muriera, pues Ñapiríkuli soñaba con que la humanidad fuera eterna.
Ñapiríkuli tenía un plan para que cuando las personas envejecieran, pasaran tres días en una habitación especial, reflexionando sobre la mente, la voz y el pensamiento, que son la esencia de la vida humana. Después de esos tres días, saldrían renovados. Ya había preparado esta habitación en su casa. Pero entonces, Kuwai murió.
No dejaré que la muerte entre en este mundo, pensó Ñapiríkuli. Colocó a Kuwai en la habitación y le aseguró a la madre que su hijo estaría bien y que en tres días saldría. Pero también quería probar a la mujer, ver si podía seguir instrucciones. Le advirtió que no abriera la puerta ni llamara a su hijo durante esos tres días.
La madre, llena de dolor y dudas, resistió hasta que la curiosidad y la desconfianza la vencieron. Llamó a su hijo y, al no poder resistir más, entró por un hueco sobre la puerta. Encontró a Kuwai de pie, pálido y casi sin pelo. Al verlo así, la mujer lloró, y sus lágrimas al tocar a Kuwai lo hicieron desaparecer, dejando solo un montón de huesos.
Ñapiríkuli, enfadado, le dijo que por su culpa la muerte reinaría para siempre y que ahora todos los que nacieran tendrían que morir. Creó un lugar oscuro, Yarudati, donde irían los espíritus de los muertos. Mostró a la mujer los restos de su hijo y le dijo que lloraría por siempre. Luego, cerró la puerta de la casa de los espíritus, donde los muertos entran pero nunca salen. Cada vez que alguien muere, se escucha el eco de esa puerta cerrándose al final del día.
Interpretación
Este mito refleja la lucha eterna de la humanidad contra la muerte y el deseo de inmortalidad. Ñapiríkuli representa la esperanza y el ingenio humano, buscando formas de superar la mortalidad. La madre, por otro lado, simboliza la naturaleza emocional y vulnerable de los seres humanos, cuyas acciones impulsivas pueden tener consecuencias irreversibles. La desobediencia de la madre y la pérdida resultante de Kuwai ilustran cómo las emociones humanas pueden desafiar la lógica y el orden, llevando a la aceptación de la muerte como parte de la vida.
Filosóficamente, el mito plantea preguntas sobre el control del destino humano y la aceptación de la vida y la muerte como ciclos naturales. Sociológicamente, muestra cómo las culturas intentan explicar y dar sentido a la muerte, creando rituales y espacios sagrados para los que han fallecido. La historia también sugiere que las acciones individuales tienen un impacto colectivo, y que las decisiones personales pueden afectar a toda la comunidad.
¿Cómo nuestras acciones impulsivas y emocionales pueden influir en el curso de nuestras vidas y en las de los demás, y qué podemos aprender de esto para manejar mejor nuestras emociones y decisiones?</t>
  </si>
  <si>
    <t>En la cima de Waitjipan, Ñapiríkuli anhelaba la eternidad para los hombres. Al nombrar a Kuwai, desafió la muerte, pero un acto de amor materno selló el destino de la humanidad. Descubre el origen de nuestro final inevitable.</t>
  </si>
  <si>
    <t>Kuwai Inmortalidad</t>
  </si>
  <si>
    <t>Descubre el mito de Kuwai y el origen de la muerte según la tradición indígena de la Orinoquía. Castigo eterno de Ñapiríkuli revelado.</t>
  </si>
  <si>
    <t>Ñapiríkuli</t>
  </si>
  <si>
    <t>inmortalidad | muerte</t>
  </si>
  <si>
    <t>Poder, Transformación, Viaje, Amazonas, Indígena, Dijoma, Etiológico</t>
  </si>
  <si>
    <t>Cacique Dijoma y la Boa Acuática</t>
  </si>
  <si>
    <t>Create a paper quilling  illustration that captures the essence of a Colombian myth, blending indigenous and mestizo elements in a very Colombian style. The scene should depict the great cacique Dijoma, inspired by the Uitoto culture from the Amazon, as he embarks on a journey to follow the 'path' of the water boa, or anaconda, to discover the secrets of the aquatic world. The artwork should illustrate the moment when Dijoma's serpent-like power, which had formed within him, falls from his forehead during a bath and transforms into a small snake, unbeknownst to him. This snake is later found by his daughters in a creek and brought home, where it grows into a massive creature that creates a large lagoon in their courtyard. Emphasize the beauty of Dijoma's daughter as she feeds the serpent with balls of cassava starch, and the tragic moment when the snake devours her during a ritual dance. Convey the power and determination of Dijoma as he seeks vengeance and retrieves his daughter's powerful necklaces from within the beast, even as he feels the pain of harming his own spirit. The illustration should also hint at the serpent's long journey to the sea, its return, and the eventual distribution of its body segments among the people, giving rise to different nations. Include symbolic elements of power, transformation, and the journey, with a backdrop that evokes the Amazonian landscape and the Uitoto heritage.</t>
  </si>
  <si>
    <t>Había una vez un gran líder llamado Dijoma, quien deseaba aprender los secretos del mundo bajo el agua. Para ello, decidió seguir el camino de la poderosa boa de agua, la anaconda. Durante su aprendizaje, Dijoma rompió una regla importante y tuvo relaciones sexuales, lo que hizo que perdiera un pedazo de su ser que se había transformado en serpiente. Este pedazo cayó de su frente mientras se bañaba y se convirtió en una pequeña serpiente que sus hijas encontraron en el río.
Las hijas de Dijoma llevaron la serpiente a casa y la pusieron en recipientes cada vez más grandes, que se llenaban de agua porque la serpiente era la dueña del agua. Finalmente, la colocaron en un hoyo en el patio, que se convirtió en una gran laguna. La hija más bella de Dijoma alimentaba a la serpiente con bolas de almidón de yuca.
Durante una fiesta en la que Dijoma quería mostrar la mascota de sus hijas a todos, la serpiente se comió a la hija que la cuidaba. Dijoma, decidido a vengar a su hija y recuperar los collares que ella llevaba, que eran la fuente de su poder, se dejó comer por la serpiente. Dentro de la serpiente, recuperó los collares y comenzó a cortarla desde adentro, lo que le causaba dolor porque era como herir a su propio espíritu.
La serpiente huyó hacia el mar, devorando gente y bebiendo agua en su camino para intentar matar a Dijoma. Pero regresó del mar agonizante y Dijoma la mató, saliendo de su costado. Los lugares por donde pasó la serpiente recibieron nombres, y la hija sobreviviente de Dijoma convenció a su padre de repartir partes del cuerpo de la serpiente entre la gente, dándoles identidades como naciones. Dijoma plantó yuca y siguió planeando venganzas.
Interpretación
El mito de Dijoma y la Boa Acuática puede interpretarse como una representación de la búsqueda del conocimiento y el poder, y las consecuencias de romper las reglas en ese proceso. La transformación de Dijoma en parte serpiente y la posterior pérdida de ese aspecto de sí mismo simbolizan las complejidades del crecimiento personal y la importancia de adherirse a ciertos principios. La serpiente, un símbolo común de sabiduría y renovación, aquí también representa el caos y la destrucción que pueden surgir cuando se abusa del poder o se actúa irresponsablemente.
La historia también refleja la conexión entre la naturaleza y la cultura, y cómo las acciones de un individuo pueden afectar a toda una comunidad. La distribución de partes de la serpiente entre las personas, creando nuevas identidades nacionales, sugiere una reflexión sobre la formación de sociedades y la distribución del poder. Además, el acto de Dijoma de plantar yuca después de la muerte de la serpiente puede verse como un acto de redención y un reconocimiento de la necesidad de nutrir y cuidar la vida después de haber causado destrucción.
¿Cómo pueden nuestras acciones y deseos de poder influir en nuestra comunidad y en el mundo natural que nos rodea, y qué responsabilidades conlleva el conocimiento que buscamos?</t>
  </si>
  <si>
    <t>Cacique Dijoma desafía el mundo acuático y su destino se entrelaza con una serpiente mágica. Su viaje es un espejo del alma y un mapa de naciones.</t>
  </si>
  <si>
    <t>Cacique Anaconda Mitología</t>
  </si>
  <si>
    <t>Descubre el mito amazónico de Dijoma y la anaconda, una saga de poder, transformación y origen de naciones. #MitoIndígena #LeyendaAmazonas</t>
  </si>
  <si>
    <t>Dijoma</t>
  </si>
  <si>
    <t>cacique | anaconda</t>
  </si>
  <si>
    <t>Transformación, Castigo, Comunidad, Amazonas, Indígena, Diijoma, Etiológico</t>
  </si>
  <si>
    <t>Águila Vengadora: Metamorfosis y Destino</t>
  </si>
  <si>
    <t>Create a paper quilling  illustration that captures the essence of a Colombian myth, blending indigenous and mestizo elements in a distinctly Colombian style. The artwork should depict the transformative journey of a man betrayed by his wife, who, with the guidance of a dove, becomes an eagle. He nurtures an egg made from the starch of yuca, which was carried by an anaconda. As he plants cuttings, they grow into a towering ceiba tree, where he constructs a nest. The eagle feeds his offspring with human prey, starting with his wife's lover and then decimating her tribe, his own community, and neighboring nations. Eventually, the survivors, enlightened by the spirit of yagé, uncover the source of their suffering and plot the downfall of the man-eater. With his defeat, and with the aid of his daughter, they dismantle his body and craft instruments and regalia for the yáadiko ceremony, including the hollowed-out stick symbolizing the Canoe-serpent, the yuca trunk, and the serpentine essence of creation. This myth, rich with themes of transformation, punishment, and community, is told by the Uitoto people of the Amazon, reminding us of the circular nature of life and the importance of communal existence over individualistic pursuits. The tragic figure, Diijoma, is neither a creature of the sky nor the underworld but a being meant to live among his community, where he is ultimately integrated.</t>
  </si>
  <si>
    <t>Hace mucho tiempo, en una tierra lejana, un hombre llamado Diijoma se fue de su hogar por un año entero. Durante su ausencia, su esposa le fue infiel. Al enterarse, Diijoma decidió transformarse en un águila poderosa para vengarse. Una paloma amiga le enseñó los secretos del vuelo y, con su ayuda, Diijoma empolló un huevo hecho de almidón de yuca que una anaconda había llevado en su vientre.
Diijoma plantó esquejes que crecieron hasta convertirse en una gran ceiba. En sus ramas, construyó un nido y cuando su cría nació, la alimentó con personas de la tribu de su esposa, empezando por su amante. Luego, su venganza se extendió a su propia tribu y más allá, a otras naciones.
Los sobrevivientes, guiados por el espíritu del yagé, descubrieron la causa de sus desgracias y planearon cómo detener al águila devoradora de hombres. Con la ayuda de su hija, lograron vencer a Diijoma. Siguiendo sus instrucciones, usaron su cuerpo para crear instrumentos y atuendos para la ceremonia del yáadiko, que simboliza la creación y la comunidad.
Interpretación
Este mito refleja la tensión entre los deseos individuales y las responsabilidades comunitarias. La transformación de Diijoma en águila representa un escape de la realidad humana y una búsqueda de poder para ejecutar una venganza personal. Sin embargo, su acto de venganza lo aleja de su comunidad y lo lleva a un destino trágico. La destrucción de Diijoma y la reutilización de su cuerpo en una ceremonia comunal simbolizan la reintegración de lo individual en lo colectivo y la restauración del orden social.
Filosóficamente, el mito plantea preguntas sobre la identidad y la pertenencia. Diijoma, al intentar convertirse en algo que no es, pierde su lugar en el mundo. La comunidad, al enfrentar y superar la amenaza, reafirma su cohesión y sus valores. El mito sugiere que la verdadera fuerza reside en la comunidad y en la capacidad de los individuos para trabajar juntos, en lugar de buscar poderes sobrenaturales para resolver conflictos personales.
¿Cómo podemos equilibrar nuestras necesidades y deseos personales con nuestras responsabilidades hacia los demás en nuestra comunidad?</t>
  </si>
  <si>
    <t>Traicionado y sediento de venganza, Diijoma se convierte en águila y desata su furia sobre su tribu. Su caída revela lecciones eternas sobre la comunidad y la naturaleza humana.</t>
  </si>
  <si>
    <t>Águila Vengadora</t>
  </si>
  <si>
    <t>Descubre el mito amazónico de Diijoma, águila vengadora que castiga la infidelidad y redefine la comunidad. #MitoIndígena #ÁguilaVengadora</t>
  </si>
  <si>
    <t>Águila</t>
  </si>
  <si>
    <t>metamorfosis|comunidad</t>
  </si>
  <si>
    <t>Creación, Milagro, Paz, Andina, Indígena, María, Etiológico</t>
  </si>
  <si>
    <t>Andina&gt;Yanacona</t>
  </si>
  <si>
    <t>Encantos de la Virgen Caquiona</t>
  </si>
  <si>
    <t>Create a paper quilling  illustration that captures the essence of a Colombian myth, blending indigenous and mestizo elements in a very Colombian style. The scene should depict the enchanted virgin of the Laguna Santa María de Caquiona, emerging from the waters onto a chaquillulo trunk in the middle of the once fierce lagoon. Surround her with vaquitas (little cows) and the humble straw hut built by the locals at the edge of the lagoon. Include the backdrop of the Andean mountains, with the remnants of the lagoon behind the church, and the path of Pancitará that was revealed as the virgin moved the waters aside. Incorporate plants of rosemary and chamomile, symbolizing the miraculous discovery by the old lady Rosalía near the water reservoir. Show the peaceful coexistence that followed between the indigenous people and the Spaniards, with a hint of the Rosal, a symbol of the struggle and the newfound peace. The style should be ethereal and mystical, reflecting the miraculous and etiological nature of the virgin, known as the patron saint of the region, who is both fierce and solemn.</t>
  </si>
  <si>
    <t>Hace muchísimo tiempo, en una montaña solitaria donde nadie vivía, una mujer encontró una pequeña imagen de la Virgen María. La mujer tenía unas vacas que pastaban cerca de una laguna grande y brava que ocupaba todo el lugar donde ahora está la plaza del pueblo. Un día, el agua de la laguna comenzó a retroceder y la mujer pudo acercarse a la imagen de la Virgen y llevarla a su casa. Pero cada mañana, la imagen desaparecía y volvía a aparecer en la laguna. La última vez, la Virgen le advirtió a la mujer que si no la dejaba en la laguna, habría tormentas terribles con granizo del tamaño de naranjas. Entonces, la mujer construyó una pequeña choza de paja al lado de la laguna y la noticia se esparció entre todos los españoles y cristianos de la región. Decidieron construir una capilla en honor a la Virgen Santa María de Caquiona justo encima de la laguna.
En el centro de la laguna había un tronco de chaquillulo y un día, la imagen de la Virgen apareció de pie sobre él, moviendo sus brazos. Aún hoy existe un charco detrás de la iglesia, recordatorio de la antigua laguna. La Virgen permitió que el agua se apartara y así se formó un camino llamado Pancitará.
Durante la colonia, los españoles dejaron la imagen de la Virgen en ese lugar, conocida como la Virgen de los Remedios, rodeada de plantas de romero y manzanilla, aunque nadie sabía quién las había plantado. Los indígenas de San Juan vivían en la zona mucho antes de la llegada de los españoles y ya conocían a la Virgen. Cerca de la iglesia, junto al depósito de agua, la encontró la viejita Rosalía. Ella era una anciana solitaria que cuidaba de sus ovejas. Un día, debajo del pasto donde las ovejas pastaban, encontró la imagen de la Virgen en un tronco. En aquellos tiempos, había conflictos entre indios y españoles, pero la llegada de la Virgen trajo la paz y desde entonces todos vivieron en armonía. Los españoles tenían fama de ser saladitos, pero la presencia de la Virgen cambió todo. Y así nació la devoción a la Virgen Caquiona.
Interpretación
Este mito refleja la fusión de creencias indígenas y cristianas que se produjo durante la colonización española en América Latina. La aparición milagrosa de la Virgen en un lugar remoto y su insistencia en permanecer allí simboliza la resistencia de la fe y la cultura local frente a la imposición de una nueva religión y orden social. La construcción de una capilla sobre la laguna representa la superposición de la fe cristiana sobre las tradiciones indígenas, mientras que la paz que trae la Virgen simboliza la reconciliación y la búsqueda de una identidad común entre los pueblos originarios y los colonizadores.
Filosóficamente, el mito plantea cuestiones sobre la naturaleza de lo sagrado y cómo se manifiesta en diferentes culturas. La Virgen, un símbolo de pureza y protección, se convierte en un puente entre mundos y creencias, ofreciendo una narrativa que justifica la coexistencia y la integración de diferentes pueblos. La historia también puede interpretarse como una alegoría de la resistencia cultural y la adaptación, donde la identidad colectiva se fortalece a través de la veneración de figuras que trascienden las diferencias culturales.
¿Cómo podemos encontrar maneras de respetar y fusionar diferentes culturas y creencias en nuestra propia comunidad, creando un sentido de unidad sin perder la riqueza de la diversidad?</t>
  </si>
  <si>
    <t>Descubre el misterio de la Virgen Caquiona, hallada en una laguna andina. Su aparición en un tronco de chaquillulo trajo paz entre indios y españoles, y aún hoy, su encanto protege el lugar. #MitoAndino #PazEterna</t>
  </si>
  <si>
    <t>Título SEO: Virgen Caquiona</t>
  </si>
  <si>
    <t>Descubre el mito andino de la Virgen Caquiona, una historia de milagros y paz que une culturas en la montaña sagrada. #LeyendaAndina #PazCultural</t>
  </si>
  <si>
    <t>Caquiona</t>
  </si>
  <si>
    <t>laguna|virgen</t>
  </si>
  <si>
    <t>Creación, Diluvio, Viaje, Amazonas, Indígena, Buinaima, Cosmogónico</t>
  </si>
  <si>
    <t>Buinaima y la Sirena del Diluvio</t>
  </si>
  <si>
    <t>Create a paper quilling  illustration that captures the essence of a Colombian myth, blending indigenous and mestizo elements in a distinctly Colombian style. The scene should depict the aftermath of a great flood, with the mythical figure Buinaima searching the barren landscape for signs of life. He should be portrayed as a powerful shaman, embodying the spirit of the indigenous Uitoto people from the Amazonas region. In the distance, a woman, who is a transformed venomous toad with the allure of a siren, should be seen singing alone on a newly formed dry island. The illustration should convey the desolation of the world, the hope sparked by the encounter, and the magical moment when Buinaima creates a path across the water using branches to reach his future companion. Emphasize the mystical atmosphere of the Amazon and the cosmogonic themes of creation and journey in your artwork.</t>
  </si>
  <si>
    <t>Hace mucho tiempo, antes de que existieran los árboles, las montañas y hasta nosotros, el mundo estaba vacío y silencioso. Después de un gran diluvio, solo quedaba agua por todas partes. Pero Dios decidió que no debía ser así y envió a Buinaima, un hombre muy especial. Él era un brujo poderoso y conocía a Dios. Buinaima caminaba por el mundo inundado, buscando a alguien con quien hablar, pero no encontraba a nadie.
Un día, mientras el agua del diluvio empezaba a bajar, Buinaima vio una isla seca en medio de todo. En esa isla, apareció una mujer que era un sapo venenoso, pero en aquel tiempo, los sapos eran como personas. Ella cantaba sola, con una voz hermosa. Buinaima, lleno de curiosidad y esperanza, siguió el canto durante tres días y tres noches hasta que finalmente encontró a la mujer.
Al verla, Buinaima se llenó de alegría y le pidió que fuera su compañera en ese mundo solitario. La mujer, que era astuta, le dijo que él, por ser hombre, debía ser quien cruzara el agua para buscarla. Buinaima no sabía cómo cruzar, pero la mujer le dio una idea: que tomara una rama y golpeara el agua para hacer un camino. Buinaima hizo lo que la mujer le dijo y, al golpear el agua con la rama, se formó un sendero. Así, Buinaima pudo cruzar y llegar hasta donde estaba la mujer, y juntos comenzaron una nueva etapa en el mundo.
Interpretación
Este mito refleja la búsqueda humana de conexión y propósito en un mundo que a menudo parece vacío y caótico. Buinaima representa la resiliencia y la esperanza, mientras que la mujer-sapo simboliza la sabiduría y la adaptabilidad necesarias para sobrevivir y prosperar. La interacción entre ambos personajes destaca la importancia del esfuerzo y la iniciativa personal en la búsqueda de compañía y sentido en la vida. Además, el acto de crear un camino sobre el agua sugiere que, a través de la creatividad y la acción, los seres humanos pueden superar obstáculos aparentemente insuperables y forjar su propio destino.
Filosóficamente, el mito plantea cuestiones sobre la naturaleza de la existencia y la creación. La transformación del caos del diluvio en un mundo habitable refleja la idea de que el orden puede surgir del desorden, y que la vida y la comunidad son posibles incluso después de la devastación. La historia también invita a reflexionar sobre el papel del individuo en la construcción de la realidad y cómo las relaciones y la colaboración son fundamentales para dar forma a nuestro entorno y a nosotros mismos.
¿Cómo podemos, en nuestra vida diaria, encontrar maneras creativas de superar los desafíos que parecen insuperables y construir puentes hacia los demás, incluso cuando nos sentimos solos en un mundo inundado de incertidumbre?</t>
  </si>
  <si>
    <t>Tras el diluvio, Buinaima busca vida en un mundo solitario. Encuentra una sirena cantante y juntos desafían la soledad para dar inicio a una nueva era.</t>
  </si>
  <si>
    <t>Buinaima Cosmogonía</t>
  </si>
  <si>
    <t>Descubre el mito amazónico de Buinaima y la sirena post-diluvio en un viaje cosmogónico de creación e indígenas.</t>
  </si>
  <si>
    <t>Buinaima</t>
  </si>
  <si>
    <t>diluvio|mundo</t>
  </si>
  <si>
    <t>Creación, Viaje, Resurrección, Amazonas, Indígena, Gua.m', Antropogónico</t>
  </si>
  <si>
    <t>Nacimiento Ríos y Tribus Amazónicas</t>
  </si>
  <si>
    <t>Create a paper quilling  illustration that captures the essence of a Colombian myth, blending indigenous and mestizo elements in a distinctly Colombian style. The scene should depict the myth of Gua.m', the god who came to distribute and create people. Illustrate the moment when Gua.m' places the people, in the form of güíos (a type of snake), into a boat on the Día Pró Má.Wii-Diá-mú Tore Wii. Show the four brothers, each a leader of a tribe, including the Barasana, Desana, Karapana, and Yurutí, with their respective chiefs, and the eldest chief being Tubú of the Siriano. Capture the tribes as they ascend the Dejkómak m.riunuma river, traveling beyond the mouth of the Amazon. The güíos are creating the river behind them as they move under the water. Illustrate the transformation at Día Pinnú Tüngu.Wii, where they resurrect as people, no longer güíos, taking on human form. The composition should convey themes of creation, journey, and resurrection, with a backdrop of the Amazon and a focus on the Uitoto culture. The style should be vibrant and mystical, reflecting the rich tapestry of Colombian indigenous mythology.</t>
  </si>
  <si>
    <t>Hace mucho tiempo, el dios Gua.m' decidió crear a las personas y repartirlas por el mundo. Para hacerlo, transformó a la gente en pequeñas serpientes y los colocó en una barca. Luego, trajo a cuatro hermanos, cada uno líder de su propia tribu: los barasana, los desana, los karapana y los yurutí. Cada tribu tenía su propio jefe, y el más importante de ellos era Tubú.
Juntos, todos comenzaron un gran viaje río arriba, más allá de donde el Amazonas comienza. Mientras las serpientes nadaban, iban creando el río detrás de ellas. Gua.m' los acompañaba en este viaje, ayudándoles a formar el río con su mágica presencia.
Finalmente, llegaron a un lugar llamado Día Pinnú Tüngu.Wii, donde se detuvieron. Allí, las serpientes se transformaron en humanos, resucitando como gente con cuerpos y almas. Continuaron su viaje hasta llegar a Butitara, donde se alinearon y todos resucitaron como seres humanos, dejando atrás sus formas de serpientes. Así fue como se crearon los ríos y las tribus de la región amazónica.
Interpretación
Este mito refleja la conexión profunda entre la naturaleza y la humanidad, destacando la creencia en un origen divino y mágico de las tribus amazónicas y sus ríos. La transformación de serpientes a humanos simboliza un renacimiento espiritual y físico, una transición de un estado de ser a otro más elevado. La presencia de Gua.m' durante el viaje sugiere que la creación y el orden del mundo son actos guiados por una fuerza superior, y que la vida y la naturaleza están intrínsecamente entrelazadas.
Desde un punto de vista filosófico, el mito invita a reflexionar sobre el origen de la vida y la importancia de los rituales y mitos en la construcción de la identidad cultural. Sociológicamente, muestra cómo las comunidades se organizan alrededor de figuras de autoridad y cómo estas figuras son esenciales para la cohesión del grupo. Además, el mito puede interpretarse como una metáfora del viaje de la vida, donde cada individuo y comunidad debe navegar por su propio río, superando obstáculos y transformándose a lo largo del camino.
¿Cómo podemos reconocer y respetar la sabiduría y las tradiciones de las culturas indígenas en nuestra vida cotidiana, y qué podemos aprender de su conexión con la naturaleza y el sentido de comunidad?</t>
  </si>
  <si>
    <t>Descubre el origen del Amazonas y sus tribus en el mito de Gua.m', donde cuatro hermanos lideran la creación de la gente y la resurrección de las almas en un viaje místico a bordo de una barca sagrada.</t>
  </si>
  <si>
    <t>Creación Ríos Amazonas</t>
  </si>
  <si>
    <t>Descubre el mito amazónico de Gua.m' y la creación de tribus y ríos, un viaje de resurrección y nacimiento cultural.</t>
  </si>
  <si>
    <t>Gua.m'</t>
  </si>
  <si>
    <t>creación|tribus</t>
  </si>
  <si>
    <t>Creación, Familia, Poder, Amazonas, Indígena, Jíturi Páinueni, Cosmogónico</t>
  </si>
  <si>
    <t>Origenes y Nombres bajo Jituri Páinueni</t>
  </si>
  <si>
    <t>Create a paper quilling  illustration that embodies the essence of Colombian indigenous and mestizo myths, with a strong Colombian style. The artwork should depict the myth of Añiraima and Jituri Páinueni, where Añiraima, through a hair from his beard, gives rise to Jituri Páinueni, the central support and establisher of the cardinal points, each sustained by a post like those of a maloca, the great communal house. Illustrate Jituri Páinueni kneading the earth as one would shape a budare (clay griddle), giving it form and solidity. Show him sitting, conversing with the elements, observing the blue light of coca, the white light of day, and the red symbol of blood, signifying the generation of people. Capture the moment when the primordial beings, the ones who held the extremes, departed towards the four cardinal directions, leaving Jituri Páinueni alone to contemplate the birthplace of humanity, with only the vapor—the warmth of the people—and the umbilical cord remaining. This red thread, formed by the union of all human navels, is represented by the red canangucho palm, whose fruit is used in the naming ceremony. Depict the created beings, summoned by Jituri Páinueni, returning from the diaspora to the origin, attempting to capture the Boa-de-los-hombres. Show Jituri Páinueni transformed into a hawk, a symbol of the Muinane people, ascending in a circular flight towards the sun to gain strength, then swooping down on the serpent. Illustrate the distribution of the serpent among the people, with each receiving their name based on the segment they collect: Gente-de-hoja-de-yuca, Gente-de-hoja-de-cumare. The Muinane will be named Untados-de-sangre after bathing in the anaconda's blood. Finally, portray the tribes' chiefs being enthroned upon their return to the place of origin, having received the stories (ráfue), coca, and tobacco from Jituri Páinueni, gifts that will allow humanity to thrive in well-being. Emphasize themes of creation, family, power, and the Amazonian indigenous cosmogony of the Uitoto people in your paper quilling  illustration.</t>
  </si>
  <si>
    <t>En el comienzo de un nuevo tiempo, Añiraima dio vida a Jituri Páinueni usando un pelo de su barba. Jituri Páinueni se convirtió en el pilar central del mundo, marcando los puntos cardinales con postes, como si fueran las esquinas de una gran casa comunal. Él moldeó la tierra hasta que estuvo firme y se sentó a contemplar su obra. Observó la luz azul de la coca, la luz blanca del día y la luz roja de la sangre, y así trajo a la existencia a toda la humanidad.
Los primeros seres humanos, que sostenían los extremos del mundo, se dispersaron hacia los cuatro puntos cardinales, dejando atrás sus nombres. Jituri Páinueni se quedó solo, mirando el lugar donde la humanidad había nacido. Solo quedaban el calor de la gente y el ombligo del mundo, un hilo rojo que guardaba el secreto de los nombres humanos.
Jituri Páinueni llamó a los humanos de vuelta al origen, pero no pudieron capturar a la Boa-de-los-hombres, que contenía el secreto de sus nombres. Entonces, Jituri Páinueni se transformó en un gavilán, símbolo de fuerza y libertad, y voló hacia el sol. Desde allí, se lanzó sobre la serpiente y la capturó. Al repartir la Boa entre la gente, cada uno recibió su nombre según el lugar donde cayera su parte: Gente-de-hoja-de-yuca, Gente-de-hoja-de-cumare, y los muinane se bañaron con la sangre de la serpiente y se llamaron los Untados-de-sangre.
Con sus nuevos nombres y dialectos, los líderes de las tribus fueron reconocidos como tales al recibir historias, coca y tabaco de Jituri Páinueni, regalos que les permitirían prosperar y vivir bien.
Interpretación
Este mito refleja la importancia de la identidad y la conexión con la tierra y la naturaleza en la cultura indígena. Jituri Páinueni, como creador y dador de nombres, simboliza la autoridad y la sabiduría necesarias para entender el mundo y nuestro lugar en él. La dispersión de los primeros seres humanos y su posterior reunión para recibir sus nombres sugiere un viaje de autodescubrimiento y la necesidad de una conexión con nuestras raíces para comprender quiénes somos.
Filosóficamente, el mito plantea preguntas sobre la creación y el origen de la humanidad, mientras que sociológicamente, destaca la importancia de la comunidad y la estructura social. La transformación de Jituri Páinueni en gavilán y su lucha con la Boa-de-los-hombres puede interpretarse como una metáfora de la lucha interna por encontrar nuestra identidad y el poder de las palabras y los nombres para definir y empoderar a las personas dentro de una sociedad.
¿Cómo puedes conectarte con tus propias raíces y tradiciones para encontrar un sentido más profundo de identidad y propósito en tu vida?</t>
  </si>
  <si>
    <t>Desde un pelo de su barba, Añiraima engendra a Jíturi Páinueni, quien erige el mundo y reparte nombres y destinos con la fuerza de una serpiente celestial. #MitoOriginario #CosmogoníaIndígena</t>
  </si>
  <si>
    <t>Cosmogonía Indígena</t>
  </si>
  <si>
    <t>Descubre el mito de Jíturi Páinueni, el creador de puntos cardinales y nombres en la cosmogonía indígena del Amazonas.</t>
  </si>
  <si>
    <t>Jíturi Páinueni</t>
  </si>
  <si>
    <t>origen|nombres</t>
  </si>
  <si>
    <t>Creación, Familia, Poder, Amazonas, Indígena, Madre, Cosmogónico</t>
  </si>
  <si>
    <t>Origen Ancestral: Madre del Cosmos</t>
  </si>
  <si>
    <t>Create a paper quilling  illustration that embodies the essence of a Colombian myth, drawing upon indigenous and mestizo influences. The artwork should depict the primordial Mother, the essence of air, water, and knowledge, as she existed before all things. Illustrate her as the mother of bubbling water, from which vapor rises to form the Father Creator, Unámarai. Show the Mother seated at the edge of the world, with Unámarai above her, supported by her presence, as if he were a cloud. Capture the moment of creation where Unámarai, through his breath, will, and thought, exhales a spider silk-like thread, ascending to sit above the world. Include their child, Añïraima, as part of this cosmic family. The style should be very Colombian, with elements that reflect the Amazonas and the Uitoto culture. Emphasize themes of creation, family, power, and the cosmogonic origins of life in your paper quilling  illustration.</t>
  </si>
  <si>
    <t>Antes de que cualquier cosa existiera, solo había una presencia: la Madre. Ella era todo lo que había: el aire, el agua y el saber. La Madre era la fuente de la vida, y de ella surgió una burbuja que se convirtió en el Padre Creador. Este Padre, llamado Unámarai, nació del primer suspiro de la Madre, y con su nacimiento, comenzó la creación de todo lo que conocemos.
La Madre, siendo la primera y la única, dio vida al Padre Eterno, y así, nuestro Padre Creador Unámaraï cobró vida. Él fue creado por ella y, a su vez, creó todo lo demás. Se sienta sobre las nubes, por encima de la Madre, sostenido por su fuerza, ya que es ella quien lo mantiene en alto. La Madre se ubicó en el extremo del mundo, y desde allí, Unámaraï, con su aliento y su voluntad, creó un hilo fino como el de una araña que lo elevó por encima del mundo. De la unión de la Madre y el Padre nació su hijo Añïraima, completando así la familia divina.
Interpretación
Este mito refleja la interconexión entre los elementos de la naturaleza y la vida humana, destacando la importancia de la figura materna como origen y sostén de la existencia. La Madre simboliza la fuente primordial de conocimiento y vida, mientras que el Padre representa la acción creadora que da forma al mundo. Juntos, su unión y su descendencia simbolizan el ciclo continuo de la creación y la interdependencia entre los seres.
Filosóficamente, el mito invita a reflexionar sobre los orígenes del universo y la vida, así como sobre el papel que juegan las fuerzas femeninas y masculinas en la creación y el mantenimiento del orden cósmico. Sociológicamente, resalta la estructura familiar como reflejo de la organización del cosmos, y psicológicamente, sugiere que la creación personal y colectiva surge de la unión de los aspectos intuitivos y activos de nuestra naturaleza.
¿Cómo podemos reconocer y honrar las fuerzas creativas y sostenibles en nuestra propia vida, y de qué manera podemos equilibrar la inspiración y la acción para dar forma a nuestro mundo?</t>
  </si>
  <si>
    <t>Antes del tiempo, la Madre era todo. De su aliento nació el Padre Creador, Unámaraï. Unidos, tejieron la existencia y dieron vida al cosmos. Descubre el origen ancestral en el mito de la Madre del Cosmos.</t>
  </si>
  <si>
    <t>Madre Cosmogónica</t>
  </si>
  <si>
    <t>Descubre el mito ancestral de la Madre del Cosmos, origen de la creación y el Padre Creador en la cosmovisión indígena. #MitoCosmogónico</t>
  </si>
  <si>
    <t>Madre</t>
  </si>
  <si>
    <t>Madre|creación</t>
  </si>
  <si>
    <t>Diluvio, Creación, Viaje, Amazonas, Indígena, Buinaima, Cosmogónico</t>
  </si>
  <si>
    <t>Encuentro Post Diluvio: Amor Renaciente</t>
  </si>
  <si>
    <t>Create a paper quilling  illustration that captures the essence of a Colombian myth, blending indigenous and mestizo elements in a distinctly Colombian style. The scene should depict the aftermath of a cosmic catastrophe—a world annihilated by a boiling deluge, caused by the rogue hero Kechatoma, the One-Eyed, companion of the foundational Jitoma, the Sun. In this desolate world, the powerful and wise Buinaima emerges by divine command, searching for life amidst the cooling waters of the flood. Illustrate Buinaima's journey through the barren landscape, his encounter with the venomous toad woman who is like a siren, singing alone on a dry island in the middle of the world. Capture the moment of their meeting across the water, where Buinaima creates a path by striking the water with a branch, symbolizing the beginning of a new world. Emphasize the themes of Diluvio, Creation, Journey, and the cosmogonic elements of the Amazonas and the Uitoto culture in your artwork.</t>
  </si>
  <si>
    <t>Hace mucho tiempo, el mundo había sido destruido por una gran inundación de agua caliente. Todo fue causado por un héroe travieso llamado Kechatoma, el Tuerto, quien había hecho algo muy malo a un animal. No había nada en el mundo, ni selvas, ni montañas, y tampoco había personas. Todo estaba vacío y triste.
Entonces, por orden de Dios, apareció un hombre llamado Buinaima. Después de la inundación, él buscaba a alguien con quien hablar, diciendo: Soy hombre, soy brujo, soy poderoso, conozco a Dios. ¿Quién me responderá?Pero no había nadie, ni plantas, ni animales que hablaran. Buinaima se sentía muy solo.
Mientras tanto, en una isla que había aparecido después de que bajara el agua, había una mujer que era un sapo venenoso. Pero en ese tiempo, los sapos eran como personas. Ella cantaba sola en la noche, y Buinaima, lleno de tristeza, la escuchaba. Durante tres días y noches, él caminó hacia donde ella cantaba.
Cuando finalmente la encontró, Buinaima le pidió que fuera su compañera en este mundo solitario. La mujer, que estaba al otro lado del agua, le dijo que él, como hombre, debería ser quien la buscara. Buinaima no sabía cómo cruzar el agua, pero la mujer le sugirió que usara una rama para golpear el agua y así crear un camino. Buinaima hizo lo que ella dijo, y pudo cruzar para reunirse con ella.
Interpretación
Este mito refleja la resiliencia y la esperanza que surgen después de una catástrofe. Buinaima representa la determinación humana de encontrar conexión y propósito incluso en los momentos más oscuros. Su viaje simboliza la búsqueda de la humanidad por reconstruir y encontrar compañía, reflejando nuestra necesidad intrínseca de comunidad y amor. La mujer sapo, por otro lado, simboliza la transformación y la adaptabilidad; ella es un ser que ha cambiado para sobrevivir en un mundo nuevo y desolado, y su canto en la noche es un faro de vida y posibilidad en la desolación.
Filosóficamente, el mito plantea preguntas sobre la creación y la destrucción, y cómo la humanidad se enfrenta a la adversidad. La interacción entre Buinaima y la mujer sapo sugiere una dinámica de igualdad y respeto mutuo en la reconstrucción del mundo. La insistencia de la mujer en que Buinaima debe esforzarse para alcanzarla refleja la idea de que el amor y la conexión requieren esfuerzo y compromiso. La creación de un camino sobre el agua simboliza la superación de obstáculos y la unión de fuerzas para forjar un nuevo comienzo.
¿Cómo puedes, como Buinaima, encontrar maneras de superar los obstáculos en tu vida para conectar con otros y reconstruir tu mundo después de tiempos difíciles?</t>
  </si>
  <si>
    <t>Tras un diluvio cósmico, Buinaima busca vida en un mundo desolado. Encuentra una mujer-sapo cantante y entre ellos nace una chispa de esperanza y amor. ¿Podrán reconstruir la existencia juntos?</t>
  </si>
  <si>
    <t>Diluvio Amor Indígena</t>
  </si>
  <si>
    <t>Descubre el mito amazónico de Buinaima y su búsqueda de amor tras un diluvio cósmico. #Mito #Creación #AmorRenaciente</t>
  </si>
  <si>
    <t>Hace mucho tiempo, el mundo estaba vacío y silencioso después de una gran inundación de agua caliente. Todo había desaparecido, y no había ni plantas ni animales, y mucho menos personas. En ese mundo solitario, apareció un hombre llamado Buinaima, enviado por Dios. Él era muy especial, pues era un brujo poderoso y conocía a Dios. Buinaima buscaba a alguien con quien hablar, pero no encontraba a nadie.
Mientras tanto, en una isla que había surgido después de que las aguas bajaron, había una mujer que era un sapo venenoso. Pero en aquellos tiempos, los sapos eran como personas. Ella cantaba sola en la noche, y Buinaima, que andaba por el mundo, la escuchó. Aunque no podía verla, la música lo llenaba de curiosidad y esperanza.
Durante tres días y tres noches, Buinaima caminó sin descanso, siguiendo la voz de la mujer. Finalmente, llegó a la orilla del agua y la vio al otro lado. Muy emocionado, le pidió que fuera su compañera en ese mundo tan solitario. La mujer, que era muy sabia, le dijo que él, como hombre, debía ser quien cruzara el agua para buscarla.
Buinaima no sabía cómo cruzar, pero la mujer le dio una idea. Le dijo que buscara un palo y golpeara el agua con él. Así lo hizo Buinaima, y al golpear el agua, se formó un camino. Corrió por él y finalmente llegó donde estaba la mujer. Juntos, comenzaron una nueva vida en ese mundo que estaba empezando de nuevo.
Interpretación
Este mito refleja la resiliencia y la capacidad de la humanidad para reconstruir y encontrar esperanza después de una catástrofe. Buinaima representa la determinación y la búsqueda de conexión, mientras que la mujer sapo simboliza la sabiduría y la adaptabilidad necesarias para sobrevivir y prosperar en un mundo cambiante. La interacción entre ambos muestra la importancia del esfuerzo mutuo y la igualdad en la construcción de una nueva vida.
Filosóficamente, el mito plantea preguntas sobre la creación y el renacimiento. La figura de Buinaima, que conoce a Dios y tiene poderes mágicos, sugiere que incluso en la desolación más absoluta, hay una chispa divina o un potencial inherente que puede llevar a la regeneración. La historia también puede verse como una metáfora del viaje del alma hacia la iluminación, encontrando en la otra orillauna unión con lo femenino, lo intuitivo y lo transformador.
¿Cómo podemos, en nuestra vida diaria, encontrar la fuerza para cruzar las aguas de la adversidad y conectarnos con los demás para reconstruir y renovar nuestro mundo?</t>
  </si>
  <si>
    <t>Tras el diluvio cósmico, Buinaima busca vida en un mundo desolado. Encuentra una mujer-sapo cantante y juntos desafían el caos para renacer el amor y la existencia. #MitoAmazónico #OrigenDelMundo</t>
  </si>
  <si>
    <t>Descubre el mito amazónico de Buinaima y su búsqueda de amor en un mundo renacido tras un diluvio catastrófico. #Mito #Creación #Amor</t>
  </si>
  <si>
    <t>Creación, Familia, Poder, Amazonas, Indígena, Jituri Páinueni, Cosmogónico</t>
  </si>
  <si>
    <t>Orígenes Mágicos de Jituri Páinueni</t>
  </si>
  <si>
    <t>Create a paper quilling  illustration that embodies the essence of Colombian indigenous and mestizo myths, with a focus on the Uitoto cosmogonic tale of Jituri Páinueni. The artwork should depict the moment when Añïraima, after closing an old era, uses a strand of his beard to bring forth Jituri Páinueni, the central support and establisher of the cardinal points, each sustained by a post like a maloca, the great communal house. Illustrate Jituri Páinueni shaping the earth as one would shape a budare (clay griddle), giving it form and substance. He sits to converse, observing the blue light of coca, the white light of day, and the red symbol of blood. Capture the creation of people, the primordial beings departing towards the cardinal directions, leaving Jituri Páinueni alone to contemplate the birthplace of humanity. Include the red thread, the umbilical cord that holds the secret of human naming, and the red canangucho palm fruit used in the naming ceremony. Show Jituri Páinueni summoning the created ones back from the diaspora to the origin, attempting to capture the Boa of men. Transform Jituri Páinueni into a hawk, a symbol of the Muinane people with wind-like power, soaring towards the sun to gain strength before striking the serpent. Depict the distribution of the serpent among the people, who receive their names based on the vessel that catches their portion: People of the cassava leaf, People of the cumare leaf, and the Muinanes as the Blood-Smeared. Finally, illustrate the tribal chiefs, now named and with their dialects, being enthroned upon their return to the place of origin, having received stories, coca, and tobacco from Jituri Páinueni for the prosperity of humanity. The style should be very Colombian, with vibrant colors and traditional paper quilling  techniques that reflect the rich cultural heritage and the Amazonian setting of the Uitoto people.</t>
  </si>
  <si>
    <t>Hace mucho tiempo, cuando el mundo era joven, un ser poderoso llamado Añïraima decidió que era hora de empezar una nueva era. Con un solo pelo de su barba, creó a Jituri Páinueni, un ser mágico que sería el pilar del mundo, como un poste central en una gran casa comunal. Jituri Páinueni moldeó la tierra con sus manos, dándole forma y firmeza, y luego se sentó a descansar.
Mientras descansaba, Jituri Páinueni vio luces de diferentes colores: una azul que representaba la coca, una blanca que simbolizaba el día y una roja que era el símbolo de la sangre. Con su poder, hizo que todo apareciera y así nació la humanidad. Los primeros seres humanos, que sostenían los extremos del mundo, se dispersaron hacia los cuatro puntos cardinales sin nombres.
Jituri Páinueni se quedó solo, contemplando el lugar donde la humanidad había nacido. Solo quedaba el calor de la gente y un ombligo rojo, que era como un cordón formado por todos los ombligos humanos. En ese ombligo rojo, que se parecía a una fruta de palma usada en ceremonias importantes, estaba el secreto para nombrar a los humanos.
Los humanos, llamados por Jituri Páinueni, intentaron sin éxito capturar a la Boa-de los hombres, una serpiente poderosa. Entonces, Jituri Páinueni se transformó en un gavilán, símbolo de fuerza y libertad, y voló hacia el sol para ganar su poder. Desde lo alto, atacó a la serpiente y la capturó. Luego, repartió pedazos de la serpiente entre la gente, y cada uno recibió un nombre según el tipo de hoja en la que recogieron su pedazo: Gente de hoja de yuca, Gente de hoja de cumare, y los muinanes se llamaron los Untados de sangre después de bañarse con la sangre de la serpiente.
Con sus nuevos nombres y lenguajes, los líderes de las tribus fueron reconocidos como tales cuando regresaron al lugar de origen y recibieron historias, coca y tabaco de Jituri Páinueni, regalos que les permitirían vivir bien y prosperar.
Interpretación
Este mito refleja la importancia de la identidad y la conexión con la tierra y la naturaleza en la cultura indígena. Jituri Páinueni, como creador y dador de nombres, simboliza la autoridad y la sabiduría necesarias para establecer el orden en el mundo. La distribución de nombres basada en elementos naturales refuerza la idea de que la identidad de una persona está intrínsecamente ligada a su entorno y a la comunidad. La ceremonia de nombramiento y la dispersión de los pueblos con sus nuevos dialectos y nombres sugiere una reflexión sobre cómo las culturas y las sociedades se forman y evolucionan, manteniendo una relación simbiótica con la naturaleza y sus recursos.
Filosóficamente, el mito plantea cuestiones sobre el origen de la humanidad y el significado de la vida. La transformación de Jituri Páinueni en gavilán para capturar la serpiente puede interpretarse como una metáfora de la superación de desafíos y la búsqueda de conocimiento. La serpiente, a menudo asociada con la sabiduría y la renovación, representa los misterios de la vida que deben ser comprendidos y compartidos para que una comunidad prospere. La historia también sugiere que el poder y la autoridad deben usarse para el bienestar colectivo, y que la verdadera liderazgo implica responsabilidad hacia los demás y hacia el mundo natural.
¿Cómo podemos encontrar nuestra propia identidad y lugar en el mundo, y de qué manera podemos usar nuestros dones y conocimientos para contribuir al bienestar de nuestra comunidad y al equilibrio con la naturaleza?</t>
  </si>
  <si>
    <t>Del pelo de Añïraima nace Jituri Páinueni, forjador de mundos y dador de nombres. En su maloca cósmica, reparte la esencia de la vida y el poder de la palabra. Descubre el mito de la creación y el origen de los nombres humanos.</t>
  </si>
  <si>
    <t>Descubre el mito amazónico de Jituri Páinueni, el creador de la humanidad y los nombres, en un acto cosmogónico ancestral.</t>
  </si>
  <si>
    <t>Jituri Páinueni</t>
  </si>
  <si>
    <t>creación|humanidad</t>
  </si>
  <si>
    <t>Creación, Sabiduría, Engaño, Amazonas, Indígena, mujer fuego, Etiológico</t>
  </si>
  <si>
    <t>Fuego Secreto de la Anciana Dormilona</t>
  </si>
  <si>
    <t>Create a paper quilling  illustration that captures the essence of a Colombian myth involving the 'mujer fuego' or 'dormilona', inspired by the indigenous and mestizo cultures of the Amazonas region, particularly the Uitoto people. The scene should depict the magical moment when the 'mujer fuego' teaches children the proper way to prepare casabe by toasting it with fire she produces from her mouth, rather than the traditional method of warming yuca in the axilla or the sun. Include details such as the children's amazement, the traditional utensils, and the warm glow of the fire against the backdrop of the Amazonian landscape. The style should be very Colombian, with vibrant colors and textures that reflect the rich cultural heritage and the themes of creation, wisdom, deception, and the etiological nature of fire acquisition in this myth.</t>
  </si>
  <si>
    <t>Había una vez en un lugar muy lejano, donde el sol brillaba fuerte y la selva era espesa, una tribu que preparaba su comida de una manera muy particular. El casabe, un alimento hecho de yuca, se cocinaba calentándolo bajo el brazo, entre las piernas o dejándolo al sol. Pero un día, cuando los mayores de la tribu salieron a buscar más yuca, una anciana muy especial visitó a los niños que se habían quedado en el poblado.
Esta anciana no era una visitante común, era la mujer fuego, también conocida como dormilona, igual que un pájaro nocturno. Ella les pidió a los niños que le mostraran su casabe y les explicaran cómo lo preparaban. Al ver su método, les dijo que comer la yuca cruda no era bueno y que ella tenía un secreto mucho mejor: el fuego.
La anciana trajo leña y, con un soplo mágico, sacó fuego de su boca. Sacó de su cesto todo lo necesario para cocinar el casabe y lo tostó hasta que quedó delicioso. A los niños les encantó esta nueva forma de comer casabe. Antes de que los padres volvieran, la anciana guardó todo, apagó el fuego y les pidió a los niños que guardaran el secreto.
Al día siguiente, la anciana volvió y les enseñó a los niños los nombres de los diferentes tipos de casabe y los utensilios para prepararlo. Pero cuando los padres regresaron, los niños no pudieron guardar más el secreto y contaron todo. Los padres, intrigados, les pidieron a los niños que robaran un poco de fuego la próxima vez que la anciana viniera.
Y así lo hicieron. Mientras la anciana tostaba el casabe, los niños escondieron unas brasas en una ollita y llevaron el fuego a sus casas. La anciana, aunque sabía del robo, les aconsejó cómo hacer tiestos para cocinar. Y así, la mujer del fuego, la dormilona, se quedó descansando cerca de donde había cocinado, en la ceniza del fogón.
Interpretación
Este mito refleja la transmisión del conocimiento y la innovación cultural. La anciana representa la sabiduría y la innovación, trayendo el fuego a la tribu, lo que simboliza el descubrimiento y la tecnología. El fuego, como herramienta, cambia la forma en que la comunidad prepara su comida, mejorando su calidad de vida. El secreto del fuego y la reluctancia inicial de los niños a compartirlo reflejan la naturaleza humana de proteger el conocimiento y la resistencia al cambio. Sin embargo, la eventual adopción del fuego por toda la tribu muestra la capacidad humana de aprender y evolucionar.
Filosóficamente, el mito explora la tensión entre el individualismo y el bien común. La anciana comparte su conocimiento sin esperar nada a cambio, lo que sugiere un valor en la generosidad y la educación comunitaria. El robo del fuego por parte de los niños y la posterior distribución entre todos ilustra cómo el conocimiento personal puede convertirse en un beneficio colectivo, planteando preguntas sobre la propiedad de las ideas y la importancia de compartir para el progreso de la sociedad.
¿Cómo podemos aplicar la lección de compartir conocimientos y trabajar juntos para mejorar nuestra comunidad en nuestra vida diaria?</t>
  </si>
  <si>
    <t>Descubre cómo la mujer fuegotransformó la forma en que los niños preparaban el casabe, y el astuto plan que llevó el fuego a cada hogar. #MitoDelFuego #OrigenDelCasabe</t>
  </si>
  <si>
    <t>Casabe Origen Fuego</t>
  </si>
  <si>
    <t>Descubre el mito amazónico de la mujer fuegoy cómo enseñó a los niños a tostar casabe, cambiando su cultura para siempre.</t>
  </si>
  <si>
    <t>casabe</t>
  </si>
  <si>
    <t>casabe|fuego</t>
  </si>
  <si>
    <t>Creación, Cosmología, Inframundo, Amazonas, Indígena, Juzmamui, Cosmogónico</t>
  </si>
  <si>
    <t>Quinteto Cósmico de la Creación</t>
  </si>
  <si>
    <t>Create a paper quilling  illustration that embodies the rich tapestry of Colombian indigenous and mestizo myths, with a focus on the cosmological structure described in the Uitoto myth. The artwork should depict the five-layered world, with the central realm of humans, anadiko, nestled beneath the sky, also known as nikairani, the dreamlike image. Above this realm, illustrate the two heavens—one blue and one white—while also incorporating the three parts of the sky, highlighting Juzmamui's domain, the god of the sky. Above Juzmamui's world, portray the luminous heaven, always clear and separated, through which the sun appears as a penetrable crystal. The highest sky should feature Ziinamo, the magical spider-like being, in a setting that reflects its mysterious nature. Below the human world, depict the first Underworld of the ancestors, Okinuema, and beneath it, the fiery abode of the Creator Father, known as juyarai or igori. Ensure the style is distinctly Colombian, with elements that reflect the Amazonian Uitoto culture, and infuse the piece with a sense of creation and cosmogony.</t>
  </si>
  <si>
    <t>Había una vez un mundo mágico dividido en cinco partes especiales. En el centro estaba el mundo de los humanos, un lugar justo debajo del cielo, que también se conocía como el mundo de los sueños. Encima de este mundo, había dos cielos: uno azul y otro blanco. Pero en realidad, había tres partes en el cielo. La más importante era el hogar de Juzmamui, el dios del cielo. Por encima de este lugar, había un cielo siempre brillante y claro, donde el sol parecía un cristal que podías mirar sin lastimarte los ojos. El cielo más alto era el hogar de Ziinamo, un ser mágico parecido a una araña, y era un lugar misterioso del que no se sabía mucho.
Debajo del mundo de los humanos, había dos Inframundos. El primero era el hogar de los ancestros, llamado el mundo de Okinuema. Más abajo aún, estaba el reino del Padre Creador, un lugar lleno de fuego y conocido como juyarai o igori. Este era el diseño del universo, con sus cielos y sus mundos subterráneos, cada uno con sus propios secretos y habitantes.
Interpretación
Este mito refleja la complejidad de la existencia humana y la búsqueda de comprensión sobre el universo. La estructura de los cinco niveles simboliza las diferentes capas de la realidad y la conciencia. El mundo de los humanos, situado en el centro, representa nuestra experiencia cotidiana, mientras que los cielos y los Inframundos representan lo espiritual y lo ancestral, respectivamente. La presencia de seres poderosos en los niveles superiores e inferiores sugiere una jerarquía de poderes y conocimientos que están más allá de la comprensión humana.
Filosóficamente, el mito invita a reflexionar sobre la naturaleza de la realidad y nuestra posición en ella. La idea de que vivimos en un mundo soñadopuede interpretarse como una metáfora de la vida como una ilusión o una construcción de nuestra mente. Sociológicamente, el mito refuerza la conexión entre la comunidad y sus ancestros, así como la importancia de los mitos y deidades en la cohesión cultural. Psicológicamente, el mito puede verse como una representación de los diferentes niveles de la psique, desde lo consciente hasta lo inconsciente colectivo.
¿Cómo podemos aplicar la idea de que existen diferentes capas de realidad en nuestra vida diaria, y de qué manera podemos explorar y aprender de los mundos que están más allá de nuestra experiencia inmediata?</t>
  </si>
  <si>
    <t>Descubre un cosmos de cinco estratos, donde los hombres y dioses coexisten entre cielos azules y rojos, y dos Inframundos arden bajo nuestros pies. Explora el mito de la creación y el poder de Ziinamo en lo alto.</t>
  </si>
  <si>
    <t>Cosmología Indígena</t>
  </si>
  <si>
    <t>Descubre el mito del Quinteto Cósmico: 5 reinos con cielos azul y blanco, Inframundos ardientes y dioses celestiales. #CosmologíaIndígena</t>
  </si>
  <si>
    <t>Juzmamui</t>
  </si>
  <si>
    <t>cielo | Inframundo</t>
  </si>
  <si>
    <t>Creación, Origen, Mitología, Amazonas, Indígena, Naaïnuema, Cosmogónico</t>
  </si>
  <si>
    <t>Creación y Destino en Naaïnuema</t>
  </si>
  <si>
    <t>Create a paper quilling  illustration that captures the essence of the Colombian myth of Father Naaïnuema, using vibrant Colombian artistic styles. The image should depict the mythical moment when Naaïnuema, in a trance, shapes the world from the void with the sticky magical substance arebaikï and the vaporous magical matter izeikï. Show him flattening the imaginary ground with his feet and establishing the dreamt land, separating the blue and white sky from the earth. Include the emergence of vegetation from the water he releases from his mouth, and the creation of all beings, from the cricket to the forest animals, birds in the air, and the small and large toads in the water. Highlight the transformation of beings with tails into different creatures, with a focus on the monkeys that were once men. Feature the nuizi plant and the serpent beneath the water's surface, symbolizing the birth of the first humans and the leader komuide. Finally, illustrate Father Naaïnuema playing the maguaré drum, invoking water and causing rain to fall from the sky for the first time. Emphasize the indigenous and mestizo Colombian myths in the artwork, reflecting the rich cultural heritage of the Amazonas Uitoto region.</t>
  </si>
  <si>
    <t>Hace mucho tiempo, antes de que existiera cualquier cosa, el Padre Naaïnuema, un ser poderoso y mágico, tocó una figura que solo él podía ver. Con un hilo hecho de sueños y su aliento, trató de atraparla, pero al principio no encontró nada. Luego, usando una sustancia pegajosa llamada arebaikï y otra vaporosa llamada izeikï, logró dar forma a lo que sería nuestro mundo.
El Padre Naaïnuema pisoteó el espacio vacío hasta que se convirtió en tierra firme, y de su boca sacó agua para que crecieran plantas y árboles. Separó el cielo de la tierra, creando el azul y el blanco que vemos arriba. En el mundo subterráneo, Rafuema pensó mucho y nos dio esta historia para que la recordáramos en la tierra.
En la tierra, creció toda clase de árboles y plantas trepadoras. El Padre Naaïnuema creó el grillo, los animales de la selva, las aves del aire y los sapos del agua. Al principio, todos teníamos colas, pero la avispa se encargó de cortarlas. Los que se quedaron con cola se transformaron en monos.
El Padre también creó el agua y dentro de ella, una planta llamada nuizi. Puso una serpiente en el fondo del agua y, al hacerlo, determinó que nosotros seríamos los primeros humanos. Así nació nuestro líder, komuide. El Padre inventó las palabras y los cantos de fiesta, y con su tambor mágico, llamó al agua del cielo, haciendo que lloviera por primera vez.
Interpretación
Este mito refleja la comprensión de la creación y el origen del mundo desde una perspectiva indígena, donde el acto de crear es un proceso mágico y espiritual. El Padre Naaïnuema representa una fuerza creativa que da forma al universo a través de la imaginación y la palabra, elementos fundamentales en la narrativa y la cultura. La historia también muestra cómo los seres humanos y la naturaleza están interconectados, con la transformación de los hombres en monos y la creación de la vida a partir de elementos naturales como el agua y las plantas.
Filosóficamente, el mito plantea preguntas sobre la existencia y la realidad. La figura del Padre Naaïnuema, que crea a partir de la nada y con elementos intangibles como sueños y aliento, sugiere que la realidad es una construcción que depende de la percepción y la creencia. Sociológicamente, el mito puede interpretarse como una forma de transmitir valores culturales y explicar el orden social, con la figura de komuide como el primer líder, estableciendo un modelo de organización comunitaria. Simbólicamente, la separación del cielo y la tierra, y la creación de la vida en diferentes esferas (tierra, aire, agua) reflejan la comprensión de un cosmos ordenado y jerarquizado.
¿Cómo podemos utilizar la imaginación y la palabra en nuestra vida diaria para dar forma a nuestra realidad y conectar con el mundo que nos rodea?</t>
  </si>
  <si>
    <t>En el vacío primordial, Naaïnuema tejió la existencia con hilos de sueños y sustancias mágicas, dando forma a la tierra, el cielo y la vida misma, incluyendo a los primeros hombres, en un acto divino de imaginación y poder.</t>
  </si>
  <si>
    <t>Creación Naaïnuema</t>
  </si>
  <si>
    <t>Descubre el mito de Naaïnuema, el creador que tejió la tierra y dio vida al Amazonas en un trance mágico. #MitologíaIndígena #OrigenDelMundo</t>
  </si>
  <si>
    <t>Naaïnuema</t>
  </si>
  <si>
    <t>creación|agua</t>
  </si>
  <si>
    <t>Amor, Rescate, Creación, Amazonas, Indígena, Bugipu, Cosmogónico</t>
  </si>
  <si>
    <t>Amazonas&gt;Tucano</t>
  </si>
  <si>
    <t>Amor Solar y el Rescate Estelar</t>
  </si>
  <si>
    <t>Please create a paper quilling  illustration that captures the essence of a Colombian myth, incorporating indigenous and mestizo elements. The scene should depict the love story of Bugipu Ibiko-Khi, the sun, and a young woman with the glow of a dying ember, a resident of the upper world. The artwork should show the moment when Bugipu, having fallen in love with the young woman after meeting the Star People, rescues her from a deep well by shedding his rays to form an elongated arm that reaches into the dark abyss. The couple should be portrayed in the twilight zone where day meets night, a realm seldom visited by the stars. Emphasize the sacredness of the chontaduro fruit, which emerged during Bugipu's absence and symbolizes their love and creation. Bugipu should be shown uttering the words that allow the enjoyment of this wondrous fruit, marking his final departure from the world above to join his beloved in the world below, from where he begins his daily journey across the sky. The style should be very Colombian, with a focus on Amazonian Tucano cosmogony.</t>
  </si>
  <si>
    <t>Había una vez un gran sol llamado Bugipu Ibiko-Khi, que brillaba en el cielo y daba luz y calor a todo el mundo. Un día, mientras visitaba el mundo de arriba, se encontró con unos seres muy especiales conocidos como la Gente Estrella. Entre ellos, había una joven de una belleza única, con un brillo suave como el de una brasa que se apaga. Bugipu se enamoró de ella al instante.
Pero ocurrió una tragedia: la joven fue lanzada a un pozo profundo y oscuro. Bugipu, decidido a salvarla, se quitó sus propios rayos y los transformó en un brazo largo y poderoso que llegó hasta el fondo del pozo para rescatarla. La sacó de allí y la llevó a un lugar mágico donde el día se encuentra con la noche, un sitio que las estrellas rara vez visitaban.
Durante un tiempo, Bugipu dejó de visitar el mundo de arriba y se quedó con la joven. Mientras tanto, en su ausencia, creció un árbol muy especial que dio un fruto sagrado llamado chontaduro. Cuando Bugipu recogió la primera cosecha de este fruto, les dijo a todos que ya podían cocinarlos y comerlos. Después de compartir este regalo, Bugipu decidió quedarse para siempre en el mundo de abajo con su amada, y desde entonces, cada mañana, él comienza su viaje por el cielo, creando el día.
Interpretación
El mito de Bugipu Ibiko-Khi y la joven de la Gente Estrella es una hermosa historia de amor y sacrificio que también habla sobre la creación y la importancia de la luz en nuestras vidas. Bugipu, al renunciar a parte de su esencia para salvar a su amada, nos enseña sobre el poder del amor y la entrega. La creación del chontaduro, un fruto sagrado, simboliza la fertilidad y la vida que surge de la unión de dos seres. Este mito también puede verse como una metáfora de la transición entre la noche y el día, y cómo el amor puede iluminar los rincones más oscuros.
Desde un punto de vista más amplio, el mito refleja la conexión entre los seres celestiales y terrenales, y cómo sus interacciones pueden dar origen a nuevas creaciones y experiencias. La decisión de Bugipu de quedarse en el mundo de abajo con su amada representa la unión entre lo divino y lo humano, y cómo esta unión puede enriquecer el mundo. La historia también nos invita a reflexionar sobre el equilibrio entre el dar y el recibir, y cómo los actos de generosidad pueden transformar y mejorar la realidad de todos.
¿Cómo podemos, en nuestra vida diaria, encontrar maneras de sacrificar algo propio por el bienestar de otros, y qué frutos sagrados podríamos cosechar a partir de esos actos de amor y generosidad?</t>
  </si>
  <si>
    <t>En un acto de amor cósmico, Bugipu, el sol, salva a su amada de las sombras, creando con sus rayos un puente de luz. Unidos, dan origen al sagrado chontaduro, bendiciendo así la unión del día y la noche.</t>
  </si>
  <si>
    <t>Amor Bugipu Ibiko-Khi</t>
  </si>
  <si>
    <t>Descubre el mito amazónico de Bugipu, el sol enamorado, y su rescate cósmico que dio origen al sagrado chontaduro. #MitoIndígena #AmorCósmico</t>
  </si>
  <si>
    <t>Bugipu</t>
  </si>
  <si>
    <t>amor|rescate</t>
  </si>
  <si>
    <t>Creación, Curiosidad, Origen, Amazonas, Indígena, Caamu, Cosmogónico</t>
  </si>
  <si>
    <t>Amanecer de Noche y Día</t>
  </si>
  <si>
    <t>Create a paper quilling  illustration that captures the essence of a Colombian myth, blending indigenous and mestizo elements in a distinctly Colombian style. The artwork should depict the myth of the origin of day and night among the Yukuna people of the Amazon. Visualize the five eternal siblings, masters of secrets, as they construct palm-thatched houses to shield themselves from the relentless sun, gifted with five palms by Ja’echín. Illustrate the pivotal moment of curiosity when they disobey the warning and uncover the basket, revealing the art of palm weaving, and the subsequent uncovering of the totuma, unleashing the night upon the world. Emphasize themes of creation, curiosity, and the beginning of time, with a focus on the indigenous Caamu cosmogony. The style should be rich in Colombian cultural motifs and symbolism, reflecting the vibrant and mystical atmosphere of the Amazon.</t>
  </si>
  <si>
    <t>Hace mucho tiempo, en un lugar donde siempre era de día y el sol brillaba sin descanso, vivían cinco hermanos inmortales. Eran los guardianes de secretos ancestrales y tenían la misión de preparar el mundo para las futuras generaciones.
Los hermanos, agobiados por el calor constante, decidieron construir casas con techos de palma para protegerse. Un ser sabio les dio las palmas necesarias y les advirtió que no debían abrir la cesta que las contenía hasta que estuvieran frente a los arcos de sus nuevas casas. Sin embargo, la curiosidad fue más fuerte y abrieron la cesta antes de tiempo. Así aprendieron el arte de tejer las palmas para hacer sombra.
Queriendo extender la sombra más allá de sus hogares, los hermanos abrieron una totuma que guardaba la noche. Al hacerlo, la luz del día se desvaneció y la oscuridad cubrió todo. Fue entonces cuando la noche y el día nacieron para los Yukunas, marcando el comienzo de la creación del mundo y el inicio del tiempo para sus descendientes.
Interpretación
Este mito refleja la eterna lucha entre la curiosidad humana y las restricciones impuestas por normas o leyes. La curiosidad lleva a los hermanos a desobedecer, lo que resulta en la creación de la noche y el día, simbolizando cómo el conocimiento y la innovación surgen a menudo de la transgresión y el deseo de explorar lo desconocido. La noche y el día también representan el equilibrio necesario en la vida, la dualidad entre descanso y actividad, oscuridad y luz, que es esencial para la existencia humana.
Desde una perspectiva más amplia, el mito puede verse como una metáfora del proceso de maduración y crecimiento. La transición de un estado de eterno día a la alternancia de noche y día simboliza el paso de la infancia, un estado de inocencia y constancia, a la adultez, donde se acepta la complejidad y se aprende a vivir con las consecuencias de nuestras acciones. La creación del mundo y el inicio del tiempo reflejan el momento en que tomamos responsabilidad por nuestras decisiones y comenzamos a dejar una huella en el mundo.
¿Cómo puede la curiosidad y el deseo de explorar lo desconocido influir en tu vida diaria, y estás dispuesto a aceptar las consecuencias de desafiar las normas establecidas?</t>
  </si>
  <si>
    <t>En un mundo de eterno sol, cinco hermanos desafían un tabú ancestral y desatan la noche, dando ritmo a la existencia. Descubre el alba de la dualidad en el mito Yukuna.</t>
  </si>
  <si>
    <t>Caamu Cosmogonía</t>
  </si>
  <si>
    <t>Descubre el mito amazónico de los Yukunas: el origen del día y la noche por la curiosidad de los herederos eternos. #MitoIndígena</t>
  </si>
  <si>
    <t>Caamu</t>
  </si>
  <si>
    <t>creación | curiosidad</t>
  </si>
  <si>
    <t>Creación, Incesto, Familia, Amazonas, Indígena, Padre Sol, Cosmogónico</t>
  </si>
  <si>
    <t>El Cosmos Lácteo del Colibrí Protector</t>
  </si>
  <si>
    <t>Create a paper quilling  illustration that embodies the rich tapestry of Colombian indigenous and mestizo myths, with a focus on the Desano people's cosmogony. The scene should depict a vibrant and mystical Amazonian landscape where water and jungle merge seamlessly. At the center, a grand maloca made of milk, symbolizing a nurturing womb or placenta, is guarded by a radiant hummingbird, representing the spirits of the deceased Desana. The Father Sun, as the creator of all life forces—energy, air, water, and earth—should be illustrated with dual representations: the daytime sun and the moon as the nocturnal sun. Include the characters of the days overseeing time and resolving conflicts, and the characters of the blood protecting the people near the malocas. Jaguars, as envoys of the sun, priests, and shamans, should be present, signifying their sacred role. Show a boréka fish (trout) in a loving embrace with a human, symbolizing the mythical union that gave birth to the first Desana, who are under the protection of the hummingbird, also associated with the wind. Upon death, Desana transform into hummingbirds. Illustrate the diverse sib groups that arose from the Desana's unions with various females, emphasizing the taboo of incest and its catastrophic consequences for nature and the cosmos, as reflected in the tale of the sun's transgression. The sun's daughter should be portrayed as the bearer of Desana culture. Animals should be shown submitting to the master of animals (kêgê), who dwells in rocky hills and rapids, governing the proliferation of species. Spirits of the forest, including 'demons' that bring harm by causing illness or death, should be subtly integrated into the scene. Capture the essence of creation, family, and the sacred Amazonian environment in a style that is unmistakably Colombian.</t>
  </si>
  <si>
    <t>Hace mucho tiempo, en un mundo lleno de agua y selvas, existía un lugar mágico donde el aire conectaba lo natural con lo sobrenatural. En este espacio especial, la energía fluía controlando todo: el poder, la fuerza, los fenómenos de la naturaleza y la vida misma. Debajo de todo esto, había un río y una tierra muy especiales, hechos de leche, y todo estaba envuelto en una gran casa de leche, protegida por un colibrí. Este colibrí era como una mamá para los espíritus de las personas que ya no estaban con nosotros.
El Padre Sol era el gran creador de todo: la energía, el aire, el agua y la tierra. Él tenía ayudantes que lo representaban, como el sol que vemos de día y la luna que brilla en la noche. También había seres especiales que cuidaban del tiempo y ayudaban a resolver problemas, y otros que protegían a la gente y vivían cerca de sus casas.
Los jaguares, los sacerdotes y los sabios curanderos eran mensajeros del Padre Sol. Una vez, un pez muy especial, llamado boréka, se enamoró de un hombre y tuvieron hijos. Estos niños fueron los primeros de la tribu Desana, y el colibrí los cuidaba mucho. Cuando alguien de la tribu Desana moría, se convertía en colibrí.
Los Desana tuvieron hijos con diferentes mujeres y así crearon muchas familias. Pero había una regla muy importante: no podían casarse ni estar con mujeres de su propia tribu, porque eso traería desastres a la naturaleza y al mundo entero, como cuando el sol hizo algo malo con su hija.
La hija del sol era muy importante porque ella compartía la cultura de los Desana con todos. Además, todos los animales tenían un jefe que vivía en las montañas y los ríos rápidos, y él decidía cuántos animales habría. En la selva también había espíritus, y algunos de ellos eran malos y podían hacer daño a las personas.
Interpretación
Este mito refleja la profunda conexión que los pueblos indígenas tienen con la naturaleza y cómo ven el mundo como un entramado de relaciones entre lo físico y lo espiritual. El río y la tierra de leche simbolizan la nutrición y la protección, como la que ofrece una madre a sus hijos, y el colibrí actúa como guardián de las almas, reforzando la idea de que la muerte es una transición más que un final. La figura del Padre Sol como creador y sus representantes reflejan la importancia de la luz y la oscuridad, el día y la noche, en la vida cotidiana y en la regulación del tiempo y los ciclos naturales.
El mito también advierte sobre las consecuencias de romper las reglas sociales, como se ve en la prohibición del incesto, que es una metáfora de la importancia de mantener el orden y el equilibrio en la comunidad y en el mundo. La historia de la hija del sol enseña sobre la transmisión de la cultura y la identidad, mientras que la presencia de espíritus buenos y malos refleja la dualidad de la existencia y la constante lucha entre el bien y el mal. En conjunto, el mito ofrece una visión holística de la vida, donde cada elemento y ser tiene un lugar y un propósito en el gran diseño del cosmos.
¿Cómo podemos aplicar la idea de interconexión y equilibrio del mito en nuestras propias vidas y en nuestra relación con el medio ambiente y con los demás?</t>
  </si>
  <si>
    <t>Descubre el Cosmos Lácteo, donde el Padre Sol y colibríes guardianes tejen la vida. Un mito de amor prohibido, poderes ancestrales y el sagrado equilibrio de la naturaleza.</t>
  </si>
  <si>
    <t>Explora el mito cosmogónico Desana: cosmos lácteo, colibríes y el Padre Sol.</t>
  </si>
  <si>
    <t>cosmos | colibrí</t>
  </si>
  <si>
    <t>Sol Contra Fieras y Engaños</t>
  </si>
  <si>
    <t>Create a paper quilling  illustration that captures the essence of a Colombian myth, blending indigenous and mestizo folklore with a distinct Colombian style. The scene should depict the chaotic world filled with fierce creatures and demons such as the boráro, uaxti, and the malevolent vearí-maxsa, who deceive people by taking the form of friends or relatives, leading them astray in the jungle. Include the menacing vixí-maxsa attacking malocas during women's menstruation, and the kusíro, large horsefly-like creatures, buzzing and attacking people with their stings. Show the humans' retaliation using tobacco smoke to kill the kusíro, which taste like honey when eaten. The Sun, witnessing the suffering of Creation, descends to earth, bringing a great flood and a devastating summer to purge the world of these evils, sparing only those towards the Llanos Orientales and a few creatures like the armadillo, whose tail was burnt, and the ború, a white bird of good omen, and the jungle fowl. The artwork should convey themes of chaos, punishment, and rebirth, with the Sun as a central figure of authority and renewal, set in the Amazon and inspired by the Desano people's etiological tales.</t>
  </si>
  <si>
    <t>Hace mucho tiempo, después de que el mundo fue creado, aparecieron muchas criaturas malvadas y plagas. Nadie sabe cómo sucedió, pero de repente había monstruos y demonios por todas partes. Entre ellos estaban los boráro, los uaxti y otros seres terribles.
Había también un grupo de personas muy malas conocidas como vearí-maxsa, que eran engañadores y saqueadores. Ellos engañaban a la gente haciéndose pasar por amigos o familiares, los llevaban por caminos peligrosos y los hacían perderse en la selva. Además, estaban los vixí-maxsa, que atacaban a las mujeres cuando estaban en su periodo menstrual.
Estas criaturas malvadas siempre querían hacerle daño a la gente y se escondían cerca de las casas, escuchando las conversaciones. Tomaban la forma de un hermano, un tío o algún pariente para engañar a las personas y llevarlas a lugares apartados con la excusa de ir a pescar, pero en realidad era para hacerles daño.
También aparecieron los kusíro, que eran como tábanos gigantes que picaban y atacaban a la gente. Hacían un ruido muy fuerte cuando volaban en círculos alrededor de las personas. Pero los hombres encontraron una manera de matarlos usando tabaco; soplaron humo sobre los kusíro y así los vencieron. Curiosamente, estos tábanos sabían a miel cuando se los comían.
El Sol, al ver que su creación estaba sufriendo tanto, decidió intervenir. Primero envió una gran inundación que ahogó a todas las criaturas malvadas. Luego, mandó un verano tan intenso que todo se incendió. Solo unos pocos seres vivos lograron sobrevivir, como el armadillo, que se escondió en una cueva pero perdió su cola peluda en el fuego. De las aves, solo se salvaron el ború, un pajarito blanco que canta por las tardes y trae buena suerte, y la gallina del monte. Después de estos eventos, la vida comenzó de nuevo y llegó una nueva era. Esto sucedió hace unos 250 años.
Interpretación
Este mito refleja la lucha constante entre el orden y el caos, un tema recurrente en muchas culturas. La aparición de criaturas malvadas y engañadores simboliza las fuerzas del caos que amenazan la armonía de la creación. La intervención del Sol representa la necesidad de un poder superior para restablecer el equilibrio y la justicia. Psicológicamente, el mito puede interpretarse como una representación de los miedos internos y las luchas que enfrentamos, y cómo buscamos la luz (el Sol) para encontrar la paz y la seguridad.
Desde una perspectiva sociológica, el mito puede verse como una advertencia contra los peligros de la desconfianza y la traición dentro de una comunidad. La figura del Sol actúa como un líder que protege y guía a su pueblo a través de tiempos difíciles, lo que refleja la importancia de tener líderes justos y poderosos. Filosóficamente, el mito plantea preguntas sobre la naturaleza del bien y del mal, y cómo estos conceptos están en constante conflicto, lo que lleva a la humanidad a buscar un equilibrio entre ambos.
¿Cómo podemos identificar y protegernos de las criaturas malvadasen nuestra vida diaria, y qué papel juega nuestra propia luz interioren este proceso?</t>
  </si>
  <si>
    <t>En un mundo plagado de demonios y bestias, el Sol desciende para purificar la tierra con fuego y agua, salvando solo a los justos y marcando el inicio de una nueva era.</t>
  </si>
  <si>
    <t>Descubre el mito amazónico del Sol purificando la tierra de plagas y engaños. Un relato ancestral de castigo y renacimiento.</t>
  </si>
  <si>
    <t>fieras</t>
  </si>
  <si>
    <t>Creación, Viaje, Noche, Amazonas, Indígena, Pamurí-maxse, Antropogónico</t>
  </si>
  <si>
    <t>Nacimiento Nocturno de Tribus Vaupés</t>
  </si>
  <si>
    <t>Create a paper quilling  illustration that captures the essence of a Colombian myth, blending indigenous and mestizo elements in a vibrant Colombian style. The scene should depict the mythical journey orchestrated by the Sun and Pamurí-maxse, as they populate the earth with the first people from the tribes of the Vaupés region. The central figure is the Canoe-serpent, a living vessel painted in yellow with black stripes and diamonds, carrying the tribespeople within its red interior. Surrounding the Canoe-serpent are fish swimming in the gills and crabs clinging to its tail. The atmosphere is one of a perpetual yellow sunlight, representing the time before the first night. As the Canoe-serpent navigates the rivers, it encounters the Great Rapids, where it magically raises the waters to pass through. The illustration should capture the moment when the first night falls, as a man opens a small black bag releasing a swarm of black ants that blanket the sky, dimming the light. Each person is given a firefly to hold, casting a faint glow amidst the darkness. The Sun intervenes with a blue wand, whipping the bag to return the ants, leaving some to form anthills in the jungle. The scene transitions to the arrival at Ipanoré, where the people disembark through a hole in the Canoe-serpent, despite Pamurí-maxse's attempt to stop them by covering the hole with his foot. Each person is given an object signifying their tribe's future activities: a bow and arrow for the Desana, a fishing rod for the Tukano, Pira-Tapuya, Waiyára, and Neéroa, a cassava grater for the Kurripako, a blowgun and basket for the Makú, and a bark cloth mask for the Cubeo. The illustration should end with Pamurí-maxse setting off back to Axpikon-diá, leaving the tribes to establish their new homes across the Amazon.</t>
  </si>
  <si>
    <t>Hace mucho tiempo, cuando el mundo era joven y el Sol acababa de crear la tierra con todos sus animales y plantas, decidió que era hora de que hubiera personas para disfrutar de su creación. Así que el Sol creó un hombre de cada tribu del Vaupés: un Desana, un Pira-Tapuya, un Uanano, un Tuyuka y muchos más, uno de cada tribu.
Para llevar a estas personas a la tierra, el Sol eligió a un ser especial llamado Pamurí-maxse, un hombre con el poder de crear gente. Pamurí-maxse partió de un lugar llamado Axpikon-diá en una gran canoa que era, en realidad, una enorme serpiente que nadaba por debajo del agua. La canoa-serpiente tenía la piel pintada de amarillo con rayas y rombos negros, y por dentro era roja. En su interior viajaban los hombres de cada tribu. Los peces y los cangrejos también acompañaban a la canoa-serpiente, pero ellos viajaban por fuera, pegados a sus agallas y cola.
El viaje fue largo y difícil, y la canoa-serpiente tenía que hacer crecer las aguas para poder pasar por los grandes rápidos. Durante todo este tiempo, no existía la noche y siempre viajaban bajo la luz amarilla del Sol. Antes de partir, el Sol les había dado a los hombres objetos especiales que debían cuidar. Uno de ellos tenía una pequeña bolsa negra bien atada, y por la curiosidad de saber qué había dentro, la abrió. De la bolsa salieron tantas hormigas negras que oscurecieron todo y así llegó la primera noche.
Pamurí-maxse les dio a los hombres cocuyos para que pudieran ver, pero su luz era débil. Intentaron llamar a las hormigas de vuelta a la bolsa, pero no sabían cómo hacerlo. Entonces el Sol mismo tuvo que intervenir, golpeando la bolsa con una varita para que las hormigas volvieran a entrar. Las que no cupieron se quedaron en la selva y desde entonces hay hormigas y también existe la noche.
Finalmente, la canoa-serpiente llegó a Ipanoré, en el río Vaupés, donde había una gran roca con un hueco. La gente, cansada del viaje, salió por el hueco de la canoa. Pamurí-maxse no quería que desembarcaran allí, pero ya era tarde. Antes de dispersarse, les entregó los objetos que habían traído desde Axpikon-diá, que definirían las actividades de cada tribu. Al Desana le dio un arco y flecha; a otros les dio varas de pesca, ralladores de yuca, cerbatanas, canastos y máscaras. A cada uno le dio un taparrabo, pero al Desana solo una cuerda. Les indicó dónde debían vivir, pero algunos, como el Desana y el Uanano, ya se habían ido a buscar su propio lugar. Pamurí-maxse entonces regresó solo a Axpikon-diá.
Interpretación
Este mito refleja la rica cosmovisión de los pueblos indígenas del Vaupés, donde la creación de la humanidad y la naturaleza están íntimamente conectadas. La figura de Pamurí-maxse como creador y guía simboliza la sabiduría ancestral y la conexión espiritual con el cosmos. La aparición de la noche a través de las hormigas negras representa la dualidad de la existencia, la luz y la oscuridad, y cómo el conocimiento y la curiosidad pueden llevar a cambios fundamentales en el mundo.
La distribución de herramientas y la asignación de territorios a cada tribu reflejan la importancia de la especialización y la diversidad cultural en la sociedad. Cada objeto entregado por Pamurí-maxse no solo define la identidad de la tribu, sino que también establece su rol en el ecosistema social y natural. La huida de algunas tribus antes de recibir su destino muestra el deseo de autodeterminación y la búsqueda de identidad propia, un tema universal en la experiencia humana.
¿Cómo podemos, en nuestra vida diaria, reconocer y respetar la diversidad cultural y la sabiduría ancestral, y qué podemos aprender de ellas para vivir en armonía con la naturaleza y con los demás?</t>
  </si>
  <si>
    <t>En el albor de los tiempos, el Sol envió a Pamurí-maxse en una canoa-culebra para poblar la tierra. Un viaje mágico dio origen a la noche y a las tribus del Vaupés, cada una con su destino y don.</t>
  </si>
  <si>
    <t>Tribus Vaupés Nocturnas</t>
  </si>
  <si>
    <t>Descubre el mito amazónico del nacimiento de la noche y la dispersión de las tribus Vaupés por Pamurí-maxse. #MitoAntropogónico</t>
  </si>
  <si>
    <t>Pamurí-maxse</t>
  </si>
  <si>
    <t>Creación|Noche</t>
  </si>
  <si>
    <t>Create a paper quilling  illustration that captures the essence of a Colombian myth involving the cosmic siblings, the Sun and the Moon. The style should be deeply rooted in Colombian culture, reflecting indigenous and mestizo myths. The scene should depict the celestial celebration at the Sun's house, where the Sun, in a moment of revelation, strips his jealous twin brother, the Moon, of his grand feathered crown, leaving him with only a small crown and a pair of copper earrings. This pivotal event leads to their eternal separation in the sky. The artwork should also incorporate the Sun's creation of the universe with his yellow light, the red-colored world of humans and animals symbolizing life and fertility, and the green paradise of Axpikon-diá, where the souls of the virtuous Desana people reside. Include elements such as the great disk-shaped world, the Milky Way as a foamy stream connecting the realms, and the transparent web-like earth viewed from below. Emphasize the contrast between the yellow power of the Sun, the red state of the earth, and the blue region of the Milky Way, where spirits and the invisible world interact. Remember to infuse the piece with the rich, vibrant colors and textures characteristic of Colombian paper quilling  illustrations, and to capture the myth's themes of creation, punishment, family, and the Amazonian cosmogony of the Desana people.</t>
  </si>
  <si>
    <t>Hace mucho tiempo, cuando el mundo aún no existía, solo el Sol y la Luna estaban en el cielo, y eran hermanos gemelos. El Sol tenía una hija, y vivían juntos como si fueran pareja. La Luna, que estaba solo, se puso celoso y trató de conquistar a la hija del Sol. Durante una fiesta en la casa del Sol, el Sol descubrió lo que la Luna estaba haciendo y, como castigo, le quitó su hermosa corona de plumas, dejándolo solo con una pequeña y unos pendientes de cobre. Desde ese día, el Sol y la Luna se mantienen alejados en el cielo, recordando el castigo de la Luna por su envidia.
El Sol, conocido como Padre Sol, creó el universo con la fuerza de su luz amarilla, dándole vida y forma perfecta. Creó la tierra con sus selvas, ríos, animales y plantas, y todo quedó maravillosamente bien hecho. Nuestro mundo es como un gran disco rojo, lleno de vida, y debajo de él hay otro mundo, un paraíso verde llamado Axpikon-diá, donde van las almas de los buenos después de morir. Los ríos de la tierra fluyen hacia el este, conectando nuestro mundo con Axpikon-diá a través de sus aguas. En este paraíso, hay una parte oscura y mala, que es la noche. Desde allí, nuestra tierra parece una gran telaraña transparente, y el Sol nos observa mientras intentamos vivir bien siguiendo las normas que son como los hilos de la telaraña.
Por encima de nosotros, el Sol creó la Vía Láctea, un camino azul que va de este a oeste y es peligroso porque es donde nos comunicamos con el mundo invisible y los espíritus. El Sol también creó todos los animales y plantas, dándoles su lugar en el mundo, excepto los peces y las serpientes, que fueron creados después. Además, creó los espíritus y demonios de la selva y las aguas, todo esto bajo la influencia de su intención amarilla y el poder de su luz.
Interpretación
Este mito refleja la comprensión de la creación y la moralidad dentro de una cultura. Psicológicamente, el castigo de la Luna por su envidia hacia el Sol puede interpretarse como una advertencia contra los peligros de los celos y la importancia de respetar los lazos familiares. Simbólicamente, el Sol representa la autoridad y la fuente de vida, mientras que la Luna simboliza las consecuencias de las acciones impulsadas por emociones negativas. Sociológicamente, el mito establece una estructura de poder y orden en el universo, con el Sol como figura paterna y creadora, y la Luna como un ejemplo de lo que sucede cuando se desafían las normas establecidas. Filosóficamente, el mito plantea la idea de un cosmos ordenado y jerárquico, donde cada elemento tiene su lugar y propósito, y donde las acciones tienen consecuencias que afectan el equilibrio del todo.
¿Cómo pueden los principios de respeto, orden y consecuencia, presentes en este mito, influir en nuestras decisiones y relaciones diarias?</t>
  </si>
  <si>
    <t>En el albor del cosmos, el Sol y la Luna, hermanos gemelos, tejieron el destino del universo. Un amor prohibido y una corona de plumas desataron la eterna danza celestial, dando vida al mundo Desana.</t>
  </si>
  <si>
    <t>Descubre el mito cosmogónico de los hermanos celestiales: Sol y Luna, su rivalidad y la creación del universo. #MitoIndígena #Creación #Castigo</t>
  </si>
  <si>
    <t>El Celoso Luna y Padre Sol</t>
  </si>
  <si>
    <t>Create a paper quilling  illustration that embodies the rich Colombian style, drawing inspiration from the indigenous and mestizo myths of Colombia. The artwork should depict the cosmic tale of the Sun and the Moon as siblings, with the Sun having a daughter whom he lives with as his wife. Illustrate the moment of jealousy from the Moon, who covets the Sun's partner, and the consequential punishment during a celestial festival at the Sun's abode. Capture the Sun stripping the Moon of his grand feathered crown, leaving him with only a small crown and a pair of copper earrings, symbolizing their eternal separation in the sky. Emphasize the Sun's role as the creator deity, 'Padre Sol' or 'pagë abé', of the Desana people, and his creation of the universe with his yellow light. The illustration should reflect the themes of creation, punishment, and family, set against the backdrop of the Amazon, and should resonate with the indigenous cosmogonic beliefs of the Desana tribe. Ensure the style is distinctly Colombian, with vibrant colors and traditional motifs.</t>
  </si>
  <si>
    <t>Hace mucho tiempo, cuando el mundo era joven, el Sol y la Luna eran hermanos que vivían en el cielo. El Sol tenía una hija hermosa, y la quería tanto que vivía con ella como si fuera su esposa. La Luna, que estaba solo, se llenó de celos y trató de conquistar el corazón de la hija del Sol.
Durante una gran fiesta en el cielo, en la casa del Sol, la Luna llegó con ganas de bailar y enamorar a la mujer del Sol. Pero el Sol, que era muy astuto, se dio cuenta de las intenciones de su hermano. Enfurecido, decidió castigar a la Luna quitándole su espléndida corona de plumas, que era tan brillante como la suya. En su lugar, le dejó una corona pequeñita y unos aretes de cobre.
Desde aquel día, el Sol y la Luna se mantienen alejados el uno del otro en el cielo, recordando siempre el castigo que la Luna recibió por su envidia. El Sol, con su poderosa luz amarilla, creó el universo y todo lo que hay en él: las selvas, los ríos, los animales y las plantas. Todo fue pensado y creado con tal perfección que el Sol es conocido como el Padre Sol, el creador y protector de los Desana.
Interpretación
Este mito refleja la complejidad de las relaciones familiares y los sentimientos humanos como el amor y los celos. La figura del Sol representa la autoridad y la creatividad, mientras que la Luna simboliza el deseo y la consecuencia de los actos impulsados por emociones negativas. La separación eterna de los dos cuerpos celestes ilustra cómo las acciones guiadas por la envidia pueden llevar a la ruptura de relaciones y al aislamiento.
Filosóficamente, el mito sugiere una reflexión sobre la naturaleza de la creación y la responsabilidad. El Sol, como creador, asume su papel con seriedad y perfección, mientras que la Luna, al dejarse llevar por sus emociones, enfrenta las consecuencias de sus actos. La historia también puede verse como una metáfora de la dualidad en la vida: la luz y la oscuridad, el bien y el mal, la creación y la destrucción, todos coexistiendo y definiendo el equilibrio del universo.
¿Cómo podemos reconocer y manejar nuestros propios sentimientos de envidia o celos para evitar dañar nuestras relaciones y mantener la armonía en nuestras vidas?</t>
  </si>
  <si>
    <t>En el albor del cosmos, el Sol y la Luna, hermanos celestiales, se enfrentan en un drama de celos y traición, marcando para siempre el firmamento con su distanciamiento divino. #MitoOriginario #CelosCósmicos #SolYLuna</t>
  </si>
  <si>
    <t>Padre Sol Mito</t>
  </si>
  <si>
    <t>Explora el mito cosmogónico del Sol y la Luna: celos, castigo y creación del universo. #MitoIndígena #SolCreador</t>
  </si>
  <si>
    <t>Sol|castigo</t>
  </si>
  <si>
    <t>Creación, Castigo, Familia, Andina, Indígena, Caragabí, Cosmogónico</t>
  </si>
  <si>
    <t>Amor Cósmico: Sol y Luna Distanciados</t>
  </si>
  <si>
    <t>Create a paper quilling  illustration that captures the essence of a Colombian myth featuring the indigenous and mestizo elements. The scene should depict the tragic love story of Humántahu and Gedeco, transformed into the sun and moon by the god Caragabí as a punishment for their forbidden love. Emphasize the Andean Catíos cultural style, with vibrant colors and traditional Colombian patterns. The sun should appear strong and distant, with a single eye casting powerful rays, while the moon, also with one eye, should be portrayed in a cooler tone, reflecting her sorrow and the coldness she feels. Include symbolic representations of the rain coming from the moon's cleansing of the paths stained with her blood. The artwork should convey themes of creation, punishment, and family within the cosmogonic context of the myth.</t>
  </si>
  <si>
    <t>Hace mucho tiempo, en los primeros días del universo cuando todo era oscuridad, vivían dos hermanos muy unidos llamados Humántahu y Gedeco. A pesar de que estaba prohibido, ellos se amaban tanto que decidieron estar juntos en secreto. Sin embargo, Caragabí, el dios creador que todo lo ve, decidió castigar su amor prohibido. Transformó a Humántahu en el sol y a Gedeco en la luna, y para que nadie más cometiera el mismo error, les dio a las familias apellidos diferentes para que pudieran reconocerse y evitar unirse entre hermanos.
Gedeco, convertida en luna, aún ama profundamente a Humántahu y desea estar siempre cerca de él, pero no puede alcanzarlo. Por otro lado, Humántahu, ahora el sol, ya no siente amor por Gedeco porque ella experimenta todos los cambios propios de una mujer.
Cuando Caragabí los transformó en astros celestiales, los colocó en el cielo para que iluminaran la tierra. Pero ambos tenían quejas: el sol decía que estaba demasiado cerca y que sus rayos eran muy fuertes, mientras que la luna se quejaba de estar tan cerca que sentía frío. Caragabí escuchó sus reclamos y los alejó, pero les dejó solo un ojo a cada uno, ya que antes con dos ojos iluminaban demasiado.
A veces, Humántahu desea visitar los caminos de Gedeco, pero los encuentra manchados con su sangre. Entonces, la luna tiene que limpiarlo todo, y de este acto nace la lluvia que cae sobre la tierra.
Interpretación
Este mito refleja la complejidad de las relaciones humanas y la naturaleza de las normas sociales. La prohibición del amor entre hermanos y el castigo divino representan cómo las culturas establecen límites para mantener el orden social y evitar la transgresión de tabúes. La transformación de los hermanos en sol y luna simboliza la separación eterna y el deseo inalcanzable, reflejando la idea de que ciertas relaciones, aunque intensas, están destinadas a ser imposibles. La asignación de apellidos como método para prevenir uniones prohibidas muestra cómo las sociedades crean sistemas para identificar y mantener la estructura familiar.
Filosóficamente, el mito plantea cuestiones sobre el destino y la autonomía individual frente a las reglas impuestas por una autoridad superior. La resignación de los hermanos a su suerte cósmica puede interpretarse como una reflexión sobre la aceptación del rol que cada uno juega en el gran esquema del universo. La lluvia como resultado de la limpieza de la luna sugiere un ciclo de purificación y renovación, donde incluso en el castigo y la separación, hay un propósito y una contribución al equilibrio del mundo.
¿Cómo podemos reconocer y respetar los límites que nos impone nuestra cultura sin perder la esencia de nuestras relaciones y emociones más profundas?</t>
  </si>
  <si>
    <t>En la aurora del cosmos, dos hermanos desafiaron la prohibición divina con su amor. Castigados por Caragabí, fueron transformados en sol y luna, condenados a un eterno anhelo desde lejanos cielos. #MitoAndino #AmorCósmico</t>
  </si>
  <si>
    <t>Descubre el amor prohibido de Humántahu y Gedeco que originó sol y luna en este mito andino. #AmorCósmico #MitoAndino</t>
  </si>
  <si>
    <t>Muerte, Castigo, Fantasma, Andina, Mestizo, Antón, Moral</t>
  </si>
  <si>
    <t>Don Antón García y el Jinete Negro</t>
  </si>
  <si>
    <t>Create a paper quilling  illustration that captures the essence of the Colombian myth of Don Antón García, a colonial-era gentleman from Ocaña. The artwork should reflect Colombian indigenous and mestizo myths, with a strong Colombian style. The scene should depict the ghostly figure of Don Antón García, known as the black rider, haunting the streets of Ocaña. He should be dressed in black, with a wide-brimmed hat and broad wings, a dark, long cape flowing from his shoulders, and riding his black horse. The background should include elements reminiscent of the Andean region of Santander, with a suggestion of the Magdalena River and the mysterious lake he built. The atmosphere should convey a sense of dread and awe, with a nod to the moral tale of his forgotten promise to Saint Rita and his eternal nightly visits to her sanctuary as punishment.</t>
  </si>
  <si>
    <t>Hace mucho tiempo, en un pueblo llamado Ocaña en Colombia, vivía un hombre rico y poderoso llamado don Antón García. Era un caballero de la época colonial que amaba mucho los caballos y tenía muchas personas trabajando para él en su gran hacienda.
En Ocaña, la gente cuenta que, después de que don Antón murió, su fantasma empezó a aparecer por las calles del pueblo. Este fantasma, conocido como el Jinete Negro, daba mucho miedo porque siempre iba vestido de negro, con un sombrero grande y una capa larga que le cubría todo el cuerpo.
La historia dice que don Antón había mandado construir un lago en su finca, cerca del río Magdalena, y que le gustaba tanto montar a caballo que se podía escuchar a su caballo negro galopando por las calles oscuras cada noche.
Cuando su esposa se puso muy enferma, don Antón le prometió algo muy especial a Santa Rita, que es la santa de las causas imposibles. Pero se le olvidó cumplir su promesa. Por eso, cuando don Antón murió, San Pedro le dijo que tenía que ir todas las noches al Santuario de Santa Rita, y seguir haciéndolo para siempre.
Interpretación
El mito de don Antón García y el Jinete Negro puede verse como una reflexión sobre las consecuencias de nuestras acciones y promesas incumplidas. Psicológicamente, el fantasma de don Antón representa el remordimiento y la culpa que pueden perseguir a una persona más allá de la muerte. Simbólicamente, el Jinete Negro es una figura de advertencia que recuerda a la comunidad la importancia de la responsabilidad y la fidelidad a la palabra dada. Sociológicamente, el mito refleja la dinámica de poder durante la época colonial y cómo las promesas a los santos eran parte integral de la cultura y la moral de la época. Filosóficamente, la historia invita a la reflexión sobre la eternidad y el castigo, sugiriendo que nuestras acciones tienen repercusiones que pueden extenderse más allá de nuestra existencia terrenal.
¿Qué promesas he hecho en mi vida que son realmente importantes y cómo puedo asegurarme de cumplirlas para no vivir con el peso del arrepentimiento?</t>
  </si>
  <si>
    <t>Descubre el misterio de don Antón García, cuyo espíritu cabalga eternamente por Ocaña, cumpliendo una promesa olvidada. ¿Te atreves a seguir al jinete negro?</t>
  </si>
  <si>
    <t>Jinete Negro Ocaña</t>
  </si>
  <si>
    <t>Descubre la leyenda de Don Antón García, el jinete negro de Ocaña, y su eterno castigo en las calles coloniales. #MitoAndino #FantasmaColonial</t>
  </si>
  <si>
    <t>Antón García</t>
  </si>
  <si>
    <t>fantasma|caballero</t>
  </si>
  <si>
    <t>Naturaleza, Castigo, Protección, Orinoquía, Mestizo, Madremonte, Etiológico</t>
  </si>
  <si>
    <t>Madremonte: Guardiana de la Naturaleza</t>
  </si>
  <si>
    <t>Create a paper quilling  illustration that embodies the Colombian style, depicting the mythical figure of Madremonte from the Amazon region and the Eastern Plains of Colombia. The artwork should capture the essence of indigenous and mestizo Colombian myths, portraying Madremonte as a powerful, ghostly protector of nature, half woman and half mountain. Illustrate her emerging amidst lightning and thunder, expressing her fury towards those who harm the environment. Show her leading children astray in the forest, hiding them under waterfalls, and cursing land usurpers, guiding them into thickets and swamps on the darkest, stormiest nights. Include symbolic elements such as blessed medals, scapulars, or cabalonga seeds to represent the local farmers' practices to avoid encountering her. Emphasize the themes of nature, punishment, and protection within the Orinoquía region's context.</t>
  </si>
  <si>
    <t>En un lugar muy lejano, en la selva profunda de Colombia, vive un ser misterioso llamado Madremonte. Ella es una criatura poderosa, mitad mujer y mitad selva, que cuida de los árboles, los ríos y todos los animales que habitan en la naturaleza.
Madremonte se enfada mucho con las personas que dañan el medio ambiente. Cuando hay tormentas fuertes, inundaciones o cualquier desastre que dañe la tierra, se dice que se pueden escuchar sus gritos furiosos entre los truenos.
Ella prefiere estar lejos de las ciudades y pueblos, y se aparece entre relámpagos y truenos. Los campesinos cuentan que Madremonte puede hacer que los niños se pierdan en el bosque, llevándolos por caminos desconocidos y escondiéndolos bajo las cascadas.
Cuando Madremonte se baña en los ríos o manantiales, sobre todo cuando el agua sube mucho, se cree que puede contaminar el agua con enfermedades.
También se dice que ella castiga a aquellos que roban la tierra, guiándolos hacia los lugares más peligrosos del bosque en noches de tormenta y oscuridad.
Para evitar encontrarse con Madremonte, los campesinos llevan consigo objetos sagrados como medallas benditas, escapularios o semillas de cabalonga en sus bolsillos, esperando que estos los protejan de su ira.
Interpretación
Madremonte representa la conexión profunda entre la cultura y la naturaleza, y cómo esta última es vista como una entidad que merece respeto y protección. Psicológicamente, el mito refleja el temor humano hacia las fuerzas incontrolables de la naturaleza y la necesidad de encontrar maneras de coexistir con ella. Simbólicamente, Madremonte es la madre naturaleza que castiga a aquellos que la dañan, reflejando la idea de que nuestras acciones tienen consecuencias.
Desde un punto de vista sociológico, el mito puede verse como una advertencia para preservar el medio ambiente, una lección que se transmite de generación en generación. Filosóficamente, el mito plantea preguntas sobre la ética del ser humano en su relación con el mundo natural, y cómo nuestras acciones pueden alterar el equilibrio ecológico. Madremonte es un recordatorio de que la naturaleza es un ser vivo y sagrado que merece ser protegido.
¿Cómo podemos, en nuestra vida diaria, actuar de manera que honremos y protejamos la naturaleza, evitando así desatar la ira de nuestra propia versión de Madremonte?</t>
  </si>
  <si>
    <t>En la selva, donde el verde se entrelaza con lo sobrenatural, la Madremonte castiga a quienes dañan su reino. Su grito presagia tormentas; su ira, perdición. ¿Te atreverás a conocer su leyenda? #Madremonte #MitoAmazónico #ProtectoraDeLaNaturaleza</t>
  </si>
  <si>
    <t>Descubre el mito de Madremonte, protectora amazónica que castiga a quienes dañan la naturaleza. #Madremonte #MitoColombiano</t>
  </si>
  <si>
    <t>naturaleza|protectora</t>
  </si>
  <si>
    <t>Amor, Muerte, Sacrificio, Andina, Mestizo, Inchima, Heróico</t>
  </si>
  <si>
    <t>Andina&gt;Nariño</t>
  </si>
  <si>
    <t>Amor Trágico en el Río Telembí</t>
  </si>
  <si>
    <t>Create a paper quilling  illustration that captures the essence of the Colombian myth 'Los amantes del Telembí'. The artwork should reflect the indigenous and mestizo heritage of Colombia, with a focus on the Andean region of Nariño. The scene should depict the tragic love story between Inchima, the daughter of the Kuaikeres tribe's chief, and the humble young man Telembí. Emphasize the themes of love, death, and sacrifice. Illustrate the moment when Inchima discovers Telembí's body at the mountain's edge under a full moon, preparing to leap into the abyss with him in her arms. The style should be very Colombian, with traditional elements and a mystical atmosphere that honors the indigenous myths of the region.</t>
  </si>
  <si>
    <t>Hace mucho tiempo, en la región de Nariño, Colombia, había un río llamado Telembí que escondía una historia de amor y tragedia. Inchima, la hija del líder de los Kuaikeres, se había enamorado de un joven sencillo y valiente llamado Telembí. A pesar de que se amaban mucho, el padre de Inchima decidió que ella debía casarse con Tanhuai, otro líder poderoso.
Telembí, al enterarse de que Inchima iba a casarse con otro, se sintió tan triste y desesperado que subió a la cima de una montaña y allí, con una lanza envenenada, decidió acabar con su vida. Mientras tanto, Inchima se casaba con Tanhuai en una gran fiesta, pero su corazón no estaba feliz. Decidió escaparse un momento para buscar a Telembí.
Al llegar a la montaña, Inchima encontró a Telembí sin vida. Llena de dolor, tomó a su amado en brazos y se lanzó al vacío desde el precipicio. Al caer, el río creció tanto que arrasó con los árboles a su paso. Se dice que en las noches de luna llena, el espíritu de Inchima aparece en las orillas del río Telembí, sosteniendo en sus brazos a su amado Telembí.
Interpretación
La leyenda de los amantes del Telembí refleja la intensidad del amor y el sacrificio hasta en las circunstancias más dolorosas. Psicológicamente, muestra cómo el amor puede llevar a las personas a actos extremos cuando se enfrentan a la pérdida y al desamor. Simbólicamente, el río Telembí puede representar la vida y sus constantes cambios, así como la naturaleza incontrolable de los sentimientos humanos. Sociológicamente, el mito puede interpretarse como una crítica a las estructuras de poder que imponen decisiones sobre la vida personal, como los matrimonios arreglados que desconsideran los deseos individuales. Filosóficamente, la historia invita a reflexionar sobre el destino y la libertad de elección, cuestionando si realmente tenemos control sobre nuestras vidas o si estamos sujetos a las tradiciones y decisiones de otros.
¿Cómo podemos equilibrar el respeto por las tradiciones y la autoridad con la necesidad de seguir nuestros propios sentimientos y deseos?</t>
  </si>
  <si>
    <t>En las aguas del Telembí, un amor prohibido desafía el destino. Inchima y su amado, unidos en muerte, susurran su tragedia bajo la luna llena.</t>
  </si>
  <si>
    <t>Amor Telembí</t>
  </si>
  <si>
    <t>Descubre la leyenda de amor y tragedia de Inchima y Telembí en Nariño. Un mito andino de pasión y sacrificio. #LeyendaTelembí</t>
  </si>
  <si>
    <t>Telembí</t>
  </si>
  <si>
    <t>amor|tragedia</t>
  </si>
  <si>
    <t>Engaño, Castigo, Muerte, Andina, Mestizo, Patasola, Moral</t>
  </si>
  <si>
    <t>Andina&gt;Andino</t>
  </si>
  <si>
    <t>La Venganza de la Patasola</t>
  </si>
  <si>
    <t>Create a paper quilling  illustration that embodies the Colombian style, depicting the indigenous and mestizo myths of Colombia. The subject is the Patasola, a one-legged figure rooted in the Andean region's folklore, feared by woodcutters and travelers who venture into the forest. The artwork should capture the essence of the extended legend of the Patasola, a beautiful young woman who was married with three children to a hardworking peasant. She fell victim to the obsession of a powerful hacienda owner, leading to a tragic tale of infidelity, betrayal, and supernatural retribution. The illustration should portray the Patasola as a captivating woman who transforms into a monstrous entity with red eyes in the midst of the Andean landscapes, embodying themes of deception, punishment, and death, while reflecting the rich cultural tapestry of the Andean mestizo heritage.</t>
  </si>
  <si>
    <t>En un lugar de las montañas andinas, se contaba la historia de una mujer conocida como la Patasola. Esta mujer era muy bonita y vivía con su esposo, un trabajador de campo, y sus tres hijos. El dueño de la tierra donde trabajaba su marido se enamoró de ella y empezó a coquetearle cada vez que su esposo no estaba.
Un día, los vecinos le contaron al esposo lo que estaba pasando. Él, lleno de rabia, encontró a su esposa con el dueño de la hacienda y en un acto de furia, le cortó una pierna. Desde entonces, se dice que el espíritu de la mujer vaga por los caminos y bosques. A primera vista, parece una dama encantadora, pero cuando alguien se le acerca, se transforma en un ser aterrador con un solo pie y ojos rojos como el fuego.
Interpretación
La leyenda de la Patasola puede verse como una expresión de los miedos y las tensiones sociales que rodean la fidelidad y la moralidad en las relaciones. Psicológicamente, refleja el temor al engaño y las consecuencias extremas que pueden surgir de la traición. La transformación de la Patasola de una mujer hermosa a un monstruo podría simbolizar cómo la sociedad cambia su percepción de una persona una vez que se descubre una falta moral. Además, la figura de la Patasola puede interpretarse como una manifestación de la culpa y el castigo eterno que enfrenta alguien que ha roto las normas sociales.
Filosóficamente, la leyenda plantea preguntas sobre la justicia y la venganza. ¿Es justo el castigo extremo que recibe la Patasola por su infidelidad? La historia también puede verse como una crítica a la doble moral, ya que el dueño de la hacienda, quien también participó en el engaño, no parece sufrir el mismo destino. La leyenda refleja la complejidad de los juicios morales y las consecuencias que la sociedad impone a quienes los transgreden.
¿Cómo podemos equilibrar la necesidad de mantener normas sociales con la compasión y el entendimiento hacia las complejidades humanas?</t>
  </si>
  <si>
    <t>La Patasola, un espectro de la traición, acecha en la selva andina. Con una pierna y ojos ardientes, seduce a los infieles para luego revelar su monstruosa verdad. #MitoAndino #Leyenda #Venganza</t>
  </si>
  <si>
    <t>Descubre la leyenda andina de la Patasola, un ser de venganza y castigo para los infieles. #FolclorColombiano #MitoAndino</t>
  </si>
  <si>
    <t>Patasola | leyenda</t>
  </si>
  <si>
    <t>Música, Engaño, Poder, Caribe, Mestizo, Francisco, Heróico</t>
  </si>
  <si>
    <t>Caribe&gt;Caribe</t>
  </si>
  <si>
    <t>Francisco y el Duelo Diabólico</t>
  </si>
  <si>
    <t>Create a paper quilling  illustration that captures the essence of the Colombian myth of Francisco el Hombre, a symbolic figure in the Caribbean region's folklore and a prototype of the vallenato artist. The artwork should reflect the vibrant and mystical Colombian style, incorporating indigenous and mestizo elements. The scene should depict the legendary night when Francisco, possibly identified as Francisco Moscote from Riohacha, engaged in a musical duel with the devil himself. Illustrate Francisco playing his accordion with passion and intensity, as he realizes his opponent's true identity under a sliver of light. Emphasize the dramatic moment when he plays a beautiful melody and recites the creed in reverse, ultimately defeating Satan and securing his title as the ultimate accordion player. The composition should convey themes of music, deception, power, and heroism, all set against the backdrop of the Caribbean.</t>
  </si>
  <si>
    <t>Había una vez en la región Caribe de Colombia, un hombre llamado Francisco, conocido por todos por su increíble habilidad para tocar el acordeón. Una noche, mientras Francisco caminaba por un sendero oscuro, tocando su acordeón para alegrar el camino, empezó a oír otra música que venía de la nada. Intrigado, Francisco decidió enfrentarse al misterioso músico en un duelo de acordeones.
La competencia musical se intensificó hasta que, con un poco de luz, Francisco pudo ver quién era su oponente. Para su sorpresa, estaba tocando contra el mismísimo diablo. Consciente de que este era el desafío más grande de su vida, Francisco tocó su acordeón con más pasión que nunca y, en un acto de astucia, recitó el credo al revés.
El diablo, superado por la destreza y el ingenio de Francisco, no pudo igualar la melodía y se vio obligado a retirarse a los infiernos, dejando a Francisco como el vencedor indiscutible de este duelo nocturno.
Interpretación
El mito de Francisco el Hombre puede verse como una representación de la lucha entre el bien y el mal, donde la música y la fe se convierten en herramientas de poder y resistencia. Francisco, al enfrentarse al diablo, simboliza la capacidad humana de superar las adversidades más temibles a través del talento y la astucia. La música, en este caso, no es solo un arte, sino también un medio para expresar la identidad cultural y la resistencia frente a las fuerzas oscuras que amenazan la integridad del ser.
Desde una perspectiva más amplia, el mito refleja la riqueza del folclor colombiano y la importancia del mestizaje cultural en la región Caribe. La figura de Francisco el Hombre, como prototipo del artista vallenatero, destaca la influencia de la música en la construcción de la identidad regional y la narrativa heroica que se teje alrededor de personajes populares, quienes a través de sus hazañas, se convierten en símbolos de la cultura y la tradición de un pueblo.
¿Cómo puedes utilizar tus propias habilidades y creatividad para enfrentar los desafíos en tu vida, y qué papel juega tu cultura en la forma en que abordas estos retos?</t>
  </si>
  <si>
    <t>En una noche caribeña, Francisco el Hombre desafió al mismísimo diablo en un duelo de acordeones. ¿Podrá su música celestial vencer la oscuridad? #MitoVallenato #DueloÉpico</t>
  </si>
  <si>
    <t>Francisco Hombre Duelo</t>
  </si>
  <si>
    <t>Descubre la leyenda de Francisco el Hombre, el acordeonista que venció al diablo en un duelo musical caribeño. #FolclorColombiano #MitoVallenato</t>
  </si>
  <si>
    <t>folclor|acordeón</t>
  </si>
  <si>
    <t>Creación, Amor, Engaño, Andina, Mestizo, Ñamuy, Etiológico</t>
  </si>
  <si>
    <t>Amantes Sedientos y la Laguna Mágica</t>
  </si>
  <si>
    <t>Create a paper quilling  illustration that captures the essence of the Colombian myth of La Cocha. The artwork should reflect the Andean style, with indigenous and mestizo influences, deeply rooted in Colombian culture. The scene should depict the tragic love story of the two lovers from Nariño, their encounter with the child incarnation of Ñamuy, and the accidental creation of La Cocha lake. Emphasize the themes of creation, love, and deception, and ensure the setting is unmistakably Andean, with a focus on the Nariño region. The illustration should be vibrant, mystical, and rich in Colombian folklore.</t>
  </si>
  <si>
    <t>Hace mucho tiempo, en un lugar de Nariño, había una tierra muy seca donde no había agua. La gente de allí, que eran muy trabajadores y buenos, le rogaban a Ñamuy, el creador del universo, que les diera agua para poder vivir.
Un día, dos jóvenes que estaban muy enamorados y tenían mucha sed, fueron a explorar una cueva para ver si encontraban agua. Dentro de la cueva, se toparon con un niño y le pidieron agua. Lo que no sabían era que ese niño era en realidad Ñamuy, que había tomado la forma de un pequeño para visitar la tierra.
Ñamuy, al ver que los enamorados necesitaban agua, les dio una vasija llena. Los jóvenes, felices y agradecidos, se llevaron el agua y caminaron hasta las tierras de la Cocha. Estaban tan cansados que decidieron tomar un descanso y, sin darse cuenta, volcaron la vasija. El agua empezó a correr y a correr, y no paró hasta que formó una gran laguna, la laguna de La Cocha.
Interpretación
Este mito refleja la importancia del agua como fuente de vida y la relación respetuosa que deben tener los seres humanos con la naturaleza. La aparición de Ñamuy en forma de niño puede simbolizar la pureza e inocencia necesarias para interactuar con los elementos sagrados de la tierra. La pareja de enamorados representa la humanidad y su dependencia del agua, así como la responsabilidad que tienen de cuidar los regalos que la naturaleza les ofrece.
Filosóficamente, el mito invita a reflexionar sobre la interconexión entre los seres humanos y el medio ambiente. La creación accidental de la laguna sugiere que nuestras acciones, incluso las más pequeñas e inadvertidas, pueden tener consecuencias significativas en el mundo que nos rodea. La historia también puede interpretarse como un recordatorio de que la generosidad y la gratitud son valores esenciales en la relación con los demás y con el mundo natural.
¿Cómo podemos ser más conscientes de las consecuencias de nuestras acciones en el medio ambiente y actuar de manera que honremos y preservemos los recursos naturales que sustentan la vida?</t>
  </si>
  <si>
    <t>Descubre el mito andino de la laguna La Cocha, donde el amor y un descuido de dos amantes sedientos dieron vida a las aguas que hoy nutren Nariño.</t>
  </si>
  <si>
    <t>Leyenda La Cocha</t>
  </si>
  <si>
    <t>Descubre la leyenda de La Cocha: un mito andino de amor y creación que dio vida a la mágica laguna de Nariño. #MitoAndino #LeyendaLaCocha</t>
  </si>
  <si>
    <t>Cocha</t>
  </si>
  <si>
    <t>laguna | enamorados</t>
  </si>
  <si>
    <t>Arrogancia, Belleza, Castigo, Andina, Mestizo, Mechuda, Etiológico</t>
  </si>
  <si>
    <t>La Mechuda y su Envidia Fatal</t>
  </si>
  <si>
    <t>Create a paper quilling  illustration in a Colombian style, depicting the indigenous and mestizo myths of Colombia. The scene should capture the haunting presence of La Mechuda,a spectral figure rooted in the folklore of Santander and Antioquia regions. The image should portray a beautiful woman with a hidden face, shrouded by her long chestnut hair, dressed in white, with notably long nails. She should be depicted as if she's moving swiftly through the streets of a Colombian town, with an air of arrogance and a mission to frighten women she deems as beautiful or more so than herself. To add a narrative element, include a pair of scissors in the scene, symbolizing the local belief that cutting her hair can banish her spirit. Emphasize the Andean and mestizo cultural elements in the artwork, reflecting the etiological nature of the myth.</t>
  </si>
  <si>
    <t>En un lugar de Colombia, entre las montañas y los valles de Santander y Antioquia, se cuenta la historia de una mujer de belleza inigualable que vaga por las calles y prados. Esta mujer, conocida como la Mechuda por su impresionante melena castaña, se pasea vestida de blanco y con uñas que parecen garras.
La Mechuda era alguien que en vida se preocupaba tanto por su belleza que olvidaba todo lo demás. Ahora, como un fantasma, se aparece ante las mujeres que cree tan hermosas como ella misma fue, con el único propósito de asustarlas. La gente del pueblo dice que para hacerla desaparecer, hay que mostrarle unas tijeras, ya que su mayor miedo es perder su preciada cabellera.
Interpretación
La historia de la Mechuda puede verse como un reflejo de la obsesión por la belleza y la envidia que puede surgir de compararnos con los demás. Psicológicamente, el mito advierte sobre los peligros de centrar nuestra identidad y autoestima únicamente en el aspecto físico, lo que puede llevar a un ciclo destructivo de celos y competencia. Simbólicamente, la Mechuda representa el castigo eterno por permitir que la vanidad domine nuestras vidas, y las tijeras, el poder de cortar con esa superficialidad.
Desde una perspectiva sociológica, el mito puede interpretarse como una crítica a las normas sociales que imponen estándares de belleza inalcanzables, especialmente sobre las mujeres. Filosóficamente, nos invita a reflexionar sobre la naturaleza efímera de la belleza física y la importancia de cultivar cualidades internas duraderas. La Mechuda, entonces, es un recordatorio de que la belleza sin sustancia es temida y rechazada, no venerada.
¿Cómo podemos asegurarnos de que no estamos descuidando aspectos importantes de nuestra vida por perseguir ideales de belleza o éxito que la sociedad nos impone?</t>
  </si>
  <si>
    <t>En las noches de Santander, la Mechuda acecha, celosa de la belleza ajena. Con su cabellera ocultando su rostro, teme a las tijeras más que a su propia maldición. #MitoAndino #LaMechuda #EnvidiaEspectral</t>
  </si>
  <si>
    <t>La Mechuda Antioquia</t>
  </si>
  <si>
    <t>Descubre el mito andino de la Mechuda, un espectro que aterroriza a las bellas mujeres por envidia. ¿Cómo repelerla? ¡Con tijeras! #LeyendaColombiana</t>
  </si>
  <si>
    <t>Mechuda</t>
  </si>
  <si>
    <t>Mechuda | cabellera</t>
  </si>
  <si>
    <t>Transformación, Castigo, Engaño, Caribe, Mestizo, Saúl, Etiológico</t>
  </si>
  <si>
    <t>Caribe&gt;Magdalena</t>
  </si>
  <si>
    <t>Saúl, el Caimán Espía del Magdalena</t>
  </si>
  <si>
    <t>Create a paper quilling  illustration that captures the essence of a Colombian myth, blending indigenous and mestizo elements in a distinctly Colombian style. The scene should depict the legendary tale of Saúl from the town of Plato, by the Magdalena River. Illustrate the moment of transformation where Saúl, the man who spied on women bathing in the river, is caught in his half-man, half-caiman form due to a mishap with a magical potion. Emphasize the Carribean atmosphere, the mystical encounter, and the cultural fusion that characterizes the region. Include symbolic references to the etiological nature of the myth, the punishment for deceit, and the local folklore that celebrates this story. Make sure the artwork conveys the rich heritage and vibrant storytelling tradition of Colombia.</t>
  </si>
  <si>
    <t>Hace mucho tiempo, en un lugar llamado Plato cerca del río Magdalena, vivía un hombre llamado Saúl. Saúl tenía una costumbre muy mala: le gustaba esconderse para mirar a las mujeres mientras se bañaban en el río. Pero Saúl no quería que lo descubrieran, así que tuvo una idea un poco loca.
Fue a ver a un brujo del pueblo y le pidió que le diera una poción mágica para poder transformarse en caimán y así poder espiar a las mujeres sin ser visto. El brujo le dio dos pociones: una roja para convertirse en caimán y otra blanca para volver a ser humano.
Saúl tenía un amigo que le ayudaba con las pociones. Un día, otro conocido los acompañó y, al ver a Saúl convertido en caimán, se asustó tanto que tiró la poción blanca sobre la cabeza de Saúl. Esto hizo que Saúl quedara atrapado para siempre con cuerpo de caimán y cabeza de humano.
Desde entonces, Saúl se convirtió en una criatura temida y las mujeres dejaron de bañarse en el río para siempre.
Interpretación
La historia de Saúl, el Caimán Espía del Magdalena, puede verse como una advertencia sobre las consecuencias de invadir la privacidad y el espacio personal de los demás. Saúl, al tratar de satisfacer su curiosidad y deseo de manera indebida, termina atrapado en una forma que es ni completamente animal ni completamente humana, reflejando quizás la pérdida de su humanidad y moralidad. Su transformación en un ser híbrido y temido simboliza el castigo por sus acciones y la ruptura con la sociedad que lo rechaza por sus actos.
Además, el mito puede interpretarse como una reflexión sobre la identidad y la dualidad del ser. Saúl, al buscar ser algo que no es, queda atrapado entre dos mundos, incapaz de pertenecer a ninguno. Esto puede verse como una metáfora de la lucha interna que enfrentan las personas al intentar cambiar su esencia o al vivir de manera inauténtica. La historia también resalta la importancia de respetar la naturaleza y las consecuencias de manipularla para beneficio propio.
¿Cómo podemos asegurarnos de respetar los límites y la privacidad de los demás en nuestras acciones diarias?</t>
  </si>
  <si>
    <t>Descubre la leyenda de Saúl, quien, anhelando espiar a las bañistas del río Magdalena, se transformó en caimán. Un hechizo fallido lo dejó atrapado entre dos mundos, aterrorizando a quienes antes observaba.</t>
  </si>
  <si>
    <t>Caimán Magdalena</t>
  </si>
  <si>
    <t>Descubre la leyenda del Caimán de Plato: Saúl, el pescador convertido en mitad caimán, eterno espía del río Magdalena.</t>
  </si>
  <si>
    <t>río Magdalena | pócima</t>
  </si>
  <si>
    <t>Castigo, Familia, Moralidad, Orinoquía, Mestizo, Candileja, Moral</t>
  </si>
  <si>
    <t>La Candileja: Fuego, Compasión y Castigo</t>
  </si>
  <si>
    <t>Create a paper quilling  illustration that embodies the Colombian style, drawing inspiration from the indigenous and mestizo myths of Colombia. The artwork should depict the myth of La Candileja, a mystical entity from the Llanos Orientales region. The Candileja is to be visualized as a fiery orb with tentacle-like limbs, representing an old woman and her two grandsons, transformed into three flames as punishment for her excessive leniency towards their mischievous deeds. The scene should capture the Candileja appearing in the tranquil early morning, surprising people on lonely paths, chasing lovers, drunks, and the unfaithful, yet showing compassion by guiding lost children back home. Emphasize themes of punishment, family, and morality within the Orinoquía culture, with a strong Colombian essence.</t>
  </si>
  <si>
    <t>Hace mucho tiempo, en los vastos Llanos Orientales de Colombia, vivía una abuelita con sus dos nietos traviesos. Los niños eran famosos por sus travesuras y a menudo involucraban a su abuela en sus juegos peligrosos, incluso la hacían cargar cosas pesadas como si fuera un caballo.
Un día, la abuelita murió y Dios decidió que debía aprender una lección por no haber sido más estricta con sus nietos. Así que la transformó en una brillante bola de fuego con tentáculos, conocida como La Candileja. Esta bola de fuego estaba formada por tres llamas: una por la abuela y una por cada nieto.
La Candileja aparece en las noches tranquilas, especialmente cuando la madrugada está en calma. Se dice que persigue a los que andan por caminos solitarios, a los enamorados que se escapan en la noche, a las personas que han bebido demasiado y a aquellos que no son fieles a sus parejas. No les tiene compasión a los que hacen cosas malas. Pero si encuentra a niños que se han perdido, La Candileja se convierte en una guía que los ayuda a encontrar el camino de regreso a sus hogares.
Interpretación
La Candileja es una figura que encarna las consecuencias de nuestras acciones y la importancia de la disciplina en la educación familiar. La transformación de la abuela en una entidad de fuego refleja la idea de que nuestras decisiones tienen repercusiones que pueden trascender nuestra propia vida y afectar a las generaciones futuras. La dualidad de su naturaleza, siendo a la vez castigadora y protectora, sugiere que la moralidad no es absoluta y que la compasión puede manifestarse incluso en aquellos que han sido juzgados.
Filosóficamente, el mito plantea preguntas sobre la justicia divina y la responsabilidad individual. La Candileja, como figura mitológica, actúa como un agente de equilibrio moral, recompensando o castigando según las acciones de las personas. Esto refleja la creencia en una moralidad inherente al universo, donde cada acción tiene una reacción y donde incluso en el castigo puede haber un elemento de cuidado y guía, como se ve en su trato hacia los niños perdidos.
¿Cómo podemos equilibrar la compasión y la disciplina en nuestras propias vidas para guiar a las generaciones futuras de manera efectiva?</t>
  </si>
  <si>
    <t>En los Llanos Orientales, la Candileja, una esfera de fuego con tentáculos, vaga como castigo a una abuela por su indulgencia. Ahora, persigue a los malhechores y guía a niños perdidos.</t>
  </si>
  <si>
    <t>Candileja Mitológica</t>
  </si>
  <si>
    <t>Descubre el mito de La Candileja, un ser de fuego que castiga y guía en los Llanos Orientales. #MitoOrinoquía #LeyendaMestiza</t>
  </si>
  <si>
    <t>fuego | castigo</t>
  </si>
  <si>
    <t>Castigo, Engaño, Moralidad, Andina, Mestizo, Mancarita, Moral</t>
  </si>
  <si>
    <t>Rita, la Chismosa Aterradora</t>
  </si>
  <si>
    <t>Create a paper quilling  illustration that embodies the Colombian style, drawing inspiration from the indigenous and mestizo myths of Colombia. The artwork should depict the haunting tale of 'La Mancarita,' a spectral figure rooted in the folklore of Santander, Norte de Santander, and Boyacá regions. The protagonist, a one-armed woman named Rita, known for her gossiping ways, should be central to the composition. Illustrate her as she wanders the paths at night, with long hair, her body covered in fur, and feet turned backwards, as a symbol of the consequences of spreading rumors and deceit. Capture the eerie atmosphere of the dark nights where her presence terrifies animals and travelers alike, and her chilling screams blend with the cries of children. The piece should convey themes of punishment, deception, and morality within the Andean mestizo context.</t>
  </si>
  <si>
    <t>En un lugar de Colombia, conocido por sus verdes montañas y sus gentes trabajadoras, se contaba la historia de Rita, una mujer que tenía un solo brazo y era conocida por todos como la Mancarita. Rita tenía una lengua muy larga y no podía evitar contar historias sobre sus vecinos, muchas veces inventadas, que causaban peleas y malentendidos.
Con el tiempo, la gente del pueblo se cansó de los problemas que Rita causaba con sus chismes y decidieron ignorarla. Ella quedó sola y olvidada, y se dice que su espíritu no encontró descanso.
Ahora, en las noches más oscuras, se aparece en los caminos una figura espeluznante que se parece a Rita. Esta aparición tiene el cabello largo y salvaje, su cuerpo está cubierto de pelo y sus pies apuntan hacia atrás. Los que la han visto cuentan que emite unos sonidos escalofriantes, una mezcla de gritos de mujer y llantos de niños, que dejan helado a cualquiera que los oye.
Rita, la Chismosa Aterradora
Interpretación
La historia de la Mancarita puede verse como una advertencia sobre los peligros del chisme y la difamación. Psicológicamente, refleja el aislamiento y la exclusión social que puede sufrir una persona por su comportamiento dañino hacia la comunidad. El hecho de que Rita sea representada con características físicas monstruosas simboliza cómo sus acciones negativas la transformaron en un ser temido y rechazado, incluso más allá de la muerte. 
Desde un punto de vista sociológico, el mito resalta la importancia de la armonía y la confianza dentro de una comunidad. La transformación de Rita en un espectro aterrador puede interpretarse como una manifestación de la moral colectiva que castiga a aquellos que perturban la paz social. Filosóficamente, el mito invita a reflexionar sobre la naturaleza humana y las consecuencias éticas de nuestros actos, sugiriendo que nuestras acciones tienen un impacto duradero en cómo seremos recordados y en el legado que dejamos.
¿Cómo pueden nuestras palabras y acciones influir en la forma en que los demás nos ven y en el legado que dejamos atrás?</t>
  </si>
  <si>
    <t>En las sombras de los Andes, la Mancarita acecha, castigo eterno a la chismosa Rita. Su grito mezcla lamentos y terror, un recordatorio maldito de que las palabras pueden maldecir almas.</t>
  </si>
  <si>
    <t>Mito Mancarita Chismosa</t>
  </si>
  <si>
    <t>Descubre la leyenda de la Mancarita: el espíritu de una chismosa que ahora aterroriza caminos andinos. #MitoAndino #LeyendaColombiana</t>
  </si>
  <si>
    <t>chismosa|mancarita</t>
  </si>
  <si>
    <t>Muerte, Castigo, Caos, Andina, Mestizo, ninguno, Moral</t>
  </si>
  <si>
    <t>La Mano Gigante Acechante</t>
  </si>
  <si>
    <t>Create a paper quilling  illustration that captures the essence of the Colombian myth 'La Mano Peluda' from the Candelaria desert in Boyacá. The artwork should reflect Andean and mestizo cultural styles, embodying themes of death, punishment, and chaos. The focal point is a disproportionately large, hairy hand with long nails, unattached to any body, seemingly alive and autonomous. Convey the eerie atmosphere as the hand emerges to drag children from their beds, leaving behind a trail of potential doom. Emphasize the mystical and indigenous Colombian elements in your artistic interpretation.</t>
  </si>
  <si>
    <t>En un lugar seco y solitario llamado el desierto de la Candelaria, que se encuentra en Boyacá, hay una historia que hace que los niños se acurruquen bajo sus cobijas con miedo. Se cuenta que, de vez en cuando, aparece una mano enorme, mucho más grande que la de cualquier persona, cubierta de pelo y con uñas largas y afiladas. Lo más extraño de todo es que esta mano no está unida a ningún cuerpo, sino que se mueve por sí sola.
La gente del lugar dice que esta mano peluda tiene la costumbre de entrar a las casas por la noche. Se desliza silenciosamente hasta las habitaciones de los niños y, con sigilo, los toma de sus camas. Los arrastra lejos y les causa heridas tan graves que los pobres niños pueden llegar a perder mucha sangre y, en algunos casos, hasta la vida.
Interpretación
La Mano Peluda puede ser vista como una representación de los peligros y miedos que acechan en la oscuridad, especialmente para los más vulnerables, como los niños. Psicológicamente, refleja el temor a lo desconocido y a ser atacado por algo que no se puede ver ni entender completamente. Simbólicamente, la mano separada del cuerpo podría interpretarse como la acción sin conciencia o moralidad, actuando de manera autónoma y causando daño sin la guía de un ser pensante.
Desde un punto de vista sociológico, este mito podría reflejar las ansiedades colectivas de una comunidad, advirtiendo a los más jóvenes sobre los peligros de desobedecer o alejarse de la seguridad del hogar. Filosóficamente, la mano podría simbolizar el caos y la falta de control que a menudo se siente en un mundo lleno de incertidumbres, recordándonos la importancia de la vigilancia y la protección de aquellos que no pueden defenderse por sí mismos.
¿Cómo podemos protegernos y proteger a los demás de los peligros invisibles o incomprensibles que nos rodean en nuestra vida diaria?</t>
  </si>
  <si>
    <t>En las sombras del desierto de la Candelaria, una mano peluda y gigante acecha, arrastrando a los incautos hacia un destino siniestro. ¿Te atreves a descubrir su misterio? #MitoAndino #LaManoGiganteAcechante</t>
  </si>
  <si>
    <t>Mano Peluda Leyenda</t>
  </si>
  <si>
    <t>Descubre el mito andino de La Mano Peluda que aterroriza niños en Boyacá. ¡Cuidado con la mano gigante acechante! #FolcloreColombiano</t>
  </si>
  <si>
    <t>Mano Peluda</t>
  </si>
  <si>
    <t>mano|peluda</t>
  </si>
  <si>
    <t>Castigo, Noche, Misterio, Andina, Mestizo, Sombrerón, Moral</t>
  </si>
  <si>
    <t>El Jinete Oscuro de la Noche</t>
  </si>
  <si>
    <t>Create a paper quilling  illustration that embodies the Colombian style, depicting the mythical figure of El Sombrerón from the Andean regions of Cundinamarca and Boyacá. The artwork should capture the eerie essence of this sinister character, traditionally dressed in black with a large hat, riding a black horse through the night. The scene should be set in a desolate location, emphasizing the mystery and darkness that allows El Sombrerón to blend into the shadows. The illustration should reflect the Andean and mestizo cultural elements, conveying themes of punishment and morality as this figure chases after drunkards and bandits in the late hours. Ensure the image has a very Colombian feel, incorporating indigenous myths and mestizo folklore into the visual narrative.</t>
  </si>
  <si>
    <t>Había una vez en las tierras de Cundinamarca y Boyacá, un personaje misterioso conocido como El Sombrerón. Este hombre vestía de pies a cabeza con ropas oscuras y llevaba un sombrero grande que le cubría el rostro. Se decía que cabalgaba un caballo negro tan oscuro como la noche misma, lo que le permitía mezclarse con las sombras y pasar desapercibido.
El Sombrerón era conocido por aparecer de repente en los pueblos, sin que nadie supiera de dónde venía o a dónde iba. Su momento favorito para rondar era durante la noche, especialmente cuando la luna se escondía detrás de las nubes. Tenía una misión particular: perseguir a aquellos que habían bebido demasiado y a los criminales que merodeaban por las calles vacías y silenciosas. A estos les daba un buen susto, recordándoles que siempre había alguien vigilando sus actos.
Interpretación
El Sombrerón puede ser visto como una manifestación de la conciencia colectiva que busca mantener el orden y la moralidad dentro de la comunidad. Su presencia nocturna y su elección de objetivos, los borrachos y bandidos, simbolizan la lucha interna entre el bien y el mal, y la necesidad de enfrentar las consecuencias de nuestras acciones. La oscuridad en la que se mueve representa lo desconocido y el miedo a lo que no podemos ver, pero que intuimos que está ahí, vigilando y juzgando.
Desde un punto de vista filosófico, El Sombrerón podría interpretarse como la encarnación de la justicia que actúa fuera de los límites de la ley humana. Su figura solitaria y su capacidad para aparecer y desaparecer evocan la idea de que la justicia es omnipresente y puede manifestarse en cualquier momento, recordándonos que nuestras acciones tienen consecuencias que van más allá de la percepción humana. El mito también refleja la tensión entre la libertad individual y la responsabilidad social, y cómo nuestras comunidades manejan la disuasión del comportamiento inmoral o antisocial.
¿Cómo podríamos nosotros, en nuestra vida diaria, equilibrar nuestra libertad personal con nuestra responsabilidad hacia los demás y la comunidad en la que vivimos?</t>
  </si>
  <si>
    <t>En las sombras de la noche andina, el Sombrerón acecha, montando su corcel negro. Castigador de vicios, su misteriosa figura persigue a los perdidos en la oscuridad. ¿Te atreves a descubrir su leyenda? #MitoAndino #JineteOscuro</t>
  </si>
  <si>
    <t>Sombrerón Leyenda</t>
  </si>
  <si>
    <t>Descubre la leyenda del Sombrerón, el jinete oscuro que castiga a borrachos y bandidos en la noche andina. #MitoColombiano #Misterio</t>
  </si>
  <si>
    <t>Sombrerón</t>
  </si>
  <si>
    <t>Sombrerón | Noche</t>
  </si>
  <si>
    <t>Creación, Naturaleza, Poder, Andina, Mestizo, Madremonte, Etiológico</t>
  </si>
  <si>
    <t>Madremonte: Guardiana de Selvas Vivas</t>
  </si>
  <si>
    <t>Create a paper quilling  illustration that embodies the Colombian style, depicting the mythical figure of La Madremonte from the Tolima Grande region. The artwork should capture the essence of this indigenous and mestizo myth, portraying her as the deity of the forests and jungles of Colombia, ruling over rain and wind, and all vegetation. Illustrate La Madremonte in a form that blends with the natural environment, covered in mosses and seemingly rooted in the swamps. For inspiration, draw upon the Antioquian depiction of her as a half-woman, half-mountain entity, and the Cauca vision of an old woman dressed in leaves, with red eyes and an ashen face. Place her on stones near rivers or in areas dense with lush trees, exuding creation, nature, power, and the Andean mestizo spirit.</t>
  </si>
  <si>
    <t>En las profundidades de los bosques y selvas de Colombia, vive una poderosa guardiana conocida como la Madremonte o Madreselva. Ella es la protectora de la naturaleza, controlando las lluvias y los vientos, y cuidando cada planta y árbol. Aunque es una diosa y no tiene una forma fija, a veces se muestra a los campesinos que trabajan la tierra. Algunos dicen que parece una señora hecha de musgo, con pies que se hunden en los pantanos como si fueran raíces.
En Antioquia, cuentan que la Madremonte tiene la mitad de su cuerpo como mujer y la otra mitad como montaña. En el Cauca, la describen como una anciana con ropas de hojas, ojos rojos brillantes y un rostro de color gris como la ceniza. A menudo, se la puede encontrar en las rocas junto a los ríos o en lugares donde los árboles son tan altos y espesos que casi no se ve el cielo.
Interpretación
La Madremonte representa la conexión profunda entre la humanidad y la naturaleza, simbolizando el respeto y la reverencia que debemos tener hacia el medio ambiente. Su presencia en diferentes formas refleja la diversidad cultural de Colombia y cómo cada comunidad entiende y valora la naturaleza de manera única. Psicológicamente, la Madremonte puede ser vista como una manifestación de nuestro temor y admiración por las fuerzas naturales, y la necesidad de mantener un equilibrio con el mundo que nos rodea.
Filosóficamente, la Madremonte nos invita a reflexionar sobre nuestra responsabilidad como guardianes del planeta. Nos recuerda que somos parte de un sistema más grande y que nuestras acciones tienen consecuencias en el equilibrio ecológico. Sociológicamente, el mito puede interpretarse como una advertencia colectiva para preservar el patrimonio natural y cultural, y como un llamado a la acción para proteger los recursos que sustentan la vida y las tradiciones de las comunidades.
¿Cómo podemos, en nuestra vida diaria, actuar como guardianes de nuestro propio entorno natural y cultural, al igual que la Madremonte cuida de las selvas colombianas?</t>
  </si>
  <si>
    <t>Descubre a la Madremonte, protectora de selvas colombianas, cuya presencia entre musgos y raíces rige lluvias y vientos, y desafía a quienes osan perturbar su reino verde.</t>
  </si>
  <si>
    <t>Madremonte Mitología</t>
  </si>
  <si>
    <t>Descubre la Madremonte, deidad andina que protege selvas colombianas, rige lluvias y vientos. Leyenda viva del folclore mestizo.</t>
  </si>
  <si>
    <t>bosques | vegetación</t>
  </si>
  <si>
    <t>Castigo, Familia, Muerte, Andina, Mestizo, Silbón, Moral</t>
  </si>
  <si>
    <t>Silbidos Mortales del Espíritu Errante</t>
  </si>
  <si>
    <t>Create a paper quilling  illustration that embodies the haunting Colombian myth of El Silbón from the Santander region. The artwork should capture the essence of Andean Colombian culture, reflecting indigenous and mestizo influences. The scene should depict the eerie spirit of El Silbón, condemned to wander for the sin of patricide. Illustrate him bound by a 'mandador de pescuezo,' a tool used by herdsmen, and surrounded by dogs biting at his chili-covered wounds. Convey the themes of punishment, family, and death through a very Colombian lens, with a focus on the moral of the story. The style should be rich in Colombian tradition, with the silbón's misleading whistle as a central auditory element in the composition, perhaps represented by visual cues that suggest its confusing proximity. Emphasize the mystical atmosphere of the Andean landscape in the background.</t>
  </si>
  <si>
    <t>Había una vez un espíritu llamado El Silbón, que deambulaba sin descanso por los campos de Santanderes. Este espíritu solía ser un hombre que cometió un acto terrible: mató a sus propios padres. Por este crimen, fue castigado de una manera muy cruel. Le ataron con una herramienta llamada mandador de pescuezo, que los arrieros usan para manejar al ganado. Además, lo dejaron a merced de los perros, que lo mordieron mientras sus heridas ardían con ají.
Desde entonces, El Silbón vaga como un fantasma, y su presencia se anuncia con un silbido misterioso y engañoso. Lo extraño de este silbido es que cuando parece que suena desde lejos, en realidad El Silbón está muy cerca. Así, este espíritu sigue su eterno recorrido, recordando a todos la importancia de respetar la vida y la familia.
Interpretación
El mito de El Silbón puede interpretarse como una representación de la culpa y el castigo eterno que sigue a un acto de violencia extrema, como es el parricidio. Psicológicamente, refleja el tormento interno que puede sufrir una persona que ha cometido un crimen contra sus seres queridos, condenada a vivir con el peso de su conciencia. El silbido que confunde a los oyentes simboliza cómo la culpa puede ser engañosa y omnipresente, afectando la percepción de la realidad de la persona.
Desde un punto de vista sociológico y filosófico, El Silbón encarna las consecuencias morales de transgredir un tabú fundamental en todas las culturas: el respeto por la vida de los padres. La figura del Silbón actúa como un recordatorio colectivo de los valores familiares y las normas sociales. Filosóficamente, el mito plantea preguntas sobre la justicia y si un castigo puede o debe ser eterno, así como la posibilidad de redención para aquellos que han cometido actos imperdonables.
¿Cómo podemos asegurarnos de que las lecciones de nuestros errores no se conviertan en un silbido confuso que nos persiga, sino en una guía para un mejor comportamiento futuro?</t>
  </si>
  <si>
    <t>Condenado por parricidio, el Silbón vaga eternamente, su silbido engañoso presagia muerte. Quien lo oye cerca, está a salvo; quien lo escucha lejos, ya es su presa.</t>
  </si>
  <si>
    <t>Silbón Leyenda</t>
  </si>
  <si>
    <t>Descubre la leyenda del Silbón, un espíritu condenado que acecha con silbidos engañosos. Terror y misterio en la cultura andina.</t>
  </si>
  <si>
    <t>Silbón</t>
  </si>
  <si>
    <t>espíritu|silbido</t>
  </si>
  <si>
    <t>Poder, Pacto, Castigo, Orinoquía, Mestizo, Juan Machete, Moral</t>
  </si>
  <si>
    <t>Orinoquía&gt;Orinoquía</t>
  </si>
  <si>
    <t>Juan Machete y el Toro Diabólico</t>
  </si>
  <si>
    <t>Create a paper quilling  illustration that embodies the Colombian style, drawing inspiration from the indigenous and mestizo myths of Colombia. The artwork should depict the tale of Juan Machete from the Orinoquía region. The central figure, Juan Francisco Ortiz, is a man who struck a deal with the Devil to become the wealthiest and most powerful person in the Llano. In exchange, he tragically surrendered his wife and children. The painting should capture the moment Juan discovers an imposing black bull with white hooves in his corral, an animal he has never seen before, symbolizing the power, pact, and punishment intertwined with his fate. Emphasize the moral complexity and the mestizo cultural elements in your paper quilling  technique to reflect the rich Colombian narrative tradition.</t>
  </si>
  <si>
    <t>Había una vez un hombre llamado Juan Francisco Ortiz, que vivía en las vastas llanuras de la Orinoquía colombiana. Juan soñaba con ser el más rico y poderoso de todos, así que decidió hacer un trato con el Diablo. El Diablo le prometió todo lo que deseaba, pero a cambio, Juan debía entregarle a su esposa e hijos. Sin pensarlo mucho, Juan aceptó.
Con el tiempo, Juan se convirtió en un hombre muy rico. Tenía muchas tierras, mucho dinero y muchos animales. Pero un día, al despertar, vio algo extraño en su corral. Había un enorme toro negro con pezuñas blancas que nunca antes había visto. Este toro no era un toro cualquiera, era un regalo envenenado del Diablo, un recordatorio del oscuro pacto que Juan había hecho.
Interpretación
El mito de Juan Machete puede verse como una representación de la ambición humana y las consecuencias de nuestros actos. La figura del Diablo simboliza la tentación y el deseo de obtener poder y riqueza a cualquier costo, incluso si eso significa sacrificar lo más preciado. La aparición del toro diabólico sirve como un recordatorio constante de que los pactos oscuros vienen con un precio, y que la riqueza material no puede compensar la pérdida de la familia y la moralidad.
Desde una perspectiva más amplia, el mito refleja la lucha entre los valores tradicionales y la modernización. Juan Machete, al buscar el éxito material, traiciona los lazos familiares y comunitarios, lo que sugiere una crítica a la pérdida de valores en la sociedad. Filosóficamente, el mito plantea preguntas sobre la naturaleza del bien y del mal, y si el fin justifica los medios. La historia nos invita a reflexionar sobre nuestras propias decisiones y las posibles consecuencias de nuestras acciones en la búsqueda del éxito.
¿Qué estarías dispuesto a sacrificar por obtener lo que más deseas, y vale la pena el precio a pagar?</t>
  </si>
  <si>
    <t>Juan Machete, seducido por la riqueza, pacta con el Diablo y sacrifica su alma y familia. Pero al amanecer, un toro negro con cascos blancos presagia su inminente perdición. #MitoOrinoquía #PactoInfernal</t>
  </si>
  <si>
    <t>Juan Machete Mito</t>
  </si>
  <si>
    <t>Descubre la leyenda de Juan Machete, el hombre que pactó con el Diablo por riquezas en la Orinoquía. ¿Valió la pena el precio?</t>
  </si>
  <si>
    <t>Juan Machete</t>
  </si>
  <si>
    <t>pacto|diablo</t>
  </si>
  <si>
    <t>Muerte, Engaño, Castigo, Andina, Mestizo, La Viuda Alegre, Moral</t>
  </si>
  <si>
    <t>La Viuda Negra de Nariño</t>
  </si>
  <si>
    <t>Create a paper quilling  illustration that captures the essence of a Colombian myth, specifically the tale of 'La Viuda Alegre' from the Andean region of Nariño. The artwork should depict a mysterious woman in her 70s, dressed in black, wandering the streets and villages. She is known to roam cemeteries and seek out drunkards, her presence often considered an omen of misfortune.
The illustration should convey the eerie atmosphere of her encounters, perhaps showing her leading an inebriated man towards the outskirts of a town under the moonlit sky, or standing seductively in a cobblestone street late at night. The style should be deeply rooted in Colombian indigenous and mestizo traditions, with a strong sense of local color and folklore.
Include subtle details that hint at the aftermath of her meetings with men – a figure in a daze with scratched skin and tattered clothes. The overall tone should balance between the allure of the myth and the cautionary nature of the tale, embodying themes of death, deception, and punishment within the rich cultural context of the Andean Nariño region.</t>
  </si>
  <si>
    <t>En un lugar llamado Nariño, en Colombia, hay una historia sobre una señora mayor, de unos 70 años, que siempre viste de negro. La gente dice que esta señora camina sin rumbo por las calles y los pueblos, y que le gusta visitar los cementerios, especialmente cuando encuentra a hombres que han bebido demasiado.
La conocen como la viuda que vaga por Nariño, y tiene fama de dar sustos a los borrachos, incluso llevándolos hasta el cementerio para asustarlos más. Algunos cuentan que la han visto barriendo o simplemente paseando. Si llamas su atención y ella se fija en ti, puede que sea lo último que hagas.
La historia también dice que a veces, por la noche, la viuda actúa de manera coqueta con los hombres que encuentra. Los seduce y los lleva fuera del pueblo. Después de pasar un rato juntos, ella desaparece sin dejar rastro.
Al día siguiente, el hombre se despierta confundido, como si estuviera borracho, con arañazos en el cuerpo y la ropa rota. La historia de la Viuda Negra de Nariño es una mezcla de miedo, engaño y castigo, y refleja las tradiciones de la región andina y la cultura mestiza.
Interpretación
La leyenda de la Viuda Negra de Nariño puede interpretarse como una manifestación de las consecuencias del comportamiento irresponsable, especialmente en relación con el consumo de alcohol. La figura de la viuda, vestida de negro, simboliza el luto y la muerte, y su interacción con los borrachos puede verse como una advertencia sobre los peligros de perder el control. Psicológicamente, la viuda representa el arrepentimiento y la culpa que siguen a las acciones imprudentes, mientras que sociológicamente, refleja la desaprobación comunitaria hacia aquellos que se desvían de las normas sociales.
Filosóficamente, la historia plantea preguntas sobre la moralidad y las consecuencias de nuestras elecciones. La viuda, como agente de castigo, sugiere que hay fuerzas invisibles que equilibran el orden moral del universo. La leyenda también puede verse como una reflexión sobre la dualidad de la atracción y el peligro, y cómo la búsqueda del placer inmediato puede llevar a resultados desastrosos.
¿Cómo podríamos ser más conscientes de las consecuencias de nuestras acciones y cómo estas afectan a los demás y a nosotros mismos en nuestra vida diaria?</t>
  </si>
  <si>
    <t>La Viuda Negra de Nariño acecha en la noche, seduciendo a los incautos. Quien la sigue, despierta marcado por su toque mortal. ¿Te atreves a conocer su leyenda? #MitoAndino #LaViudaAlegre</t>
  </si>
  <si>
    <t>Viuda Negra Nariño</t>
  </si>
  <si>
    <t>Descubre el mito de La Viuda Negra de Nariño: una misteriosa figura que presagia desgracias y seduce a los borrachos. #LeyendaAndina</t>
  </si>
  <si>
    <t>Viuda</t>
  </si>
  <si>
    <t>cementerio|borrachos</t>
  </si>
  <si>
    <t>Muerte, Castigo, Avaricia, Andina, Mestizo, El Guando, Etiológico</t>
  </si>
  <si>
    <t>Andina&gt;Antioquia</t>
  </si>
  <si>
    <t>El Guando: Camilla Fantasma Andina</t>
  </si>
  <si>
    <t>Create a paper quilling  illustration that captures the essence of the Colombian myth of El Guando. The scene should depict a spectral funeral procession in the mountains of Antioquia and Caldas, with a guadua bamboo stretcher, known as a guando, covered by a white sheet. Underneath the sheet, the presence of a deceased person should be implied. The procession is made up of four mournful figures, each holding a corner of the guando, with candles in their hands and prayers on their lips. The background should include the rugged Andean landscape, with a suggestion of a bridge and a turbulent river to hint at the tragic fate of the bearers and the deceased. The style should be very Colombian, with indigenous and mestizo influences, reflecting the local culture and folklore. The atmosphere should be eerie, with audible expressions of grief and lamentation, to convey the themes of death, punishment, and avarice associated with El Guando.</t>
  </si>
  <si>
    <t>En las montañas de Antioquia y Caldas, cuentan la historia de una camilla especial hecha de guadua, que se usa para llevar a las personas que han muerto. Esta camilla, conocida como el Guando, se cubre con una sábana blanca y parece que lleva a un difunto en su último viaje.
Una vez, Doña Elsa y Don José colocaron el cuerpo de un ser querido en un Guando y pidieron ayuda a los vecinos para transportarlo, cumpliendo así el último deseo del difunto. Cuatro hombres, uno en cada esquina de la camilla, se esforzaban por mantener el cuerpo seguro y sin caídas. Pero al cruzar un puente, el río creció con fuerza y arrastró a los hombres y al cuerpo de Don Miguel.
Desde aquel día, se dice que el Guando vaga por los caminos y montañas de la región, siempre cubierto por una sábana blanca. Lo acompaña un grupo de cuatro personas, que forman su cortejo fúnebre, llevando velas y rezando mientras avanzan. Quienes han presenciado su paso cuentan que se oyen gritos, lamentos y cantos. La leyenda dice que el Guando se aparece especialmente a aquellos que son tacaños y avaros, como una advertencia o castigo.
Interpretación
El Guando puede ser visto como una representación de la muerte y el castigo que sigue a la avaricia. Psicológicamente, refleja el temor humano a la muerte y a las consecuencias de nuestros actos en vida. Simbólicamente, la camilla y su cortejo fúnebre pueden interpretarse como el viaje final que todos debemos emprender, independientemente de nuestras acciones, pero con un énfasis especial en cómo la avaricia puede manchar este último recorrido. Sociológicamente, el mito resalta la importancia de la comunidad y la colaboración, ya que el transporte del difunto es un acto colectivo que se ve interrumpido por la naturaleza cuando se realiza con intenciones egoístas. Filosóficamente, el Guando invita a la reflexión sobre la transitoriedad de la vida y cómo nuestras acciones y valores nos definen incluso después de la muerte.
¿Cómo pueden nuestras acciones y la forma en que tratamos a los demás influir en el legado que dejamos atrás?</t>
  </si>
  <si>
    <t>En las brumosas montañas de Antioquia, el Guando vaga como un presagio fúnebre. Quienes lo ven, cuentan de un cortejo de almas y un cuerpo oculto bajo sábanas, castigando la avaricia con su eterno peregrinar.</t>
  </si>
  <si>
    <t>Guando Antioquia Caldas</t>
  </si>
  <si>
    <t>Descubre la leyenda andina del Guando, una camilla fantasma que castiga avaros en Antioquia y Caldas, Colombia. #MitoAndino #LeyendaColombiana</t>
  </si>
  <si>
    <t>guando | avaros</t>
  </si>
  <si>
    <t>Engaño, Poder, Viaje, Andina, Mestizo, Mandinga, Moral</t>
  </si>
  <si>
    <t>El Guardián Velludo del Bosque</t>
  </si>
  <si>
    <t>Create a paper quilling  illustration that embodies the essence of a Colombian myth, blending indigenous and mestizo elements in a distinctly Colombian style. The subject is the enigmatic figure from the Andean region of Boyacá, known as El Patas, Mandinga, or Putas. This character, often mistaken for a malevolent force, is actually a virtuous being, despite his intimidating, mossy appearance with hairy legs. Illustrate him as he guides lost travelers through the forest by leaving footprints for them to follow. Capture his ability to transform his appearance to escape those who seek his power for predicting human demons. Include subtle hints of his prowess in poker and his deceptive nature, which leads to soul-binding pacts with unsuspecting individuals. Emphasize themes of deception, power, journey, and the moral complexities of this Andean mestizo myth.</t>
  </si>
  <si>
    <t>En una región del corazón de Colombia, existe la historia de un ser que, a pesar de su apariencia poco atractiva y su torpeza, es conocido por su bondad y virtud. Este personaje, cubierto de musgo y con piernas peludas que podrían asustar a cualquiera, es en realidad un guardián del bosque.
Los campesinos de la zona cuentan que este ser ayuda a los viajeros que se pierden entre los árboles. Él les guía, dejando huellas en el sendero para que puedan encontrar el camino a casa.
Aunque algunos lo confunden con el diablo, este guardián tiene un don especial: puede cambiar su forma para escapar de aquellos que lo buscan con malas intenciones, aquellos que desean que les revele los secretos oscuros de la naturaleza humana.
En otras partes del país, se le conoce con otros nombres, como Mandinga o Putas. Se dice que es un hábil jugador de póker y que a veces se muestra amistoso con la gente. Pero cuidado, porque tras ganarse su confianza, puede proponer un trato peligroso: un pacto en el que las personas terminan entregándole su alma.
Interpretación
Este mito refleja la dualidad de la naturaleza humana y la percepción de lo desconocido. El guardián velludo, a pesar de su aspecto intimidante, representa la bondad inherente que puede existir en lo que inicialmente nos asusta o repudia. Su capacidad para cambiar de forma simboliza la adaptabilidad y la protección contra las adversidades y las malas intenciones. La historia también advierte sobre la seducción del poder y el engaño, ilustrada en la figura del hábil jugador de póker que ofrece pactos peligrosos, recordándonos que no todo lo que parece amigable tiene buenas intenciones.
Desde un punto de vista más amplio, el mito puede verse como una metáfora de la relación entre el ser humano y la naturaleza, y cómo a menudo malinterpretamos lo que no comprendemos. La figura del guardián puede ser un recordatorio de la importancia de respetar y proteger el medio ambiente, así como de ser cautelosos con las promesas tentadoras que pueden tener consecuencias nefastas para nuestra esencia y nuestro entorno.
¿Cómo podemos aplicar la lección de no juzgar por las apariencias y ser cautelosos con las promesas tentadoras en nuestras vidas cotidianas?</t>
  </si>
  <si>
    <t>Descubre al Patas, un ser de piernas peludas y corazón noble, temido por su aspecto pero venerado por su virtud. En los bosques andinos, guía a los perdidos, desafiando su fama diabólica con actos de bondad inesperados. #MitoAndino #GuardiánMisterioso</t>
  </si>
  <si>
    <t>Mito Guardián Andino</t>
  </si>
  <si>
    <t>Descubre al Guardián Velludo, un mito andino que guía viajeros perdidos, desafiando su fama diabólica con virtud y astucia. #LeyendaAndina</t>
  </si>
  <si>
    <t>Mandinga</t>
  </si>
  <si>
    <t>ayuda | bosque</t>
  </si>
  <si>
    <t>Abuela Llamarada: Castigo y Redención</t>
  </si>
  <si>
    <t>Create a paper quilling  illustration that embodies the Colombian style, drawing inspiration from the indigenous and mestizo myths of Colombia. The artwork should depict the legend of La Candileja, a tale from the Orinoquía region, particularly the Llanos Orientales. The scene should capture the essence of a grandmother transformed into a fiery specter with three distinct flames, representing herself and her two grandchildren. Illustrate the tendrils of red flames as they chase after unfaithful men, drunkards, and abusers, embodying punishment, family, and morality. Show La Candileja accompanying riders at night, sitting on the back of their horses, and guiding lost children home with her grandmotherly love. Also, portray her indignation and retribution towards those who exploit children and deny them their rights to education and a dignified life. The style should be very Colombian, with a focus on the cultural elements of the Orinoquía region and the mestizo heritage. The illustration should convey a message about the consequences of overindulgence by mothers and grandmothers, as symbolized by the wandering Candileja.</t>
  </si>
  <si>
    <t>Había una vez una abuelita que quería mucho a sus nietos y siempre les decía que sí a todo lo que pedían. Cuando la abuelita murió, Dios decidió que debía aprender una lección y la convirtió en una bola de fuego con tres llamas: una era ella y las otras dos, sus nietos. Desde entonces, la abuelita llamarada tiene la tarea de aparecerse a los que se portan mal.
La abuelita llamarada, o la Candileja como la llaman, se aparece en la noche. A veces, se sienta detrás de los jinetes en sus caballos y los asusta mucho. A los hombres que no son fieles, a los que toman demasiado o a los que hacen daño, la Candileja los persigue con sus llamas rojas y tentáculos hasta que se asustan mucho.
Pero la Candileja también tiene un corazón de abuela y ayuda a los niños que se pierden en la oscuridad, guiándolos a casa. No soporta ver a los niños sufrir, especialmente cuando son forzados a trabajar en lugar de estudiar y vivir como niños. A las personas malas que hacen esto, la Candileja los asusta hasta que caen de miedo.
La Candileja sigue vagando por el mundo, recordándole a las abuelas y madres que no deben dejar que los niños hagan todo lo que quieran sin límites. Es una historia de castigo, pero también de amor y protección.
Interpretación
La Candileja representa la dualidad de la naturaleza humana y las consecuencias de nuestras acciones. Psicológicamente, refleja el arrepentimiento y la redención; la abuela, al ser excesivamente permisiva, falla en su rol de guía y disciplina, pero su transformación en la Candileja le permite enmendar su error y proteger a los inocentes. Simbólicamente, las tres llamas pueden verse como la trinidad de la vida: pasado, presente y futuro, y cómo nuestras acciones en uno afectan a los otros. Sociológicamente, el mito advierte sobre los peligros de una crianza sin límites y la importancia de la responsabilidad social hacia los más vulnerables. Filosóficamente, la Candileja cuestiona la moralidad de nuestras acciones y el equilibrio entre indulgencia y disciplina, sugiriendo que el amor verdadero a veces requiere firmeza y guía.
¿Cómo podemos encontrar el equilibrio entre ser amorosos y permisivos con nuestros seres queridos sin dejar de guiarlos y enseñarles responsabilidad?</t>
  </si>
  <si>
    <t>Una abuela indulgente, transformada en llamarada errante, persigue a los malvados y guía a niños perdidos. Su fuego eterno es lección y protección en la oscuridad. #MitoDeLaCandileja</t>
  </si>
  <si>
    <t>Leyenda Candileja</t>
  </si>
  <si>
    <t>Descubre la leyenda de la Candileja, la abuela llamarada que castiga y guía, en un mito de moralidad y redención. #Folklore #Mito</t>
  </si>
  <si>
    <t>llamarada|castigo</t>
  </si>
  <si>
    <t>Engaño, Castigo, Miedo, Andina, Mestizo, Cucacuy, Moral</t>
  </si>
  <si>
    <t>Espectro del Valle de Tenza</t>
  </si>
  <si>
    <t>Create a paper quilling  illustration that captures the essence of the Colombian myth of the Cucacuy. The image should depict a spectral figure resembling a handsome man, wandering naked through the paths of Boyacá and Cundinamarca, instilling fear in the peasants. This figure should be shown with a long staff or macana, which has a calabash tied to one end containing trapped demons. The Cucacuy should be using his long thumbnail with a hole to whistle a haunting tune that terrifies the local farmers. The setting should include sugarcane fields and panela mills, with the creature warming himself atop the trapiche structures during cold winter nights. Incorporate elements of Andean and mestizo culture, reflecting the moral lessons of the myth, such as the dangers of solitude for young women and the consequences of greed. The style should be very Colombian, with indigenous influences and a mystical atmosphere.</t>
  </si>
  <si>
    <t>Había una vez un fantasma llamado Cucacuy que vagaba por las tierras de Boyacá y Cundinamarca, asustando a la gente del campo. Este fantasma parecía un hombre y le gustaba pasearse desnudo por la noche, cerca de lugares calientes como parrillas y fogatas. Tenía un bastón mágico con un calabazo en la punta, donde guardaba demonios que podía soltar para asustar a la gente. Además, tenía una uña muy larga en el pulgar que usaba para silbar de una manera que daba mucho miedo.
El Cucacuy adoraba los campos de caña de azúcar y las moliendas de panela. Se subía a los techos de los trapiches para calentarse, sobre todo en las noches frías de invierno. No le gustaba que le tiraran miel caliente y si alguien lo hacía, causaba grandes destrozos.
Este ser también secuestraba a mujeres jóvenes y vírgenes, encerrándolas en su calabazo. Se decía que si había mujeres jóvenes en una casa, el Cucacuy se quedaba rondando hasta que podía entrar y llevárselas.
Por miedo al Cucacuy, las mujeres empezaron a perder su virginidad más temprano y nunca iban al baño solas, siempre acompañadas. Se creía que esta era la razón por la que las mujeres siempre van juntas al baño.
La gente decía que el Cucacuy era el espíritu de un hombre que no había sido bautizado y que había hecho un pacto con el diablo para ser rico.
La historia del Cucacuy viene de la cultura valletenzana y se dice que nació de la codicia de un hombre que quería ser rico a toda costa y murió sin bautizar. Un hombre llamado Juan de Valcárcel escribió sobre los cocacuyes en 1635, diciendo que eran como brujos que robaban y dejaban plantas venenosas en las puertas de las casas.
La gente de antes creaba estas historias para explicar cosas que no entendían y para enseñar lecciones morales usando el miedo. En este caso, la historia habla de lo malo que es estar desnudo en público, el peligro de que una mujer viva sola y la importancia de que no pierda su virginidad.
El Cucacuy aparecía en todo el Valle de Tenza, especialmente donde había caña de azúcar y panela, porque le gustaba el calor. También se le veía cerca de parrillas y fogatas.
Algunos decían que el Cucacuy era un hombre muy guapo y otros que parecía un anciano delgado y peludo. Pero la mejor manera de protegerse era no dejar los hornillos encendidos y no dejar a las mujeres jóvenes solas, especialmente si eran vírgenes, porque el Cucacuy solo atacaba a las vírgenes y no lo hacía si estaban acompañadas.
Interpretación
El mito del Cucacuy refleja el miedo a lo desconocido y la necesidad de controlar el comportamiento social, especialmente de las mujeres. La figura del Cucacuy, como un ser que castiga la soledad y la virginidad femenina, puede interpretarse como una manifestación de las normas sociales que buscan proteger la purezade las mujeres y mantenerlas bajo vigilancia constante. La historia también puede verse como una advertencia contra la avaricia y las consecuencias de buscar riquezas a través de medios oscuros, simbolizados por el pacto con el diablo y la falta de bautismo, que en la tradición cristiana representa la salvación y la protección espiritual.
Filosóficamente, el mito plantea cuestiones sobre la naturaleza del bien y del mal, y cómo las culturas utilizan el folclore para transmitir valores y normas. Sociológicamente, revela cómo las comunidades pueden utilizar el miedo para mantener el orden y cómo las leyendas pueden reflejar y reforzar las estructuras de poder existentes. Desde un punto de vista psicológico, el Cucacuy puede ser visto como una proyección de los temores internos y los tabúes, mientras que simbólicamente, el calabazo con demonios puede representar la idea de que cada persona lleva consigo sus propios demonios o luchas internas.
¿Cómo pueden las historias y mitos de nuestra cultura influir en nuestras acciones y en la manera en que vemos a los demás, especialmente en temas de género y moralidad?</t>
  </si>
  <si>
    <t>En las veredas de Boyacá y Cundinamarca, un espectro acecha. El Cucacuy, con su bordón y demonios encerrados, silba en la noche, buscando el calor de fogatas y la pureza de doncellas. Una leyenda de avaricia y castigo divino que atemoriza aún hoy. #MitoAndino #LeyendaCucacuy</t>
  </si>
  <si>
    <t>Cucacuy Andino</t>
  </si>
  <si>
    <t>Descubre la leyenda del Cucacuy, un espectro andino que aterroriza Boyacá y Cundinamarca, acechando a vírgenes y campesinos. #MitoAndino</t>
  </si>
  <si>
    <t>Cucacuy</t>
  </si>
  <si>
    <t>cucacuy|mujeres</t>
  </si>
  <si>
    <t>Castigo, Moralidad, Engaño, Caribe, Mestizo, Silborcito, Moral</t>
  </si>
  <si>
    <t>Silborcito: El Enano Sombrerudo Caribeño</t>
  </si>
  <si>
    <t>Create a paper quilling  illustration that embodies the Colombian style, drawing inspiration from the indigenous and mestizo myths of Colombia, particularly the legend of El Silborcito. The image should depict the enigmatic dwarf-like creature known as El Silborcito, with his oversized sack featuring large pockets and a massive hat that almost conceals his small body. This spectral figure is known for abducting children who wander alone in the streets during midday, often amidst whirlwinds. The setting should be the Caribbean coast of Colombia, with elements that reflect the local culture and environment. The illustration should also capture the eerie whistle sound associated with El Silborcito's presence, adding a haunting atmosphere to the scene. Emphasize the unique aspects of this myth that set it apart from other whistling entities in Latin American folklore, such as the Silbón or the Sombrerón, focusing on the creature's specific attributes like targeting children and its distinct Caribbean Colombian origin.</t>
  </si>
  <si>
    <t>En la costa caribeña de Colombia, se cuenta la historia de un ser misterioso conocido como el Silborcito. Este personaje es un enanito que lleva un saco con bolsillos grandes y un sombrero tan enorme que casi esconde su cuerpo entero. El Silborcito tiene una costumbre muy particular: le gusta llevarse a los niños que encuentra solos en la calle, pero no en la noche como otros seres de cuentos, sino en pleno mediodía, a veces envueltos en remolinos de viento.
La gente le puso el nombre de Silborcito porque siempre se le escucha silbar antes de aparecer. Este silbido es su señal de que está cerca y listo para hacer de las suyas.
Hay muchas historias de seres que silban en las leyendas latinoamericanas. Por ejemplo, está el Silbón, un hombre que cometió el terrible crimen de matar a su padre y comerse sus órganos, quedando maldito por siempre. También hay cuentos de aves cuyo silbido presagia desgracias. Y no podemos olvidar al Sombrerón, un jinete con un sombrero gigante que usa para asustar a la gente.
Lo que hace al Silborcito único es que es un enanito del Caribe colombiano que se enfoca en los niños. Nadie sabe exactamente de dónde vino esta leyenda, pero las historias como esta suelen surgir para explicar lo inexplicable o para enseñar lecciones usando el miedo. En el caso del Silborcito, parece que la intención era asustar a los niños para que no anduvieran solos por las calles.
El Silborcito se aparece en lugares como La Guajira y Cesar. Es un enanito con un saco de bolsillos grandes y un sombrero que casi lo cubre por completo. Aunque la leyenda no dice cómo protegerse de él, parece que la mejor defensa es la obediencia: los niños no deben andar solos a mediodía si no quieren encontrarse con el Silborcito.
Interpretación
El mito del Silborcito puede verse como una herramienta de control social, diseñada para mantener a los niños cerca de sus hogares y bajo la supervisión de los adultos. Psicológicamente, refleja el miedo a lo desconocido y la necesidad de proteger a los más vulnerables. Simbólicamente, el sombrero grande podría representar la omnipresencia de la autoridad, que siempre está observando y listo para actuar si se rompen las reglas. Filosóficamente, el mito plantea cuestiones sobre la moralidad y la obediencia: ¿es correcto usar el miedo para enseñar a los niños a comportarse?
Desde una perspectiva sociológica, el Silborcito encarna las ansiedades colectivas sobre la seguridad de los niños y la importancia de la comunidad en su protección. La leyenda también puede interpretarse como una manifestación de la identidad cultural caribeña, que se nutre de la mezcla de creencias indígenas, africanas y europeas, dando lugar a mitos únicos como este.
¿Cómo pueden las historias y leyendas de nuestra cultura influir en nuestro comportamiento y en la manera en que educamos a las generaciones más jóvenes?</t>
  </si>
  <si>
    <t>En las calles caribeñas, el enano Silborcito acecha, silbando su advertencia. Con su sombrero ocultando su figura, rapta a niños solitarios al mediodía. ¿Te atreverás a descubrir su leyenda? #MitoCaribeño #Silborcito</t>
  </si>
  <si>
    <t>Título SEO: Silborcito Leyenda</t>
  </si>
  <si>
    <t>Descubre la leyenda del Silborcito, el enano que castiga niños en la costa caribe de Colombia. #MitoCaribeño #LeyendaSilborcito</t>
  </si>
  <si>
    <t>Silborcito</t>
  </si>
  <si>
    <t>Silborcito|leyenda</t>
  </si>
  <si>
    <t>Muerte, Enfermedad, Caos, Caribe, Mestizo, duende, Etiológico</t>
  </si>
  <si>
    <t>Espíritu Burlón de Tumbamuertos</t>
  </si>
  <si>
    <t>Create a paper quilling  illustration that captures the essence of the Colombian legend of 'La Calle de Tumbamuertos' in Cartagena. The artwork should reflect the eerie and mischievous spirit that is said to knock coffins from the bearers' shoulders, causing the dead to tumble to the ground. Emphasize the historical context of the 1876 epidemic known as 'epidemia del tablón' and the colonial and republican architecture of the city. Incorporate elements of indigenous and mestizo myths, with a distinctly Colombian style, to bring to life the tale of the laughing spirit or 'duende' that haunts this street. The scene should be set in the historic center of Cartagena, with a focus on the cobblestone path of Calle Tumbamuertos leading to the old San Diego cloister and plaza. Convey themes of death, disease, chaos, and the Caribbean atmosphere in your paper quilling  illustration.</t>
  </si>
  <si>
    <t>Hace mucho tiempo, en la hermosa ciudad de Cartagena de Indias, hubo una enfermedad muy mala que hizo que muchas personas se enfermaran y murieran. Esta enfermedad se llamaba epidemia del tablóny era como un resfriado muy fuerte. En esos días, había una calle por donde tenían que pasar todos los que llevaban a sus seres queridos fallecidos al cementerio de San Diego. Esta calle no estaba en buen estado y era muy fácil tropezar y caer.
La gente empezó a notar algo muy extraño. Cada vez que un ataúd se caía al suelo, se escuchaba una risa burlona y malvada. La gente del lugar empezó a decir que un duende o un espíritu travieso era el que hacía que los ataúdes se cayeran a propósito, solo para reírse de los vivos y sus muertos.
Desde entonces, esa calle se conoce como la Calle Tumbamuertos. Si alguna vez visitas Cartagena, puedes encontrar esta calle en el centro histórico. Es una calle muy bonita, con edificios antiguos y mucha historia. Cerca de allí está el antiguo claustro de San Diego y una plaza con el mismo nombre.
Interpretación
La leyenda de la Calle Tumbamuertos puede verse como una forma de expresar cómo la comunidad de Cartagena enfrentó el dolor y la confusión durante una época de gran enfermedad y muerte. El espíritu burlón representa el caos y la incertidumbre que la enfermedad trajo a la ciudad, y cómo, a veces, las personas buscan explicaciones más allá de lo racional para dar sentido a los eventos trágicos. La risa del duende podría interpretarse como una manifestación de la ironía de la vida y la muerte, y cómo, en medio del sufrimiento, la gente puede encontrar maneras de lidiar con el dolor, incluso a través de historias y mitos que les permiten compartir sus experiencias y encontrar consuelo en la comunidad.
Filosóficamente, la leyenda puede reflejar la lucha humana contra las fuerzas incontrolables de la naturaleza y la búsqueda de significado en la adversidad. La calle, con su nombre y su historia, se convierte en un símbolo de la resistencia de la ciudad y sus habitantes, y cómo la cultura y las tradiciones pueden ayudar a las personas a enfrentar y superar los tiempos difíciles. La leyenda también puede ser vista como un recordatorio de que, a pesar de los avances de la medicina y la ciencia, hay aspectos de la vida y la muerte que siguen siendo misteriosos y que desafían nuestra comprensión.
¿Cómo podemos encontrar maneras de enfrentar y dar sentido a las tragedias y desafíos inesperados en nuestras propias vidas?</t>
  </si>
  <si>
    <t>En la antigua Cartagena, un espíritu travieso acecha la calle Tumbamuertos, riendo cada vez que un ataúd cae al suelo. Descubre el misterio de esta vía maldita.</t>
  </si>
  <si>
    <t>Título SEO: Calle Tumbamuertos</t>
  </si>
  <si>
    <t>Descubre la leyenda de la Calle Tumbamuertos en Cartagena, donde un espíritu burlón acechaba en tiempos de epidemia. #MitoCaribeño</t>
  </si>
  <si>
    <t>Tumbamuertos</t>
  </si>
  <si>
    <t>espíritu|ataúdes</t>
  </si>
  <si>
    <t>Magia, Castigo, Serenidad, Andina, Mestizo, Bruja, Etiológico</t>
  </si>
  <si>
    <t>Andina&gt;Bogota</t>
  </si>
  <si>
    <t>El Tranvía Encantado de Bogotá</t>
  </si>
  <si>
    <t>Create a paper quilling  illustration that captures the essence of the Colombian legend of the Witch of the Tram. The scene should be set in the streets of Bogotá's iconic La Candelaria neighborhood, with a mystical tram glowing with an ethereal light. The witch, depicted as a young, beautiful woman with blonde hair and dark eyes, should exude an aura of serenity and benevolence. She is inviting kind-hearted people into her supernatural tram on a rainy, cold night, offering them a sense of peace and happiness. Include elements that reflect Colombian indigenous and mestizo myths, with a very Colombian style, and hint at her background as a white magic practitioner who was unjustly condemned during the time of El Bogotazo in 1948. The illustration should convey themes of magic, punishment, serenity, and the Andean mestizo culture.</t>
  </si>
  <si>
    <t>La leyenda de la bruja del tranvía cuenta la historia de una bruja misteriosa que aparece en las calles de Bogotá, Colombia, en un tranvía fantasmal.
Según la leyenda, la bruja del tranvía no es malvada, sino todo lo contrario. Aparece en las noches frías y madrugadas lluviosas en un elegante tranvía sobrenatural, invitando a subir a personas de buen corazón. Se dice que quienes son seleccionados para subir, descienden del vehículo tiempo después sintiendo una gran serenidad y felicidad.
En vida, la bruja practicaba la magia blanca para ayudar a los demás, pero fue condenada por la iglesia en un juicio secreto durante el bogotazo en 1948. Se dice que tiene la apariencia de una joven y bella mujer, con ojos negros y cabello rubio, y se alimenta de la electricidad aferrándose a los cables de la energía eléctrica. También se dice que posee pociones y brebajes con diversos usos.
Interpretación:
Este mito puede interpretarse como una representación de la dualidad del bien y el mal en la sociedad. La bruja del tranvía simboliza la bondad y la ayuda desinteresada, pero también la persecución y el castigo injusto. Desde una perspectiva psicológica, la leyenda puede representar la lucha interna entre la compasión y la crueldad que todos experimentamos en algún momento de nuestras vidas.
Pregunta para reflexionar:
¿Cómo podemos encontrar un equilibrio entre la compasión y la justicia en nuestras vidas diarias?</t>
  </si>
  <si>
    <t>En las brumosas noches de Bogotá, un tranvía fantasmal recorre las calles, guiado por una bruja de ojos negros y cabello dorado. Solo los corazones puros son invitados a su misterioso viaje hacia la serenidad.</t>
  </si>
  <si>
    <t>Bruja Tranvía Bogotá</t>
  </si>
  <si>
    <t>Descubre la leyenda de la Bruja del Tranvía en Bogotá, un espíritu que ofrece serenidad a los de buen corazón. #MitoAndino #MagiaBlanca</t>
  </si>
  <si>
    <t>Bruja Tranvía</t>
  </si>
  <si>
    <t>bruja | tranvía</t>
  </si>
  <si>
    <t>Engaño, Castigo, Arrogancia, Caribe, Mestizo, diablo, Etiológico</t>
  </si>
  <si>
    <t>Diablo Arquitecto en Santo Domingo</t>
  </si>
  <si>
    <t>Create a paper quilling  illustration that captures the essence of a Colombian myth, specifically the legend of the devil's attempt to destroy the Church and convent of Santo Domingo in Cartagena de Indias. The artwork should reflect Colombian indigenous and mestizo cultural styles and include elements of the story: the devil disguised as a talented architect offering a grandiose tower design to Fray Francisco de Garayta, the architect's realization of the deception and his expulsion of the devil with the sign of the cross and the words 'vade retro', the devil's transformation of his cane into a serpent, and his second attempt to topple the tower by shaking it violently. Also, depict the aftermath with the well in the plaza emanating a sulfuric odor and the tower left slightly tilted. Emphasize themes of deceit, punishment, arrogance, and the Caribbean mestizo identity in your composition.</t>
  </si>
  <si>
    <t>Hace mucho tiempo, en Cartagena de Indias, el diablo se enojó al ver que cada vez había más templos dedicados a Dios. Decidió frustrar la construcción de la Iglesia y convento de Santo Domingo.
En su primer intento, el diablo se disfrazó de un arquitecto talentoso y trató de convencer al arquitecto dominico Fray Francisco de Garayta de cambiar el diseño de la torre. Pero el arquitecto lo descubrió y lo expulsó con una señal de la cruz. En su segundo intento, el diablo intentó derribar la torre agarrándose de ella, pero no lo logró y tuvo que huir humillado.
Se dice que el pozo de agua en la plaza de Santo Domingo, por donde escapó el diablo, quedó con un olor a azufre y tuvo que ser clausurado. Aunque no logró derribar la torre, la dejó algo torcida, lo que explica por qué está desnivelada.
Interpretación:
Este mito refleja la lucha entre el bien y el mal, representados por la construcción de un templo dedicado a Dios y la intervención del diablo para frustrarla. A nivel psicológico, simboliza la lucha interna entre nuestras virtudes y nuestros defectos, y cómo la arrogancia puede llevar al fracaso. A nivel sociológico, representa la influencia de las creencias religiosas en la cultura caribeña mestiza. Filosóficamente, nos invita a reflexionar sobre la importancia de la fe y la resistencia ante las adversidades.
¿Cómo podemos enfrentar nuestros propios demonios internos y superar las pruebas que se nos presentan en la vida?</t>
  </si>
  <si>
    <t>En Cartagena, el diablo, furioso por los templos a Dios, intentó en vano derribar la torre de Santo Domingo. Su astucia y fuerza fallaron ante la fe y la arquitectura. ¿Por qué la torre aún se inclina? Descubre el mito.</t>
  </si>
  <si>
    <t>Diablo Santo Domingo</t>
  </si>
  <si>
    <t>Descubre la leyenda del diablo arquitecto que intentó destruir la torre de Santo Domingo en Cartagena. ¡Misterio colonial revelado!</t>
  </si>
  <si>
    <t>diablo|torre</t>
  </si>
  <si>
    <t>Monstruo, Castigo, Creación, Andina, Mestizo, Tarasca, Moral</t>
  </si>
  <si>
    <t>La Tarasca: Terror Infantil Rural</t>
  </si>
  <si>
    <t>Create a paper quilling  illustration that embodies the Colombian style, depicting the indigenous and mestizo myths of Colombia. The subject is the Tarasca, a fearsome monster from the rural areas of Tolima and Antioquia. This creature, known for attacking and frightening children, is often described as a disheveled, ragged woman with wild hair and torn clothes, bearing large fangs to suck the blood of her mostly disobedient child victims, as well as calves and foals. Alternatively, some describe the Tarasca as a green reptilian monster with a fish-like head. The scene should capture the Tarasca in its natural habitat, the dense jungles of the region, possibly in the act of pursuing misbehaving children. Emphasize the traditional elements and the lush environment, and consider incorporating the protective symbol of the Virgen del Carmen's scapular as a subtle hint of the local beliefs on how to ward off this mythical beast.</t>
  </si>
  <si>
    <t>La leyenda de la Tarasca cuenta la historia de un monstruo terrible que aparece en zonas rurales de Tolima y Antioquia, asustando a los niños.
Según la tradición oral de estas zonas de Colombia, en las selvas de la región suele aparecer una horrible criatura conocida como la Tarasca, que se acerca a los campos y fincas con el fin de atacar a los niños y animales domésticos. Se presenta como una mujer fea y harapienta, con cabellos desgreñados y ropas partidas, y posee grandes colmillos con los cuales chupa la sangre de sus víctimas, que en su mayoría son niños desobedientes, crías de vacas o potrillos.
Algunos también la describen como un monstruo de color verde, con apariencia de un reptil y la cabeza como la de un pez. Se dice que emite un gruñido parecido al de los cerdos y se alimenta de musgo, lamas y frutas silvestres, teniendo predilección por perseguir a los niños, llorones, desobedientes y glotones.
La Tarasca es un ser mitológico que tiene su origen en Europa, donde era una especie de dragón que aterrorizaba al pueblo de Tarascon. La leyenda de santa marta cuenta que Marta logró vencer al monstruo y desde entonces la tarasca quedó ligada a su leyenda. Con la llegada de los españoles a América, la tarasca también se convirtió en parte de la cultura colombiana.
Interpretación:
La leyenda de la Tarasca puede interpretarse como una representación simbólica del miedo infantil a lo desconocido y a las consecuencias de la desobediencia. También puede verse como una metáfora de la lucha entre el bien y el mal, con la figura de Marta representando la victoria sobre la bestia. Desde un punto de vista sociológico, la leyenda de la Tarasca refleja la importancia de las tradiciones orales en la transmisión de valores y normas culturales. Filosóficamente, la historia de la Tarasca invita a reflexionar sobre el significado del miedo y la valentía en la vida humana.
¿Cómo enfrentarías tus miedos y desafíos con la valentía y determinación de Marta en la leyenda de la Tarasca?</t>
  </si>
  <si>
    <t>En las sombras de Tolima y Antioquia, la Tarasca acecha. Monstruo de colmillos y melenas salvajes, persigue a niños desobedientes. ¿Leyenda o advertencia ancestral? Descubre el mito que atemoriza a los campos colombianos. #MitoAndino #TerrorInfantil</t>
  </si>
  <si>
    <t>Leyenda Tarasca</t>
  </si>
  <si>
    <t>Descubre la leyenda de la Tarasca, monstruo andino que aterroriza niños en Colombia. ¡Protección y misterio en la cultura mestiza!</t>
  </si>
  <si>
    <t>Tarasca</t>
  </si>
  <si>
    <t>monstruo | leyenda</t>
  </si>
  <si>
    <t>Engaño, Castigo, Moralidad, Andina, Mestizo, Madre, Moral</t>
  </si>
  <si>
    <t>Encantos y Peligros Acuáticos</t>
  </si>
  <si>
    <t>Create a paper quilling  illustration that captures the essence of the Colombian myth of 'La Madre de Agua' using a vibrant and folkloric Colombian style. The artwork should depict the enchanting and mysterious spirit of a beautiful young woman with long blonde hair and large, hypnotic blue eyes, emerging from the crystal-clear waters of a Colombian river or lake. Her feet should be portrayed as reversed, adding to the bewitching confusion she casts upon children and young people. Surround her with elements of the local flora and fauna, such as corals, golden fish, and precious stones, to reflect her alluring habitat. The illustration should also hint at the darker side of the myth, with subtle references to the caves or underwater palaces where she is said to devour her victims. Incorporate indigenous and mestizo cultural motifs to give the piece an authentic Colombian Andean feel, particularly drawing inspiration from regions like Antioquia, Tolima, Choco, and Magdalena Medio. The overall tone of the piece should balance the themes of deception, punishment, and morality that are central to the legend.</t>
  </si>
  <si>
    <t>La leyenda de la Madre de Agua cuenta la historia de un espectro que se aparece en los ríos, lagos y lagunas de Colombia. Se dice que tiene la forma de una hermosa mujer de cabellos rubios y ojos azules e hipnóticos. La Madre de Agua atrae a niños y jóvenes con su voz y sus ojos, y muchos de ellos terminan ahogados al internarse en el río en busca de ella. Los que logran salvarse relatan que la vieron rodeada de corales, peces dorados y piedras preciosas, pero algunos quedan con fiebre o pierden la cordura. En algunas versiones, la Madre de Agua es descrita como una mujer vieja y fea, y en otras como una joven que murió trágicamente. La leyenda se ha transmitido de generación en generación como una forma de alejar a los niños del peligro de los ríos y lagos, y se dice que rezarlos es la mejor forma de protegerlos del encanto de la Madre de Agua.
Interpretación:
La leyenda de la Madre de Agua representa el peligro y la atracción que el agua puede tener sobre las personas, especialmente los niños y jóvenes. Simbólicamente, la Madre de Agua puede ser vista como una advertencia sobre los riesgos de la adolescencia y la tentación de lo desconocido. Desde una perspectiva sociológica, la leyenda refleja la importancia de la protección de los niños en las comunidades rurales, donde el acceso a cuerpos de agua es común. Filosóficamente, la Madre de Agua puede interpretarse como una metáfora de los peligros ocultos que acechan en la naturaleza y la necesidad de precaución y respeto hacia ella.
¿Cómo podemos proteger a los niños y jóvenes de los peligros ocultos que acechan en la naturaleza y en la vida cotidiana?</t>
  </si>
  <si>
    <t>Descubre la leyenda de la Madre de Agua, la enigmática ninfa de ríos colombianos que seduce con su belleza y voz, atrayendo a los incautos hacia un destino acuático y misterioso.</t>
  </si>
  <si>
    <t>Madre Agua Leyenda</t>
  </si>
  <si>
    <t>Descubre la leyenda andina de la Madre de Agua, un ser místico que seduce y hechiza en ríos colombianos. #Mito #Colombia</t>
  </si>
  <si>
    <t>agua | leyenda</t>
  </si>
  <si>
    <t>Castigo, Caos, Moralidad, Andina, Mestizo, Mano Peluda, Moral</t>
  </si>
  <si>
    <t>Terror Nocturno: La Mano Peluda</t>
  </si>
  <si>
    <t>Create a paper quilling  illustration that captures the essence of the Colombian myth of 'La Mano Peluda'. The artwork should reflect the indigenous and mestizo cultural styles of Colombia, with a focus on the regions of Boyacá, Caldas, and Antioquia. The scene should depict the eerie and hairy hand, twice the size of a normal human hand with long, terrifying nails, lurking in the dark under a bed or by a window at night, ready to snatch any child who dares to wake up and go to the bathroom. The atmosphere should be tense and filled with a sense of foreboding, yet distinctly Colombian in its representation of the myth. Include elements that suggest the Andean landscape and the traditional beliefs of the region, and convey the moral lesson of the tale through the imagery.</t>
  </si>
  <si>
    <t>La Mano Peluda es un espanto que suele aparecer en zonas de Boyacá, Caldas y Antioquia. Ataca a los niños que se despiertan a media noche para ir al baño.
Cuenta la leyenda que en los alrededores del desierto de la Candelaria en Boyacá se suele aparecer una extraña criatura que infunde terror en los niños y también en los adultos. Se trata de la mano peluda, esta criatura a diferencia de otros monstruos y espantos no posee terroríficos colmillos, grandes cuernos o una descomunal figura, es solo una mano cubierta de una gran cantidad de pelo, como si se tratase de la mano de una bestia, pero es una mano humana, del doble del tamaño de una mano normal y con unas grandes y terroríficas uñas.
Los padres solían advertirles a los niños que fuesen al baño a orinar antes de irse a dormir porque si se levantaban por la noche la mano peluda los atraparía y los arrastraría hasta el mismo infierno, esta mano suele esconderse bajo la oscuridad de las camas y algunas otras veces se le ha visto pegada a los ventanales durante la noche. Si un niño lograba escapar de la espantosa mano había que tratar sus heridas igual como se trata la mordedura de una serpiente, porque el veneno que deja podría matarlo en cuestión de días.
Algunas personas relatan que en el Convento de los Agustinos que queda en los alrededores se le vio en muchas ocasiones deambulando de un lado a otro provocando terror.
Interpretación:
La leyenda de la Mano Peluda puede ser interpretada como una forma de control social, ya que los padres utilizan el miedo a esta criatura para que los niños obedezcan y no se levanten durante la noche. Además, simbólicamente representa el miedo a lo desconocido y a la oscuridad, así como la importancia de seguir las reglas y consejos de los mayores para evitar peligros.
Pregunta para reflexionar:
¿De qué manera el miedo a lo desconocido y la obediencia a las reglas de los mayores afectan nuestras decisiones y comportamientos en la vida diaria?</t>
  </si>
  <si>
    <t>En las sombras de la noche andina, acecha la Mano Peluda. Niños, cuidado al levantaros; bajo vuestra cama, puede estar esperando.</t>
  </si>
  <si>
    <t>Descubre la leyenda andina de La Mano Peluda, un espanto nocturno que acecha a los niños en Colombia. #Folklore #MitoAndino</t>
  </si>
  <si>
    <t>Castigo, Familia, Moralidad, Andina, Mestizo, Mareco, Moral</t>
  </si>
  <si>
    <t>Mareco: Castigo a Niños Traviesos</t>
  </si>
  <si>
    <t>Create a paper quilling  illustration that embodies the Colombian style, drawing inspiration from the indigenous and mestizo myths of Colombia. The subject is the Mareco, a mischievous red devil from the folklore of Antioquia, known for haunting disobedient children. The Mareco should be depicted as a small, red, lizard-like creature that walks on two legs, lurking in the dark corners of rural homes. It should be shown creating whirlwinds and gusts of wind to punish naughty children, perhaps even lifting a child into the air. The scene should convey themes of punishment, family, and morality, deeply rooted in the Andean mestizo culture. Remember to infuse the artwork with a sense of Colombian tradition and the mystical atmosphere of the Mareco legend.</t>
  </si>
  <si>
    <t>Había una vez un diablillo llamado Mareco, de color rojo y pequeñito, que parecía una lagartija caminando en dos patas. Este ser travieso se escondía en los rincones oscuros de las casas, esperando para asustar a los niños que no escuchaban a sus padres o que intentaban ser violentos con ellos. Mareco era muy astuto y le encantaba robar dulces a los niños, pero si encontraba a uno que había sido malo, creaba fuertes vientos que levantaban al niño en el aire como castigo.
Este diablillo es muy conocido en los pueblos y campos de Antioquia, en Colombia. Siempre aparece en lugares sombríos y para evitarlo, los niños deben ser obedientes y respetuosos con sus padres. Además, se dice que rociar agua bendita y bendecir dulces que se dejan como trampa puede proteger a las familias de las travesuras del Mareco.
Interpretación
El Mareco simboliza el miedo utilizado como herramienta para enseñar a los niños a comportarse y respetar a sus mayores. En la psicología, este miedo puede verse como una forma de control social que refuerza la obediencia y el respeto por la autoridad. Desde un punto de vista simbólico, el Mareco representa las consecuencias negativas de la desobediencia y la agresión, y cómo estas acciones pueden llevar a resultados desafortunados. Sociológicamente, la leyenda refleja la importancia de la moralidad y la estructura familiar en la cultura andina, donde el respeto a los padres es un pilar fundamental de la sociedad. Filosóficamente, el Mareco plantea preguntas sobre la ética del castigo y si el miedo es un medio justificable para enseñar valores y comportamientos adecuados.
¿Cómo podemos enseñar y aprender sobre el respeto y la obediencia sin recurrir al miedo como herramienta principal?</t>
  </si>
  <si>
    <t>En las sombras de Antioquia, el Mareco acecha, listo para llevarse por los aires a los niños desobedientes con sus ventarrones. ¿Te atreves a descubrir más sobre este diablillo rojo? #MitoAndino #LeyendaMareco</t>
  </si>
  <si>
    <t>Leyenda Mareco Antioquia</t>
  </si>
  <si>
    <t>Descubre la leyenda del Mareco, el diablillo que castiga a niños desobedientes en Antioquia. ¡Obedece o vuela alto! #FolclorColombiano</t>
  </si>
  <si>
    <t>Mareco</t>
  </si>
  <si>
    <t>diablillo|desobedientes</t>
  </si>
  <si>
    <t>Muerte, Castigo, Familia, Andina, Mestizo, Tarumama, Moral</t>
  </si>
  <si>
    <t>Madre Espectral en Eterna Búsqueda</t>
  </si>
  <si>
    <t>Create a paper quilling  illustration that captures the haunting essence of the Colombian myth of Tarumama. The artwork should depict the spectral figure of a once-beautiful woman, now transformed into a ghastly apparition with elongated, hoof-like feet and breasts she carries over her shoulders. Her tangled hair should reflect her torment as she wanders along the riverbanks, streams, and pathways of the Andean region of Nariño, eternally searching for her lost baby. The style should be deeply rooted in Colombian indigenous and mestizo traditions, with a vivid portrayal of the woman's despair and the mystical encounter with the rainbow that led to her pregnancy. The background should include elements of the Andean landscape, with a nod to the cultural significance of the myth in teaching moral lessons through fear. Emphasize the eerie atmosphere of the legend, possibly incorporating elements of the Carnaval de Negros y Blancos, where her figure is traditionally represented. The illustration should evoke feelings of death, punishment, and family, inherent to the Tarumama's story.</t>
  </si>
  <si>
    <t>Había una vez una mujer joven y hermosa que vivía cerca de los ríos y montañas. Un día, mientras admiraba el paisaje, el arcoíris apareció y la dejó embarazada. Cuando llegó el momento de dar a luz, la mujer sintió dolores tan intensos que pensó que se partiría en dos. Se adentró en la montaña hasta llegar a la orilla de un río y allí, entre agonizantes dolores, tuvo a su bebé.
Pero el parto fue tan agotador que se desmayó y al despertar, su bebé había desaparecido, arrastrado por las aguas del río. Desesperada, comenzó a buscarlo a lo largo del río, gritando y lamentándose, preguntándose dónde podría encontrarlo.
Con el tiempo, la mujer cambió. Se volvió delgada y sus manos y dedos parecían huesos. Su cabello se enredó en una maraña, sus senos se alargaron tanto que los llevaba sobre los hombros y sus pies se transformaron en pezuñas. Se convirtió en la Tarumama, un espectro que vaga por los ríos y caminos buscando a su hijo perdido.
Los campesinos de Nariño, especialmente en Pasto, temen a la Tarumama, pues creen que podría llevarse a sus hijos por error. También dicen que si encuentra un fuego encendido, se come el carbón y las cenizas.
La leyenda de la Tarumama se piensa que es una versión colombiana de la historia de la Llorona, una leyenda extendida por toda Latinoamérica. Muchas de estas historias surgieron para enseñar lecciones morales a través del miedo, como advertencias contra el aborto o las relaciones antes del matrimonio.
En algunas versiones, la Tarumama es una mujer castigada a vagar eternamente por deshacerse de su hijo antes de casarse. Se la describe como una anciana fea y arrugada con cascos de mula en lugar de pies, y senos tan grandes que los lleva sobre sus hombros.
La Tarumama aparece en ríos, riachuelos, lagos y caminos, especialmente en Nariño y Cauca. En homenaje a esta leyenda, se crean carrozas en el carnaval de negros y Blancos, y en 2021 se estrenó una película basada en su historia. Algunos creen que hacer una cruz con machetes y rezar son las mejores defensas contra ella.
Interpretación
La leyenda de la Tarumama puede interpretarse como una manifestación de los temores y ansiedades colectivos en torno a la maternidad y las consecuencias de las relaciones fuera del matrimonio. Psicológicamente, refleja el dolor y la pérdida inimaginables que puede sentir una madre al perder a un hijo. Simbólicamente, la transformación de la mujer en un ser monstruoso podría representar la forma en que la sociedad estigmatiza a las mujeres que enfrentan embarazos no deseados o que desafían las normas sociales. Sociológicamente, la leyenda actúa como un mecanismo de control social, advirtiendo a las mujeres sobre las consecuencias de desviarse de las expectativas tradicionales. Filosóficamente, la historia plantea preguntas sobre la naturaleza del castigo y la redención, y si es justo que una persona sufra eternamente por un error o una tragedia.
¿Cómo podemos ser más compasivos y comprensivos con aquellos que han sufrido una pérdida o han sido marginados por la sociedad, en lugar de perpetuar su dolor a través del juicio y el estigma?</t>
  </si>
  <si>
    <t>Perdida en el lamento eterno, la Tarumama vaga por ríos y caminos, clamando por su bebé arrastrado por las aguas. Su figura espectral, un eco de amor y tragedia, acecha en la penumbra, un susurro entre las sombras de la leyenda andina.</t>
  </si>
  <si>
    <t>Leyenda Tarumama</t>
  </si>
  <si>
    <t>Descubre la leyenda andina de la Tarumama, una madre espectral en busca de su hijo perdido en ríos y caminos. #FolcloreColombiano</t>
  </si>
  <si>
    <t>Tarumama</t>
  </si>
  <si>
    <t>leyenda | río</t>
  </si>
  <si>
    <t>Castigo, Muerte, Venganza, Varios, Mestizo, Llorona, Moral</t>
  </si>
  <si>
    <t>Lágrimas Eternas de Amor Traicionado</t>
  </si>
  <si>
    <t>Create a paper quilling  illustration that captures the essence of the Colombian version of the La Llorona myth. The artwork should reflect Colombian indigenous and mestizo cultural styles, incorporating elements of the haunting tale. The scene should depict the spectral figure of La Llorona, a woman dressed in white with long black hair and a pale face reminiscent of a skull, wandering near a river. She should be portrayed in a state of despair, with her cries of 'Ay, where are my children?' echoing through the night. The background should include Colombian landscapes, with a focus on the river where the tragic event took place. The illustration should also hint at the indigenous origins of the myth, with subtle references to deities associated with death and protection. The overall mood should be one of sorrow and foreboding, with a strong sense of Colombian folklore.</t>
  </si>
  <si>
    <t>Hace mucho tiempo, en la época de la conquista, vivía una hermosa mujer que estaba enamorada de un hombre español muy rico. Juntos tuvieron dos hijos. La mujer quería que su amor fuera oficial y le pidió al hombre que se casara con ella, pero él se negó.
La mujer, llena de ira y tristeza, decidió vengarse. Llevó a sus hijos al río cerca de su casa y les pidió que entraran al agua con ella. Allí, los sumergió hasta que los niños ya no pudieron respirar.
Cuando la mujer se dio cuenta de lo que había hecho, corrió al río, pero ya era demasiado tarde. Empezó a gritar desconsoladamente, buscando a sus hijos.
Desde ese día, la mujer fue condenada a vagar eternamente por ríos, lagos y calles, buscando a sus hijos perdidos. Algunas personas dicen haber escuchado sus gritos desgarradores por la noche, y otras aseguran haber visto su figura fantasmal, vestida de blanco, con cabello negro largo y un rostro pálido como una calavera.
En Colombia, hay quienes cuentan que han visto a la llorona con ropas rotas, llevando en sus brazos a su hijo muerto envuelto en una sábana azul, y que ataca a quienes impiden el nacimiento de un bebé.
Se cree que escuchar a la llorona es un mal augurio, presagiando muerte, desastres naturales o alguna otra tragedia.
Interpretación
La leyenda de la llorona refleja el dolor y la culpa que pueden consumir a una persona tras cometer un acto irrevocable. Psicológicamente, representa el tormento interno y la búsqueda de redención. Simbólicamente, el río puede ser visto como la frontera entre la vida y la muerte, y la llorona como la eterna penitencia por cruzar esa línea. Sociológicamente, el mito advierte sobre las consecuencias de las relaciones desiguales y el estigma social que enfrentan las mujeres en situaciones de amor no correspondido o relaciones extramatrimoniales. Filosóficamente, la historia invita a reflexionar sobre la naturaleza del arrepentimiento y la posibilidad o imposibilidad del perdón.
La llorona también puede ser interpretada como una manifestación de la resistencia cultural y la memoria colectiva. A través de la transformación de deidades indígenas en figuras folclóricas durante la conquista, se evidencia la lucha por preservar las creencias y tradiciones ante la imposición de una nueva cultura. La llorona, en su dolor, se convierte en un símbolo de la identidad y el sufrimiento de los pueblos originarios, así como de la resistencia femenina frente a la opresión y el abuso.
¿Cómo podemos reconocer y sanar las heridas del pasado que aún resuenan en nuestras vidas y comunidades?</t>
  </si>
  <si>
    <t>Condenada a vagar eternamente, la Llorona clama por sus hijos ahogados en un acto de venganza y desespero. Su lamento es presagio de tragedia, y su figura espectral, un eco de amor y locura.</t>
  </si>
  <si>
    <t>Título SEO: Leyenda Llorona</t>
  </si>
  <si>
    <t>Descubre la trágica leyenda de La Llorona: amor, venganza y lamentos eternos que presagian desgracias. #MitoLatinoamericano</t>
  </si>
  <si>
    <t>Llorona</t>
  </si>
  <si>
    <t>llorona|muerte</t>
  </si>
  <si>
    <t>Muerte, Familia, Castigo, Varios, Mestizo, Llorona, Moral</t>
  </si>
  <si>
    <t>Lágrimas y Misterio de la Llorona</t>
  </si>
  <si>
    <t>Create a paper quilling  illustration that embodies the rich tapestry of Colombian myths, focusing on the haunting figure of La Llorona as she is woven into the fabric of Latin American folklore. The artwork should reflect the indigenous and mestizo influences of Colombian culture, capturing the essence of this spectral entity who is said to appear in white garments, with long black hair, and a mournful cry for her lost children. Whether her face is that of a skull or she carries the child she is rumored to have killed, the image should be deeply evocative of the various tales that have spread across the continent, from Mexico to Colombia and beyond. Incorporate elements that suggest her presence near bodies of water, as well as the widespread cultural impact she has had, including sculptures, festivals, and literature. The piece should be a tribute to La Llorona, reflecting her status as a central figure in the collective imagination of Latin America, and a symbol of death, family, punishment, and the moral complexities of her story.</t>
  </si>
  <si>
    <t>En diferentes lugares de Latinoamérica, la historia de la Llorona se cuenta de muchas maneras. A veces, la Llorona es una madre que perdió a sus hijos, pero no siempre es ella quien los lastima; en otras historias, alguien más les hace daño. Algunas veces se dice que tenía un solo hijo, y otras veces que tenía muchos. Hay relatos en los que ella quita la vida a sus hijos para vengarse de su amante, y en otros, para tener todo el amor de su esposo. También se cuenta que tanto ella como sus hijos pueden haber muerto por accidente. La Llorona es tan famosa que ha inspirado muchas otras leyendas de mujeres espectrales en el folclore latinoamericano.
Una de las historias más antiguas es la que contó Bernal Díaz del Castillo, quien estuvo en la conquista del imperio mexica. Él habló de una mujer indígena que era amante de un español rico. Cuando él no quiso casarse con ella, ella, en un acto de venganza, acabó con la vida de sus hijos en un río. Después, al darse cuenta de lo que había hecho, corrió hacia el río gritando desesperada por ellos.
A pesar de las diferentes versiones, hay cosas en las que casi todas coinciden sobre cómo es la Llorona: se dice que viste de blanco, tiene cabello negro largo y grita o llora diciendo ¡Ay, dónde están mis hijos!. En algunas historias, su rostro es una calavera, en otras carga al niño que perdió, y hay relatos que dicen que lanza fuego por los ojos. Pero lo más común es su vestido blanco, su pelo negro y su llanto.
La Llorona suele aparecer cerca del agua, como ríos, lagunas o lagos. Pero su historia se ha contado tanto que parece que puede aparecer en cualquier lugar: calles, iglesias, cementerios y parques. No hay una ciudad en Latinoamérica donde su leyenda no se conozca, desde México hasta Estados Unidos.
La Llorona es un personaje muy homenajeado en América Latina. Hay esculturas, cuadros, canciones, libros, series de televisión, películas y desfiles en su honor. En Colombia, por ejemplo, hay una escultura de ella en el parque de las Malocas en Villavicencio. En festivales de México y Colombia, la Llorona es un personaje muy presente, como en los desfiles del Día de Muertos en México o en el Festival de Mitos y Leyendas en Medellín. En la literatura, la Llorona ha inspirado muchos escritos y se ha convertido en un símbolo cultural importante.
Interpretación
La Llorona es un reflejo de los temores y las tensiones sociales que existen en torno a la familia y la maternidad. Psicológicamente, puede representar el miedo al abandono y la culpa que siente una persona cuando cree que ha fallado en sus responsabilidades más sagradas. Simbólicamente, la Llorona encarna la pena y el arrepentimiento eternos, mostrando cómo las acciones impulsivas pueden llevar a consecuencias trágicas y duraderas. Sociológicamente, la leyenda puede interpretarse como una advertencia sobre las consecuencias de romper las normas sociales y los lazos familiares, así como una crítica a las relaciones de poder desiguales, especialmente en el contexto de la conquista y la colonización, donde las relaciones entre los conquistadores y la población indígena a menudo eran explotadoras y deshumanizantes.
Filosóficamente, la Llorona plantea preguntas sobre la naturaleza del castigo y la redención. ¿Es posible redimirse después de cometer un acto tan atroz como el de dañar a los propios hijos? La leyenda también puede verse como una manifestación de la lucha interna entre el deseo y la moralidad, y cómo las pasiones descontroladas pueden llevar a la autodestrucción. La Llorona, en su búsqueda interminable y su lamento, se convierte en un símbolo de la búsqueda humana de la absolución y la comprensión de nuestras propias fallas.
¿Cómo podemos enfrentar los errores del pasado y encontrar la paz sin quedar atrapados en un ciclo de culpa y arrepentimiento?</t>
  </si>
  <si>
    <t>Atormentada por un amor traicionado, una figura de blanco vaga por ríos y calles, su lamento ¡Ay, mis hijos!resuena en la noche. ¿Venganza o tragedia? Descubre las mil caras de la Llorona en el folclore latinoamericano.</t>
  </si>
  <si>
    <t>Leyenda Llorona</t>
  </si>
  <si>
    <t>Descubre la leyenda de La Llorona: mito latinoamericano de amor, venganza y apariciones espectrales. #FolcloreLatino #LaLlorona</t>
  </si>
  <si>
    <t>llorona|hijos</t>
  </si>
  <si>
    <t>Muerte, Castigo, Familia, Varios, Mestizo, Llorona, Etiológico</t>
  </si>
  <si>
    <t>Lágrimas Eternas de la Llorona</t>
  </si>
  <si>
    <t>Create a paper quilling  illustration that captures the essence of the Colombian interpretation of the La Llorona myth, blending indigenous and mestizo cultural elements. The artwork should reflect the haunting beauty and sorrow of the legend, incorporating Colombian landscapes and traditional attire. Emphasize the mystical atmosphere and the emotional depth associated with the tale, while also including subtle references to the various cinematic and musical interpretations of La Llorona, such as the ethereal presence she has in films and the soulful rendition of the song by Chavela Vargas. The piece should convey the themes of death, punishment, and family intrinsic to the myth, and perhaps hint at the protective role of animals and prayers against her spirit. Aim for a very Colombian style, rich in local color and folklore.</t>
  </si>
  <si>
    <t>Hace mucho tiempo, en un lugar de Colombia, se cuenta la historia de una mujer que se lamenta y llora sin consuelo. Esta mujer, conocida como la Llorona, se ha convertido en una leyenda que ha inspirado muchas historias en películas, series de televisión y canciones. Algunas de estas historias son de miedo y otras son de tristeza, pero todas hablan de ella.
La Llorona ha sido protagonista de muchas películas, como la primera de terror en México en 1933, y ha seguido apareciendo en el cine a lo largo de los años, incluso en películas animadas para niños. También ha sido parte importante de series de televisión, como en los primeros episodios de Supernaturaly Grimm.
La canción La Llorona, que viene de Oaxaca, México, es una de las muchas referencias musicales a esta leyenda, y ha sido cantada por muchos artistas, incluyendo la famosa Chávela Vargas.
En la Ciudad de México, la leyenda de la Llorona es tan importante que fue nombrada Patrimonio Cultural Intangible. Aunque en la mayoría de las historias la Llorona solo aparece llorando y su presencia anuncia tragedias, hay otras versiones donde se dice que puede llevarse a los niños. La gente a menudo se pregunta cómo protegerse de la Llorona, pero en las leyendas no hay una manera clara de hacerlo. Lo que más se dice es que los espíritus como la Llorona le temen a los animales, especialmente a los perros, y a las oraciones que piden protección a Dios.
Interpretación
La leyenda de la Llorona puede verse como un reflejo de emociones humanas profundas como el dolor y el arrepentimiento. Psicológicamente, representa el proceso de duelo y la dificultad de superar la pérdida. La figura de la Llorona también puede simbolizar las consecuencias de nuestras acciones y cómo estas pueden perseguirnos como fantasmas del pasado. Sociológicamente, la historia puede interpretarse como una advertencia para mantener la cohesión familiar y respetar los lazos sociales, ya que la Llorona a menudo se asocia con la tragedia familiar. Filosóficamente, la leyenda invita a la reflexión sobre temas como la justicia, el castigo y la redención, y cómo estos conceptos se manifiestan en las narrativas culturales que pasan de generación en generación.
La Llorona, como mito, también puede ser vista como una representación de la identidad mestiza y la fusión de culturas que caracteriza a muchos países latinoamericanos. La mezcla de creencias indígenas y europeas en la leyenda refleja la historia compleja de colonización y resistencia cultural. Además, la Llorona como figura etiológica explica fenómenos naturales o eventos desafortunados, ofreciendo una narrativa para entender y enfrentar los miedos colectivos.
¿Cómo pueden las historias y leyendas del pasado influir en nuestra comprensión de la cultura actual y en la forma en que enfrentamos nuestros propios miedos y errores?</t>
  </si>
  <si>
    <t>La Llorona, un alma en pena que vaga eternamente, llorando por sus hijos perdidos. Su lamento es un presagio de muerte y desgracia. ¿Te atreves a descubrir su trágica historia?</t>
  </si>
  <si>
    <t>Películas Llorona</t>
  </si>
  <si>
    <t>Descubre películas y series inspiradas en la leyenda de La Llorona, un mito que trasciende el cine y la música. #LaLlorona #CineDeTerror</t>
  </si>
  <si>
    <t>leyenda|llorona</t>
  </si>
  <si>
    <t>Castigo, Naturaleza, Protector, Andina, Mestizo, Hojarasquín, Etiológico</t>
  </si>
  <si>
    <t>Andina&gt;Caldas</t>
  </si>
  <si>
    <t>Hojarasquín: Guardián del Bosque Encantado</t>
  </si>
  <si>
    <t>Create a paper quilling  illustration that embodies the Colombian style, drawing inspiration from the indigenous and mestizo myths of Colombia. The subject is the Hojarasquín del monte, a mythical tree-like creature that punishes those who harm nature and guides those who cherish it. The Hojarasquín should be depicted with a guayacán tree trunk body, covered in moss and intertwined with vines, and crowned with a wreath of flowers. It may also take the form of a half-man-half-donkey, or a large, hairy, and giant monkey. The setting is the lush Andean forests of Colombia, with the Hojarasquín either guiding a lost traveler or punishing a nature offender, leaving animal tracks to mislead hunters, or transforming into a dry tree trunk during droughts. Capture the essence of this ecological guardian spirit in a vivid, Colombian paper quilling  style.</t>
  </si>
  <si>
    <t>En los verdes y misteriosos bosques de Colombia, se cuenta la historia de un ser mágico llamado Hojarasquín. Este ser es como un hombre hecho de árbol, con un cuerpo robusto como el tronco de un guayacán, cubierto de musgo y enredaderas, y una corona de flores adornando su cabeza.
El Hojarasquín no soporta a quienes dañan el bosque, ya sea cortando sus árboles o cazando sus animales. Si encuentra a alguien lastimando la naturaleza, puede castigarlo de muchas maneras: haciendo que desaparezca, que se pierda en el bosque dando vueltas sin encontrar salida, o asustándolo con gritos espeluznantes para que nunca más quiera dañar el entorno natural.
Los campesinos de Caldas ven al Hojarasquín como un protector de los bosques. Él confunde a los cazadores dejando huellas de animales que llevan a ninguna parte y puede cambiar de forma, apareciendo como un gran mono, un hombre árbol o incluso como una criatura mitad hombre, mitad asno.
Durante las sequías o cuando el bosque sufre incendios, el Hojarasquín se transforma en un tronco de árbol seco, y por eso los campesinos respetan y temen a estos troncos, pensando que podrían ser el Hojarasquín disfrazado.
Pero el Hojarasquín también puede ser amable y ayudar a quienes respeta y aprecia, guiándolos para que no se pierdan en el bosque y mostrándoles el camino de regreso a casa si se desorientan.
La leyenda del Hojarasquín nació en los Andes colombianos y se cree que surgió para enseñar a la gente a cuidar la naturaleza y no abusar de ella, como cortar árboles sin control o cazar animales por diversión.
El Hojarasquín se aparece en los bosques andinos de Colombia, especialmente en Antioquia, Caldas y Cesar. Se le describe como un hombre-árbol o a veces como un ser mitad hombre, mitad asno, o como un gran mono peludo.
Para protegerse del Hojarasquín, lo mejor es tratar bien a la naturaleza y no hacerle daño.
Interpretación
El Hojarasquín simboliza la conexión profunda entre los seres humanos y la naturaleza, actuando como un guardián que castiga a quienes la dañan y recompensa a quienes la respetan. Esta figura mitológica refleja la conciencia ecológica y la sabiduría ancestral que reconoce la importancia de vivir en armonía con el medio ambiente. Psicológicamente, el Hojarasquín puede representar el temor y el respeto que sentimos hacia las fuerzas de la naturaleza, así como la culpa que surge cuando transgredimos sus límites.
Desde una perspectiva sociológica, el mito del Hojarasquín puede verse como una herramienta educativa y de control social, utilizada para transmitir valores de conservación y respeto por el entorno natural. Filosóficamente, el Hojarasquín nos invita a reflexionar sobre nuestra responsabilidad ética hacia el planeta y las consecuencias de nuestras acciones. Nos recuerda que somos parte de un sistema más grande y que nuestras acciones tienen un impacto directo en el equilibrio ecológico.
¿Cómo podemos incorporar el respeto por la naturaleza en nuestras acciones diarias para vivir de manera más sostenible y consciente?</t>
  </si>
  <si>
    <t>En las profundidades de los Andes colombianos, el Hojarasquín acecha, castigando a quienes dañan la naturaleza y guiando a los puros de corazón. Un mito de respeto y temor, donde la flora cobra vida.</t>
  </si>
  <si>
    <t>Hojarasquín Leyenda</t>
  </si>
  <si>
    <t>Descubre al Hojarasquín, protector andino que castiga a dañinos de la naturaleza y guía a los respetuosos.</t>
  </si>
  <si>
    <t>Hojarasquín</t>
  </si>
  <si>
    <t>naturaleza|bosque</t>
  </si>
  <si>
    <t>Creación, Familia, Engaño, Andina, Mestizo, Luna, Etiológico</t>
  </si>
  <si>
    <t>Canto Lunar del Ave Tuhuayo</t>
  </si>
  <si>
    <t>Create a paper quilling  illustration that captures the essence of the Colombian myth of the Tuhuayo (also known as the nightjar or bujío) and the moon, inspired by the indigenous and mestizo cultures of Colombia. The scene should depict the Tuhuayo perched on a branch, fervently singing to the bright full moon above, with the phrase '¡Tuhuayo! ¡Tuhuayo!' echoing in the night. The moon should be portrayed with dark spots, symbolizing the stains from the fruit used by the old woman to mark the face of the young man who was the moon in disguise. The style should reflect Colombian artistic traditions, with vibrant colors and indigenous motifs, capturing the magical and mysterious atmosphere of this ancient Uitoto legend.</t>
  </si>
  <si>
    <t>Hace mucho tiempo, en una noche iluminada por la luna, un ave especial se posaba en las ramas de los árboles y cantaba con todas sus fuerzas: ¡Tuhuayo! ¡Tuhuayo!. Este ave, conocida como tuhuayo o chotacabras, le cantaba a la luna porque era su padre.
La historia cuenta que una anciana vivía con su joven ahijada. Por las noches, una luz brillante entraba por la ventana al cuarto de la muchacha. La anciana, movida por la curiosidad, espió y vio que la luz se convertía en un joven muy guapo. Para descubrir quién era, la anciana untó un fruto que mancha de negro la piel en la cara del joven antes de que se esfumara. Al día siguiente, buscó por todo el pueblo a alguien con la cara manchada, pero no encontró a nadie.
Esa noche, la anciana y todos los vecinos se sorprendieron al ver manchas oscuras en la luna. Entonces, la anciana entendió que el joven era la luna. Por eso, el chotacabras, que nació del amor entre la luna y la ahijada, le canta diciendo ¡soy tu fruto!, que es lo que significa tuhuayoen el idioma de los indígenas uitoto. Y así, la luna quedó con manchas oscuras.
Interpretación
El mito del tuhuayo y la luna refleja la búsqueda de identidad y pertenencia. El canto del ave hacia la luna simboliza el anhelo de reconocimiento y conexión con nuestras raíces y origen. La mancha en la luna representa las marcas que las relaciones y encuentros dejan en nosotros, y cómo estas historias se convierten en parte de nuestra identidad colectiva. La anciana, al marcar al joven, desencadena una revelación que une al pueblo con el cosmos, mostrando que nuestras acciones tienen consecuencias que van más allá de lo inmediato y pueden afectar la percepción de la realidad.
Filosóficamente, el mito plantea cuestiones sobre la naturaleza de la realidad y cómo la interpretamos. La transformación de la luz en un ser humano y luego en un fenómeno celestial desafía la distinción entre lo natural y lo sobrenatural. Sociológicamente, el mito puede verse como una forma de explicar fenómenos naturales desconocidos y como un medio para fortalecer la cohesión comunitaria a través de narrativas compartidas. Simbólicamente, el tuhuayo representa la voz que clama por reconocimiento en un universo vasto e indiferente, mientras que las manchas en la luna simbolizan la huella indeleble de nuestras historias personales en el lienzo más amplio de la historia humana.
¿Cómo las historias y mitos de nuestra cultura influyen en nuestra comprensión del mundo y en la conexión con nuestro entorno?</t>
  </si>
  <si>
    <t>Descubre el misterio del ave que canta a la luna llena: el tuhuayo, hijo de la luna y una mortal, busca a su padre celestial entre las sombras de la noche. Una leyenda uitoto que explica las manchas lunares.</t>
  </si>
  <si>
    <t>Título SEO: Leyenda Tuhuayo Luna</t>
  </si>
  <si>
    <t>Descubre la leyenda uitoto del tuhuayo y su canto a la luna, explicando las manchas lunares. #MitoAndino #LeyendaLunar</t>
  </si>
  <si>
    <t>Tuhuayo</t>
  </si>
  <si>
    <t>luna | chotacabras</t>
  </si>
  <si>
    <t>Muerte, Castigo, Caos, Andina, Mestizo, Pollo, Etiológico</t>
  </si>
  <si>
    <t>Andina&gt;Huila</t>
  </si>
  <si>
    <t>Presagio Mortal del Pollo Maligno</t>
  </si>
  <si>
    <t>Create a paper quilling  illustration that embodies the Colombian style, drawing inspiration from the indigenous and mestizo myths of Colombia. The artwork should depict the eerie and ominous presence of 'El Pollo Malo' or 'The Evil Chicken', a spectral entity from the Huila region, known to be a harbinger of death and misfortune. This phantom, often invisible, is heard rather than seen, with its chilling cries foretelling the demise of children or adults. Those who dare mimic its call attract its deadly wrath.
The legend suggests that the 'Pollo Malo' may be a descendant of the mythical basilisk, a creature that evolved from a deadly serpent to a rooster with a toad's body and a serpent's tail in European lore. With the Spanish conquest, this myth might have traveled to the New World, adapting to the Colombian cultural landscape.
In your illustration, capture the essence of this haunting myth by portraying a desolate Colombian countryside or a lonely path at night, with the suggestion of the 'Pollo Malo' nearby. You may choose to represent it as an amalgamation of a vulture's wings, a bat's head, and a rooster's crests, or maintain its mysterious invisibility, leaving its presence to be felt rather than seen. Emphasize the atmosphere of dread and the cultural significance of the myth within the Colombian context.</t>
  </si>
  <si>
    <t>En un lugar de Colombia llamado Huila, hay una historia sobre un pájaro muy especial, pero no de los que te gustaría encontrar. La gente de allí le llama el pollo malo o el pollo maligno, y dicen que si lo escuchas cantar, algo malo va a pasar. Este pájaro no es como los demás; no se puede ver, pero su canto se escucha fuerte y claro. Si su canto es agudo, la gente cree que un niño está en peligro, y si es grave, un adulto podría estar en problemas.
La leyenda dice que si estás afuera por la noche, jugando cartas, riendo con amigos o haciendo travesuras, y escuchas al pollo malo, debes tener mucho cuidado. Si alguien intenta imitar su canto, el pollo malo se enoja y le trae mala suerte. Además, si su canto suena cerca, en realidad está lejos, y si suena lejos, está muy cerca. Si lo escuchas delante de ti, es mejor que no sigas adelante, porque si lo haces, te puede pasar algo malo.
Algunas personas dicen que han visto al pollo malo y que parece un ave con alas de buitre, cabeza de murciélago y crestas de gallo. Pero nadie sabe realmente cómo es, porque la mayoría de las veces, es invisible.
La historia del pollo malo podría venir de una criatura antigua llamada basilisco, que en las leyendas griegas era una serpiente que podía matarte con solo mirarte. Con el tiempo, la gente empezó a describir al basilisco de diferentes maneras, y cuando los españoles llegaron a América, trajeron estas historias con ellos. El pollo malo también podría ser una forma de enseñar a la gente a comportarse bien, porque castiga a los que hacen cosas malas.
En otros lugares de América, hay historias parecidas sobre criaturas que son mitad gallina y mitad reptil, y que también pueden hacer daño con su mirada. En Colombia, el pollo maligno aparece en campos, caminos solitarios y bosques, y la mejor manera de protegerse es huir lo más rápido posible. Algunas personas creen que rezarle al arcángel Miguel puede ayudar a espantar al pollo malo.
Interpretación
El mito del pollo malo puede verse como una representación de los temores y las consecuencias de comportamientos considerados inmorales o peligrosos en la sociedad. Psicológicamente, el pollo malo actúa como un mecanismo de control social, inculcando miedo para disuadir a las personas de participar en actividades como el juego, la bebida y la infidelidad. Simbólicamente, el canto del pollo malo, que presagia la muerte o la desgracia, refleja la creencia en señales del destino y la necesidad humana de buscar patrones y significados en eventos aleatorios.
Filosóficamente, el mito plantea preguntas sobre la libertad y el determinismo, ya que el destino de los individuos parece estar ligado a fuerzas sobrenaturales fuera de su control. Sociológicamente, el pollo malo sirve como una herramienta para mantener el orden y la cohesión dentro de la comunidad, reforzando las normas culturales y castigando simbólicamente a aquellos que se desvían de ellas. La leyenda también refleja la fusión de creencias indígenas y europeas, mostrando cómo las culturas se entrelazan y evolucionan con el tiempo.
¿Cómo pueden las creencias y mitos de una cultura influir en el comportamiento y las decisiones morales de sus individuos?</t>
  </si>
  <si>
    <t>En las sombras de Huila, un piar augura la muerte. El Pollo Maligno, espectro de la noche, acecha a los imprudentes. ¿Oirás su canto fatal?</t>
  </si>
  <si>
    <t>Pollo Maligno</t>
  </si>
  <si>
    <t>Descubre el mito andino del Pollo Maligno, un presagio de muerte y caos en el Huila. #LeyendaHuila #MitoAndino</t>
  </si>
  <si>
    <t>muerte|presagio</t>
  </si>
  <si>
    <t>Muerte, Engaño, Caos, Orinoquía, Mestizo, Basilisco, Etiológico</t>
  </si>
  <si>
    <t>Orinoquía&gt;Casanare</t>
  </si>
  <si>
    <t>El Basilisco Devorador de Caminos</t>
  </si>
  <si>
    <t>Create a paper quilling  illustration that captures the essence of the Colombian Basilisk legend, incorporating indigenous and mestizo Colombian mythological elements. The scene should depict the giant serpent known as 'el güío' or 'buío,' lurking on the paths towards the Llanos of Casanare, with its massive 8-meter-long and 1-meter-diameter body concealed in the solitary landscapes and forests near the trail. Emphasize the creature's slow movement and its unique ability to exhale a foul, pestilent breath that paralyzes and lures its victims, be they large animals or people. The Basilisk should be portrayed without teeth or fangs, relying on its paralyzing breath as its most powerful weapon. Draw inspiration from the rich Colombian cultural tapestry, blending the mythical with the natural environment of the Orinoquía region, and infuse the artwork with a sense of mystery, danger, and the chaotic energy of the colonial era when the legend originated.</t>
  </si>
  <si>
    <t>Hace mucho tiempo, en los caminos polvorientos que llevaban a los llanos de Casanare, en Colombia, se contaba la historia de una serpiente gigante y temible. La gente del lugar la llamaba el güío o buío, y decían que era tan larga como un árbol es alto y tan gruesa como un barril. Esta serpiente no era como las demás; no tenía dientes ni colmillos y se movía muy despacio. Pero tenía un poder especial: podía soplar un aliento tan maloliente y fuerte que dejaba paralizados a los animales y a las personas, atrayéndolos hacia ella.
El güío se escondía en los lugares más solitarios y oscuros cerca del camino, esperando a que pasara algún viajero desprevenido. Cuando alguien se acercaba, la serpiente soplaba su aliento venenoso y, sin poder moverse, la víctima quedaba a merced del güío, que la devoraba sin piedad.
La gente decía que el güío era una boa constrictor, una serpiente real que puede crecer mucho, aunque no tanto como la leyenda cuenta. Un misionero llamado Joseph Gumilla escribió sobre esta serpiente hace mucho tiempo, diciendo que era enorme y vivía en lagunas y ríos, y que su aliento podía paralizar a cualquiera.
Aunque muchas de las historias sobre el güío eran exageraciones o invenciones de la gente del campo, es posible que la leyenda se haya inspirado en alguna boa constrictor grande que vivía en la zona en aquellos tiempos.
La idea del basilisco, una criatura que mata con la mirada o con su aliento, viene de cuentos antiguos de Grecia y ha cambiado mucho a lo largo de los años. En algunos lugares, se imaginaban al basilisco como un gallo con cuerpo de sapo y cola de serpiente. Y en la naturaleza, hay un lagarto llamado basilisco común que vive en América Central.
En Colombia, también se habla de otra criatura parecida, el Pollo malo o Pollo maligno, que algunas personas piensan que es un tipo de basilisco.
El Basilisco Colombiano, esa serpiente de 8 metros de largo, aparecía en los tiempos de la colonia y, aunque nadie sabe cómo protegerse de ella, si es que alguna vez existió, probablemente ya no esté entre nosotros.
Interpretación
La leyenda del Basilisco Colombiano puede verse como una representación de los miedos y peligros que enfrentaban los viajeros en tiempos pasados. El camino hacia los llanos era probablemente peligroso, lleno de animales salvajes y sin la seguridad de los pueblos o ciudades. La serpiente gigante simboliza esos riesgos inesperados y la vulnerabilidad de los humanos ante las fuerzas de la naturaleza. Además, el hecho de que el güío no necesitara dientes para capturar a sus presas refleja la idea de que a veces el peligro no viene de donde lo esperamos, sino que puede ser algo tan sutil como un aliento paralizante.
Filosóficamente, el mito del Basilisco Colombiano puede interpretarse como una metáfora de la ignorancia y el miedo a lo desconocido. La serpiente representa lo que no comprendemos y, por lo tanto, lo que nos aterra. La parálisis que su aliento causa en sus víctimas podría simbolizar cómo el miedo nos inmoviliza y nos impide actuar racionalmente. La mezcla de realidad y mito en las historias sobre el güío también sugiere cómo los seres humanos intentamos dar sentido a lo que nos rodea, a veces creando monstruos en nuestra imaginación que son más temibles que la realidad misma.
¿Cómo enfrentamos los miedos irracionales que nos paralizan en la vida cotidiana, y qué serpientesimaginarias estamos creando que podrían estar impidiéndonos avanzar?</t>
  </si>
  <si>
    <t>En las sombras de los llanos del Casanare, acecha el Basilisco, una serpiente colosal que con su aliento mortal paraliza a quienes osan cruzar su camino. ¿Te atreverás a descubrir su leyenda?</t>
  </si>
  <si>
    <t>Título SEO: Basilisco Colombiano</t>
  </si>
  <si>
    <t>Descubre la leyenda del Basilisco colombiano, una serpiente mítica que aterrorizaba los llanos de Casanare. #MitoColombiano #Basilisco</t>
  </si>
  <si>
    <t>Basilisco</t>
  </si>
  <si>
    <t>serpiente | basilisco</t>
  </si>
  <si>
    <t>Muerte, Familia, Tradición, Caribe, Mestizo, Tomasita, Etiológico</t>
  </si>
  <si>
    <t>Tomasita y el Caimán Voraz</t>
  </si>
  <si>
    <t>Create a paper quilling  illustration that captures the essence of the Colombian legend of 'El Caimán Cienaguero.' The artwork should reflect the tragic story of Tomasita, a young girl devoured by a caiman in Pueblo Viejo near Ciénaga, Magdalena, Colombia. The style should be deeply rooted in Colombian culture, incorporating indigenous and mestizo mythological elements. The scene should depict the fateful moment by the swamp, with a focus on the emotional intensity of the event and the cultural context. Include traditional Colombian motifs and colors, and consider integrating aspects of the National Festival of the Caimán Cienaguero and the Caimán Cienaguero Dance. The piece should convey themes of death, family, tradition, and the Caribbean mestizo identity, with a nod to the etiological nature of the tale.</t>
  </si>
  <si>
    <t>Hace mucho tiempo, en un pequeño pueblo llamado Pueblo Viejo, cerca de Ciénaga en Colombia, vivía una niña llamada Tomasita. Era un día muy especial, el 20 de enero de 1883, porque era el cumpleaños de Tomasita y también el día de San Sebastián. Su mamá, Ana Carmela Urieles, llevó a Tomasita y a su hermana Juanita al mercado para comprar cosas para la fiesta. Mientras tanto, su papá, Miguel Bojato, se quedó en casa festejando con amigos.
Mientras jugaban cerca de un caño, Tomasita se acercó al agua para lavarse los pies. Sin darse cuenta, un caimán estaba cerca, acechando. De repente, Tomasita resbaló y el caimán la atrapó, arrastrándola al agua.
Juanita, aterrorizada, corrió a buscar a su mamá. Juntas, con la ayuda de los vecinos, buscaron por todas partes, pero no pudieron encontrar a Tomasita. Al volver a casa, Miguel salió al encuentro de su esposa e hija, y al ver a Ana Carmela llorando, supo que algo terrible había pasado. Juanita, entre lágrimas, le dijo que un caimán se había comido a su hermana.
La gente del pueblo, en lugar de hacer un velorio tradicional, decidió cantar y bailar en honor a Tomasita, para que su alma pudiera llegar al cielo y convertirse en un ángel. Y así nació la canción que recuerda la trágica historia de Tomasita y el caimán voraz.
Interpretación
La leyenda de Tomasita y el caimán voraz refleja la relación intrínseca entre los seres humanos y la naturaleza, y cómo el descuido puede llevar a consecuencias fatales. El caimán representa los peligros latentes en nuestro entorno, que pueden surgir inesperadamente y alterar la vida cotidiana. La reacción de la comunidad, transformando el duelo en canto y baile, simboliza la resiliencia humana y la capacidad de encontrar luz en la oscuridad, transformando el dolor en una expresión cultural que perdura en el tiempo.
Filosóficamente, la historia invita a reflexionar sobre la aceptación de la muerte como parte del ciclo de la vida y cómo las culturas enfrentan la pérdida. La danza y la música se convierten en un acto de rebeldía contra la muerte, desafiando su finalidad y permitiendo que el espíritu de Tomasita viva a través de la tradición. Sociológicamente, el mito muestra la importancia de la comunidad en el proceso de duelo y cómo las tradiciones colectivas pueden ayudar a procesar el trauma y mantener viva la memoria de los seres queridos.
¿Cómo podemos honrar la memoria de aquellos que hemos perdido y transformar nuestro dolor en algo que enriquezca nuestra comunidad y cultura?</t>
  </si>
  <si>
    <t>En las aguas de Ciénaga, un caimán acecha. La pequeña Tomasita, en su cumpleaños, se convierte en presa de la bestia. Su desaparición desata un lamento que aún resuena en la danza y el mito. #LeyendaDelCaimánCienaguero</t>
  </si>
  <si>
    <t>Caimán Cienaguero</t>
  </si>
  <si>
    <t>Descubre la leyenda del caimán que devoró a Tomasita en Colombia. Un mito de tragedia y tradición que inspiró un festival nacional.</t>
  </si>
  <si>
    <t>caimán | leyenda</t>
  </si>
  <si>
    <t>Muerte, Castigo, Moralidad, Andina, Mestizo, Viudita, Moral</t>
  </si>
  <si>
    <t>La Viudita: Presagio de Muerte</t>
  </si>
  <si>
    <t>Create an illustration using paper quilling  techniques that embodies the Colombian style, drawing inspiration from the indigenous and mestizo myths of Colombia. The subject is the haunting figure of La Viudita, a specter known to appear in the regions of Nariño and Antioquia, signaling the imminent death of someone. The image should capture the essence of this eerie legend, portraying La Viudita as a slender, short, elderly woman around 60 years old, dressed in a long black widow's gown with a green mantilla draped over her head. Her presence is particularly felt near sacristies, lonely streets, and in the homes of the sick as a harbinger of doom.
In your paper quilling , depict La Viudita luring inebriated individuals through desolate streets with her mysterious allure, only to lead them to the graveyard where she reveals her ghastly, cadaverous face with fiery eyes and a toothless mouth that spews flames, causing them to faint and awaken in empty graves. Despite her age, she moves with the swiftness of a rodent.
The background should reflect the Andean landscapes of Colombia, with a touch of the mystical and the moral lessons embedded in the tale. The style should be rich in Colombian cultural elements, with a focus on the indigenous and mestizo influences that shape the myth of La Viudita. The overall atmosphere of the piece should be one of foreboding and mystery, capturing the viewer's imagination and respect for the traditional stories passed down through generations.</t>
  </si>
  <si>
    <t>En los rincones más escondidos de Nariño y Antioquia, en Colombia, se susurra la historia de la Viudita, una señora mayor que se aparece en las noches. Dicen que tiene unos 60 años, es delgadita y no muy alta. Siempre lleva puesto un vestido negro largo y una mantilla verde sobre su cabeza.
La Viudita se aparece en lugares solitarios, cerca de las iglesias o en las casas donde alguien está enfermo. La gente cree que si la Viudita visita tu casa, es porque alguien va a morir, así que se ponen a preparar todo para el funeral.
También se cuenta que a los hombres que han bebido demasiado les gusta asustarlos. La Viudita se les acerca en la oscuridad y los invita a seguirla. Ellos, sin saber quién es, la siguen hasta que llegan a un cementerio. Allí, ella les muestra su cara de viejita con ojos de fuego y una boca sin dientes que también echa fuego. Los pobres hombres se asustan tanto que se desmayan y al despertar se encuentran dentro de una tumba vacía.
Aunque parece una señora mayor, la Viudita es muy rápida, como un ratoncito.
Nadie sabe de dónde viene esta leyenda. Algunos dicen que es el espíritu de una viuda, pero lo cierto es que la historia ha cambiado con el tiempo. La gente la cuenta para enseñar lecciones de cómo comportarse bien.
La Viudita aparece en lugares escondidos y solitarios, y aunque hay historias parecidas en otros países de Latinoamérica, esta es especial de Colombia. La mejor manera de no encontrarse con la Viudita es estar en lugares iluminados cuando es de día.
Interpretación
La leyenda de la Viudita puede verse como una representación de la muerte y el miedo a lo desconocido. La figura de la anciana vestida de negro, tradicionalmente asociada con el luto, se convierte en un símbolo de la inevitabilidad de la muerte. La aparición de la Viudita en casas con enfermos refleja la ansiedad y la anticipación del duelo en la cultura. Por otro lado, su interacción con los borrachos puede interpretarse como una advertencia contra los excesos y la pérdida de control, sugiriendo que tales comportamientos pueden llevar a consecuencias funestas, tanto literal como metafóricamente.
Filosóficamente, la leyenda invita a reflexionar sobre la naturaleza de nuestras creencias y cómo estas influyen en nuestra percepción de la realidad. La Viudita, como entidad sobrenatural, desafía la comprensión racional y se convierte en un misterio que perturba la tranquilidad de la comunidad. Sociológicamente, la leyenda actúa como un mecanismo de control social, inculcando miedo para disuadir comportamientos inmorales o irresponsables. Simbólicamente, la Viudita encarna la transformación y el ciclo de la vida, recordándonos que la muerte es una transición natural y omnipresente.
¿Cómo influyen nuestras creencias y tradiciones en la forma en que enfrentamos los aspectos inevitables de la vida, como la muerte y el duelo?</t>
  </si>
  <si>
    <t>En las sombras de Nariño y Antioquia, la Viudita acecha, anunciando el final con su manto verde y rostro cadavérico. Quien la ve, enfrenta el destino o la moralidad misma.</t>
  </si>
  <si>
    <t>Título SEO: Leyenda Viudita</t>
  </si>
  <si>
    <t>Descubre la leyenda de la Viudita, el espíritu que anuncia muerte en Nariño y Antioquia. Temor y misterio en Colombia.</t>
  </si>
  <si>
    <t>Viudita</t>
  </si>
  <si>
    <t>muerte | viudita</t>
  </si>
  <si>
    <t>Castigo, Engaño, Moralidad, Andina, Mestizo, Dama Verde, Moral</t>
  </si>
  <si>
    <t>Encantos y Horrores de la Dama Verde</t>
  </si>
  <si>
    <t>Create a paper quilling  illustration that captures the essence of the Colombian Andean myth of the Dama Verde. The scene should depict the elegant and mysterious Dama Verde in her characteristic long green dress with black gloves, her face veiled by a black shroud, and her eyes glowing red like rubies. She should be holding an ebony rosary that emits a fluorescent light. The setting is a desolate alleyway or the ruins of an old house in the departments of Antioquia or Caldas, Colombia, at night. The atmosphere should be eerie yet enchanting, reflecting the dual nature of the Dama Verde as both a fearsome specter and a protector who guides the worthy to hidden treasures. Incorporate Colombian indigenous and mestizo elements into the style to emphasize the rich cultural background of the legend. The artwork should convey themes of punishment, deception, and morality inherent in the tale of the Dama Verde.</t>
  </si>
  <si>
    <t>En las tierras de Antioquia y Caldas, en Colombia, se cuenta la historia de una misteriosa mujer conocida como la Dama Verde. Esta dama se pasea por las calles vacías en la noche y por las casas viejas y abandonadas. La gente dice que es muy hermosa y viste un largo traje verde con un velo negro que le cubre la cara.
La Dama Verde suele aparecerse a los que andan de fiesta hasta tarde, a los que les gusta mucho el juego y a los que han bebido de más. Estos hombres, encantados por su belleza, la siguen queriendo conquistarla. Pero cuando están solos, ella se quita el velo y revela que en lugar de un rostro, tiene una calavera que asusta tanto a sus seguidores que se desmayan de terror.
Sin embargo, también se dice que la Dama Verde puede ser una guía hacia la riqueza. Si alguien la sigue sin miedo y llega al lugar donde ella desaparece, puede encontrar un tesoro enterrado si empieza a cavar allí.
La Dama Verde es alta y elegante, con ojos rojos brillantes y guantes negros. Lleva un rosario que a veces parece brillar y zapatos especiales. Algunos dicen que lleva muchas cosas atadas bajo su brazo.
Nadie sabe con certeza de dónde viene esta leyenda. Algunos piensan que empezó con una mujer rica que hizo algo muy malo en el pasado y ahora tiene que vagar como un fantasma. La historia podría haber sido creada para enseñar a la gente a comportarse bien y no hacer cosas malas como andar por ahí borrachos en la noche.
La Dama Verde es un espanto típico de las montañas de Colombia, especialmente en Antioquia, pero también se ha visto en Caldas. Para protegerse de ella, lo mejor es no tener miedo y pensar en cosas positivas, como tesoros y buena suerte, porque así ella podría llevarte a encontrar una fortuna.
Interpretación
La leyenda de la Dama Verde puede verse como una representación de la dualidad de la naturaleza humana y las consecuencias de nuestros actos. Por un lado, la Dama Verde seduce a aquellos que se dejan llevar por sus vicios, castigándolos con el terror al revelar su verdadera forma. Esto refleja la idea de que las acciones inmorales o irresponsables pueden llevar a resultados negativos. Por otro lado, la misma figura ofrece riqueza y protección a quienes superan sus miedos y la siguen, lo que sugiere que enfrentar nuestros temores y mantener una actitud positiva puede conducir a recompensas inesperadas.
Filosóficamente, la leyenda invita a reflexionar sobre la percepción de la moralidad y cómo las sociedades utilizan historias y mitos para transmitir valores y normas. La Dama Verde actúa como un agente moral que recompensa o castiga, reforzando la noción de que nuestras elecciones tienen consecuencias. Además, el mito puede interpretarse como un comentario sobre la búsqueda de la fortuna y cómo la avaricia o la valentía influyen en nuestra capacidad para alcanzar la prosperidad.
¿Cómo puedes enfrentar tus propios miedos y qué tesoros podrían estar esperándote si eliges seguir adelante a pesar de ellos?</t>
  </si>
  <si>
    <t>En las sombras de Antioquia y Caldas, la Dama Verde acecha, seduciendo a los noctámbulos con su velo negro y promesas de fortuna, solo para revelar su macabra verdad.</t>
  </si>
  <si>
    <t>Dama Verde Leyenda</t>
  </si>
  <si>
    <t>Descubre la leyenda de la Dama Verde, el espectro de Antioquia y Caldas que castiga a los inmorales y guía a tesoros ocultos.</t>
  </si>
  <si>
    <t>Dama Verde</t>
  </si>
  <si>
    <t>Dama|Verde</t>
  </si>
  <si>
    <t>Castigo, Engaño, Muerte, Andina, Mestizo, María, Moral</t>
  </si>
  <si>
    <t>María la Larga: Belleza Aterradora</t>
  </si>
  <si>
    <t>Create a paper quilling  illustration that captures the haunting essence of the Colombian myth of María la Larga. The scene should depict a tall and elegant woman dressed in white, luring inebriated men with her seductive glances on a desolate street in the Antioquia region or the coffee axis of Colombia. As she leads them towards the cemetery, her figure should begin to stretch and grow to an immense size, instilling terror in her victims. Incorporate elements of Colombian indigenous and mestizo myths, with a very Colombian style, reflecting the Andean cultural atmosphere of Caldas. The artwork should convey themes of punishment, deception, and death, while also imparting a moral lesson about the dangers of drunkenness and lust.</t>
  </si>
  <si>
    <t>En los pueblos de Antioquia y el eje cafetero de Colombia, se cuenta la historia de una mujer llamada María la Larga, un ser misterioso que aparece en las calles solitarias durante la madrugada. Cuando los bares cierran y los hombres que han bebido demasiado se tambalean de regreso a casa, María hace su entrada.
María es una mujer alta y hermosa, vestida de blanco, que seduce a los hombres con miradas y gestos coquetos. Los hombres, atraídos por su belleza y encanto, la siguen sin darse cuenta de que los está llevando al cementerio. Al acercarse a ella con intenciones de amor, María se transforma, creciendo hasta alcanzar un tamaño gigantesco que aterroriza a sus seguidores. A veces, con sus largos brazos, los atrapa y los cuelga en las torres de las iglesias o en las copas de los árboles, para luego desaparecer en la noche.
La leyenda de María la Larga ha pasado de generación en generación, contada como una advertencia contra la bebida y la lujuria. María es descrita como una mujer excepcionalmente alta, incluso antes de su transformación, y se dice que puede estirarse hasta alturas inimaginables.
La historia de María la Larga es especialmente conocida en Antioquia y el eje cafetero, pero se ha extendido por toda Colombia. Para evitar un encuentro con ella, la gente dice que lo mejor es no caminar borracho y solo por lugares desolados en la noche.
Interpretación
La leyenda de María la Larga puede verse como una representación de los peligros de la indulgencia excesiva y la falta de autocontrol. La figura de María actúa como un castigo sobrenatural para aquellos que se dejan llevar por sus vicios, especialmente la bebida y la lujuria. Psicológicamente, María podría simbolizar el miedo interno a las consecuencias de nuestros actos, manifestándose como un castigo físico y moral. La transformación de María de una mujer hermosa a un monstruo aterrador refleja la idea de que lo que parece atractivo en la superficie puede ocultar peligros profundos y oscuros.
Desde un punto de vista sociológico, la leyenda funciona como una herramienta de control social, advirtiendo a la comunidad sobre los comportamientos inaceptables y las consecuencias de desviarse de las normas sociales. Filosóficamente, la historia plantea preguntas sobre la naturaleza de la tentación y la moralidad, y cómo nuestras percepciones pueden ser engañosas. La leyenda también puede interpretarse como una crítica a la doble moral, donde la mujer, a menudo vista como objeto de deseo, se convierte en la jueza y verdugo de aquellos que abusan de su poder y posición.
¿Qué aspectos de tu vida podrían estar simbolizados por la figura de María la Larga, y cómo puedes enfrentar tus propios comportamientos o tentaciones para evitar las consecuencias negativas de tus acciones?</t>
  </si>
  <si>
    <t>En noches solitarias, la seductora María la Larga acecha a los borrachos, guiándolos hacia un destino macabro. ¿Te atreves a seguir sus pasos hasta el cementerio?</t>
  </si>
  <si>
    <t>María Larga</t>
  </si>
  <si>
    <t>Descubre la leyenda de María la Larga, el espanto que acecha a borrachos en Antioquia y el eje cafetero de Colombia.</t>
  </si>
  <si>
    <t>espanto|leyenda</t>
  </si>
  <si>
    <t>Muerte, Castigo, Engaño, Varios, Mestizo, Sacerdote, Moral</t>
  </si>
  <si>
    <t>El Fraile Descabezado Errante</t>
  </si>
  <si>
    <t>Create a paper quilling  illustration that captures the haunting Colombian legend of the Headless Priest. The image should reflect the eerie atmosphere of a moonless night, with a medieval hermitage appearing on a desolate street in a Colombian town with a strong colonial past, such as Santa Fe de Antioquia or Cartagena. Inside the hermitage, depict a large hall where a headless priest, dressed in a glowing white cassock, is conducting a mass in Latin, his back turned to the congregation. As he turns to give the final blessing, reveal the shocking absence of his head, instilling terror in the attendees. The style should be deeply rooted in Colombian indigenous and mestizo myths, with a blend of colonial architecture and mystical elements that evoke the rich cultural tapestry of Colombia. The illustration should convey themes of death, punishment, and deception, while also reflecting the moral aspects of the legend. Emphasize the spectral presence of the priest and the chilling effect it has on those who witness it, leaving them speechless and often driving them to madness.</t>
  </si>
  <si>
    <t>Había una vez un fraile que, según cuentan, vaga por las calles solitarias en las noches más oscuras. La gente dice que, cuando no hay luna, aparece una antigua ermita en medio de la nada. Aquellos que por sus culpas se sienten atraídos, entran y se encuentran en una sala grande donde el fraile está dando misa en un idioma extraño, de espaldas a todos. Al final, cuando va a bendecir a la gente, se da la vuelta y... ¡sorpresa! No tiene cabeza. Esto asusta tanto a las personas que algunos se quedan sin poder hablar por semanas y otros hasta pierden la razón.
Este fraile sin cabeza se le ve en lugares de Colombia que aún guardan el recuerdo de los tiempos coloniales, como Santa Fe de Antioquia y Cartagena. Se dice que el fantasma es de un cura que fue castigado por sus malas acciones, como robar tesoros indígenas o por haber sido injustamente acusado de brujería y decapitado. En Medellín, cuentan que es el alma de un padre asesinado al proteger unas hostias sagradas, y en otro lugar, que fue maldecido por Dios por pecar dentro de la iglesia.
Esta historia se cuenta de muchas maneras en diferentes partes del mundo. En Europa, hay relatos de sacerdotes que perdieron la cabeza por mantener su fe, y en América Latina, cada país tiene su versión, desde curas castigados por sus pecados hasta sacerdotes indígenas asesinados. Aunque no hay manera de protegerse de este espanto, dicen que lo mejor es mantener la calma si alguna vez te encuentras con él.
Interpretación
El mito del Fraile Descabezado Errante puede verse como una representación de la culpa y el castigo. La figura del sacerdote sin cabeza, que aparece en lugares asociados con el pasado y la religión, podría simbolizar cómo los errores del pasado y los pecados no resueltos pueden perseguir a las personas. La reacción de miedo y locura de quienes lo ven refleja el impacto psicológico que puede tener el enfrentarse a los propios miedos y culpas internas.
Desde una perspectiva sociológica, el mito puede interpretarse como una crítica a la corrupción y los abusos de poder que a menudo se han asociado con la historia colonial y la Iglesia. La figura del sacerdote, una vez respetada y ahora temida, refleja la pérdida de confianza en las instituciones y líderes. Filosóficamente, el mito plantea preguntas sobre la redención y la posibilidad de escapar de las consecuencias de nuestros actos, mientras que desde un punto de vista simbólico, el sacerdote sin cabeza puede representar la desconexión entre la fe y las acciones morales.
¿Cómo enfrentamos los errores de nuestro pasado y qué podemos aprender de ellos para vivir una vida más consciente y ética en el presente?</t>
  </si>
  <si>
    <t>En noches oscuras, un sacerdote sin cabeza vaga por calles coloniales, castigando a los vivos con su visión aterradora. ¿Te atreverás a cruzar su camino y enfrentar los pecados del pasado?</t>
  </si>
  <si>
    <t>Cura Sin Cabeza</t>
  </si>
  <si>
    <t>Descubre la leyenda del Cura sin Cabeza, un espanto colonial que aterroriza en noches sin luna. #Folclore #Misterio #Fantasma</t>
  </si>
  <si>
    <t>Sacerdote sin cabeza</t>
  </si>
  <si>
    <t>sacerdote|descabezado</t>
  </si>
  <si>
    <t>Creación, Sacrificio, Familia, Caribe, Indígena, ninguno, Etiológico</t>
  </si>
  <si>
    <t>El Árbol de Pan: Sacrificio Altruista</t>
  </si>
  <si>
    <t>Create a paper quilling  illustration that captures the essence of a Colombian myth, specifically the legend of the Breadfruit Tree from the San Andrés and Providencia islands. The artwork should reflect indigenous and mestizo Colombian styles, embodying themes of creation, sacrifice, and family within the Caribbean context. The scene should depict the transformation of the wise elder into the breadfruit tree, with his feet as roots, torso as the trunk, and head as the fruit, set in a lush, tropical environment that conveys a sense of hope and sustenance for the local community.</t>
  </si>
  <si>
    <t>Hace mucho tiempo, en una isla donde el sol brilla sobre las aguas del Pacífico, la gente pasaba por una época muy difícil. No había comida porque fuertes huracanes habían arrasado con todo. En medio de esta gran tristeza, un anciano sabio y bondadoso decidió ayudar a su pueblo. Llamó a sus hijos y juntos caminaron lejos del pueblo, hasta llegar a un lugar tranquilo y apartado.
Allí, el anciano les pidió a sus hijos que lo enterraran en ese mismo lugar y luego volvieran a sus casas. Aunque les dolía mucho, los hijos hicieron lo que su padre les había pedido.
Al día siguiente, cuando los hijos volvieron al lugar, se llevaron una gran sorpresa. Donde antes estaba su padre, ahora crecía un árbol hermoso y fuerte. Las raíces del árbol eran los pies de su padre, el tronco era su cuerpo, y en la copa del árbol colgaban frutos grandes y jugosos, que eran la cabeza del anciano. Este árbol mágico dio un alimento delicioso que salvó a la familia y a todo el pueblo de morir de hambre.
Interpretación
El mito del Árbol de Pan refleja la profunda conexión entre la naturaleza y la humanidad, y cómo el sacrificio de uno puede convertirse en la salvación de muchos. Psicológicamente, el acto del anciano puede interpretarse como una representación del instinto paternal de proteger y nutrir a la descendencia, incluso a costa de la propia vida. Simbólicamente, el árbol representa la vida y la continuidad, surgiendo de la muerte y el sacrificio, un tema recurrente en muchas culturas que resalta la importancia de la generosidad y el bienestar comunitario.
Desde una perspectiva sociológica, el mito puede verse como una alegoría de la importancia de la cohesión social y la responsabilidad compartida en tiempos de crisis. Filosóficamente, plantea cuestiones sobre la naturaleza del sacrificio y la transformación, sugiriendo que la verdadera inmortalidad se alcanza a través de actos que trascienden el yo individual y benefician al colectivo. La historia nos invita a reflexionar sobre el legado que dejamos y cómo nuestras acciones pueden seguir alimentando a las generaciones futuras.
¿Cómo pueden nuestros actos de hoy convertirse en el sustento para los demás mañana?</t>
  </si>
  <si>
    <t>En tiempos de hambruna, un anciano se transformó en árbol para nutrir a su pueblo. Descubre el mítico origen del Árbol de Pan. #MitoCaribeño #OrigenÁrbolDePan</t>
  </si>
  <si>
    <t>Árbol Pan Leyenda</t>
  </si>
  <si>
    <t>Descubre la leyenda del Árbol de Pan, un acto de amor que salvó a una comunidad del hambre en San Andrés, Colombia.</t>
  </si>
  <si>
    <t>Árbol de Pan</t>
  </si>
  <si>
    <t>árbol|hambruna</t>
  </si>
  <si>
    <t>Pacto, Castigo, Avaricia, Orinoquía, Mestizo, Juan, Heróico</t>
  </si>
  <si>
    <t>Juan Machete y su Pacto Diabólico</t>
  </si>
  <si>
    <t>Create a paper quilling  illustration that captures the essence of the Colombian myth of Juan Machete, blending indigenous and mestizo Colombian styles. The artwork should depict the tall and gaunt figure of Juan Machete, with his oversized machete at his side, amidst the fertile lands of La Macarena in the Orinoquía region. Include symbolic elements such as the black bull, the talking goat, and the dark pact ritual with the toad and black hen. Convey the atmosphere of ambition, betrayal, and supernatural retribution, with Juan Machete ultimately guarding his hidden treasure as a fiery specter in the forest. Emphasize the Colombian cultural elements and the haunting beauty of the Llanos Orientales landscape.</t>
  </si>
  <si>
    <t>Había una vez un hombre llamado Juan Francisco Ortiz, más conocido como Juan Machete por su costumbre de llevar siempre un machete grande a su lado. Juan era muy ambicioso y quería ser muy rico, así que decidió hacer un trato con el diablo. Para sellar el pacto, tomó un sapo y una gallina negra, les cosió los ojos y los enterró vivos en la noche de un Jueves Santo. Al año siguiente, desenterró los huesos y los arrojó al viento mientras llamaba al diablo, quien apareció y aceptó el trato.
Desde ese día, a Juan Machete le fue muy bien. Sus tierras eran las más productivas, sus vacas tenían dos terneros a la vez y se volvió muy rico. Pero también se convirtió en alguien cruel y poderoso, quitándoles las tierras a sus vecinos.
Un día, un toro negro muy grande apareció en su propiedad, seguido por una cabra que hablaba y le dijo que contrataría a unos trabajadores liderados por un hombre llamado Constantinoplo. Juan hizo lo que la cabra le dijo y se volvió aún más rico y temido.
Pero la buena suerte de Juan no duró para siempre. Una sequía terrible llegó y todo su ganado murió, excepto el toro negro. Su familia lo dejó y sus trabajadores también. Su casa se quemó en un incendio. Juan, asustado y arrepentido, escondió su riqueza restante en una cueva y se quedó allí hasta que murió y fue a pagar su deuda con el diablo.
Se dice que Juan Machete regresó como un fantasma, protegiendo su tesoro y amenazando con su machete a cualquiera que intente tomarlo. Algunos dicen que fue el diablo quien le enseñó cómo hacer el pacto y que su arrepentimiento llegó demasiado tarde.
Quienes aseguran haber visto a Juan Machete lo describen como un hombre muy alto y delgado que escupe fuego y persigue a quienes se acercan a su tesoro. La leyenda de Juan Machete es famosa en los llanos orientales de Colombia y también en Venezuela.
Interpretación
La historia de Juan Machete puede verse como una advertencia sobre los peligros de la avaricia y el deseo de poder a cualquier costo. Psicológicamente, refleja el conflicto interno entre la ambición y la moralidad, y cómo las decisiones impulsadas por la codicia pueden llevar a la autodestrucción. Simbólicamente, el machete representa tanto el poder como la caída de Juan, y el toro negro podría interpretarse como la manifestación física de su pacto oscuro y su inevitable condena.
Sociológicamente, el mito puede ser un reflejo de las tensiones entre la riqueza y la comunidad, mostrando cómo la acumulación de poder y riqueza puede aislar a una persona y convertirla en un paria. Filosóficamente, la leyenda plantea preguntas sobre la naturaleza del éxito y si vale la pena sacrificar la humanidad y los lazos familiares por la prosperidad material. La historia de Juan Machete nos invita a reflexionar sobre las consecuencias a largo plazo de nuestras acciones y el verdadero costo de nuestros deseos.
¿Qué estás dispuesto a sacrificar por alcanzar tus metas y cómo asegurarte de que el precio no sea más alto que lo que estás dispuesto a pagar?</t>
  </si>
  <si>
    <t>Juan Machete, ambicioso y temido, selló un pacto oscuro por riquezas sin fin. Su alma, un precio alto, ahora vaga, machete en mano, custodiando su tesoro maldito. ¿Te atreverás a descubrir su leyenda?</t>
  </si>
  <si>
    <t>Juan Machete Pacto</t>
  </si>
  <si>
    <t>Descubre la leyenda de Juan Machete, su ambición, pacto con el diablo y eterna condena en la Orinoquía. #MitoColombiano #Leyenda</t>
  </si>
  <si>
    <t>pacto|tesoro</t>
  </si>
  <si>
    <t>Castigo, Engaño, Venganza, Orinoquía, Mestizo, Sayona, Moral</t>
  </si>
  <si>
    <t>Casilda, Seductora Espectral Vengativa</t>
  </si>
  <si>
    <t>Create a paper quilling  illustration that captures the essence of the Colombian legend of the Sayona, blending indigenous and mestizo myths with a distinct Colombian style. The artwork should depict Casilda, a beautiful yet fiercely jealous woman from the Llanos during the colonial era, who becomes the dreaded Sayona. Illustrate her transformation from a loving wife to a vengeful specter, seducing unfaithful men with her beauty before revealing her terrifying true form with massive teeth and bulging eyes. Include symbolic elements such as black animals for protection, a blessed palm cross, and tobacco, as well as references to the Orinoquía region. Emphasize themes of punishment, deception, and vengeance, and convey the cultural and historical symbolism of the tale, reflecting societal beliefs about marriage, fidelity, and divine retribution.</t>
  </si>
  <si>
    <t>Había una vez en los llanos de Colombia, una mujer llamada Casilda, conocida por su belleza y por ser muy celosa. Casilda y su esposo Severiano tenían un hijo y parecían felices, pero ella siempre estaba preocupada de que Severiano le fuera infiel. Un día, un hombre malintencionado que la molestaba le dijo una gran mentira: que Severiano tenía un romance con su propia madre.
Casilda, cegada por la rabia, prendió fuego a su casa con Severiano y su hijo adentro, y con un machete, acabó con la vida de su madre. Antes de morir, su madre la maldijo, transformándola en la Sayona, un fantasma que atrae a hombres que no son fieles para luego revelar su verdadera forma aterradora y devorarlos.
La historia de la Sayona se cuenta también en Venezuela y México, con algunas diferencias. En Colombia, hay quienes dicen que la Sayona era Sarona, una mujer que destruyó ropas sagradas de un sacerdote y fue maldecida por Dios.
La Sayona se convirtió en un espectro famoso en la región llanera. Se cree que aparece como una mujer hermosa para engañar a hombres infieles o borrachos, y luego se transforma en un monstruo con dientes gigantes y ojos saltones. Algunos hombres logran sobrevivir al encuentro, pero quedan aterrados o enloquecen, y los menos afortunados son devorados por ella.
Para protegerse de la Sayona, la gente cree en llevar consigo animales negros, tener una cruz de palma bendecida o fumar tabaco. La Sayona se compara con otros fantasmas como La Llorona y la Matlacihua.
La leyenda también cuenta que en tiempos coloniales, algunas mujeres se disfrazaban de Sayona para verse en secreto con sus amantes. Así, la historia de la Sayona se ha convertido en una advertencia para los hombres que no son fieles y refleja las creencias y valores de la sociedad sobre el matrimonio, la lealtad y el castigo divino.
Interpretación
La leyenda de la Sayona es un reflejo de cómo las emociones humanas pueden llevar a consecuencias trágicas. La ira y los celos de Casilda la empujaron a cometer actos terribles, y su castigo fue convertirse en un ser maldito que perpetúa el ciclo de venganza y dolor. Psicológicamente, la historia advierte sobre los peligros de dejarse llevar por emociones destructivas sin buscar la verdad. Simbólicamente, la Sayona representa la justicia retorcida y el castigo eterno para aquellos que traicionan la confianza en las relaciones más sagradas.
Desde una perspectiva sociológica, la leyenda actúa como un mecanismo de control social, inculcando el miedo a la infidelidad y reforzando la importancia de la fidelidad matrimonial. Filosóficamente, la Sayona plantea cuestiones sobre la naturaleza del castigo y la redención. ¿Es justo que Casilda, engañada y traicionada, se convierta en un monstruo sin esperanza de salvación? La leyenda nos invita a reflexionar sobre la compasión y la justicia en nuestras propias vidas.
¿Cómo podemos evitar que nuestras emociones nos lleven a acciones de las que podríamos arrepentirnos, y cómo podemos buscar la verdad antes de actuar impulsivamente?</t>
  </si>
  <si>
    <t>Casilda, consumida por celos, desata una tragedia y es maldita. Ahora, como la Sayona, caza a los infieles en los llanos, mezclando seducción y terror.</t>
  </si>
  <si>
    <t>Leyenda Sayona</t>
  </si>
  <si>
    <t>Descubre la leyenda de la Sayona: un mito llanero sobre celos, venganza y espectros que castigan la infidelidad. #Folklore #MitoVenezolano</t>
  </si>
  <si>
    <t>Sayona</t>
  </si>
  <si>
    <t>Sayona|infieles</t>
  </si>
  <si>
    <t>Muerte, Castigo, Caos, Andina, Mestizo, Patetarro, Etiológico</t>
  </si>
  <si>
    <t>El Errante Fantasma del Patetarro</t>
  </si>
  <si>
    <t>Create a paper quilling  illustration that embodies the Colombian style, capturing the essence of indigenous and mestizo myths, particularly the legend of the Patetarro. The artwork should depict a towering figure with a guadua bamboo canister as a leg, which he uses not only for support but also for his physiological needs. This ominous character, known for his foul stench and the trail of decay that destroys crops, should be set against the backdrop of the mining regions of Antioquia, Choco, and Cundinamarca. Convey the sense of dread and misfortune he brings, as well as the chaos he causes in the rural landscapes of Colombia. The illustration should also reflect the cultural elements of the Andean region and the mestizo heritage. Emphasize the eerie atmosphere with macabre laughter and the fearful howling of dogs in response to the Patetarro's presence.</t>
  </si>
  <si>
    <t>Había una vez un hombre muy malhumorado y peleador que le gustaba mucho pelear con machetes y enamorar a muchas mujeres. Un día, en una de sus peleas, se lastimó muy feo la pierna. Para esconderse y curarse, se fue a vivir a una cueva en una mina vieja. Pero su pierna estaba tan mal que tuvo que cortársela y usar un tarro de guadua, un tipo de bambú, como pierna. Además, usaba ese tarro para hacer sus necesidades. Se dice que murió en esa cueva y ahora su espíritu anda vagando por varias regiones de Colombia, especialmente donde hay minas.
La gente que dice haberlo visto cuenta que es un hombre enorme que arrastra un tarro de guadua que huele muy mal y va dejando por donde pasa un líquido asqueroso que daña las plantas y los cultivos. Cuando el Patetarro aparece, la gente cree que algo malo va a pasar, como que alguien se muera o que haya inundaciones. Después de hacer daño, se ríe de una manera espantosa y grita tan fuerte que asusta a todos y hasta los perros aúllan de miedo.
En otras historias, cuentan que el Patetarro era un ladrón de gallinas que una vez, al ser descubierto, escapó con un pie metido en un balde de estiércol. Por eso, dicen que ahora arruina las cosechas en venganza.
El Patetarro se aparece más que todo en Antioquia, Choco, Cundinamarca y lugares donde hay minería.
Interpretación
El mito del Patetarro puede verse como una representación de las consecuencias negativas de llevar una vida desordenada y llena de conflictos. La transformación del hombre en un ser fantasmal con una pierna de guadua simboliza cómo las acciones en vida pueden dejar marcas permanentes que nos persiguen incluso después de la muerte. La aparición del Patetarro como presagio de desgracias refleja la creencia en que las energías negativas pueden influir en nuestro entorno, causando daño a la comunidad.
Filosóficamente, el mito invita a reflexionar sobre la moralidad y las repercusiones de nuestros actos. La figura del Patetarro como un ser que arruina cosechas y anuncia muertes puede interpretarse como una manifestación de la culpa y el remordimiento que afligen al espíritu humano cuando se aparta de un comportamiento ético. Sociológicamente, el mito también puede ser visto como una advertencia colectiva contra comportamientos destructivos que afectan la armonía social y el bienestar común.
¿Cómo pueden nuestras acciones de hoy influir en el legado que dejamos para el futuro, y de qué manera podemos asegurarnos de que este legado sea positivo y no una carga para los demás?</t>
  </si>
  <si>
    <t>El Patetarro, alma en pena de un hombre vil, vaga con su pierna de guadua por minas colombianas, esparciendo desgracias y podredumbre a su paso. ¿Oirás su carcajada siniestra? #MitoAndino #FantasmaMaldito</t>
  </si>
  <si>
    <t>Patetarro Leyenda</t>
  </si>
  <si>
    <t>Descubre la leyenda del Patetarro, un alma en pena que aterroriza zonas mineras de Colombia con su presencia maldita.</t>
  </si>
  <si>
    <t>Patetarro</t>
  </si>
  <si>
    <t>mineria | cultivos</t>
  </si>
  <si>
    <t>Familia, Tragedia, Muerte, Andina, Mestizo, Antonín, Etiológico</t>
  </si>
  <si>
    <t>Antonín y el Tranvía Encantado</t>
  </si>
  <si>
    <t>Create a paper quilling  illustration that captures the essence of the Colombian myth of Antonín 'el Bobo del Tranvía'. The scene should depict the vibrant and colorful streets of early 20th century Bogotá, with the historic wooden and metal trams in the background. Antonín, a giant and gentle figure dressed in his whimsical uniform of a red cap, green shirt, black belt, yellow pants, and blue boots, should be at the center, holding a 'Stop' sign in one hand and a 'Go' sign in the other, with his loud whistle around his neck. Include details that reflect the Andean and mestizo culture of the time, such as the traditional clothing of the passersby and the architecture of the city. Capture the moment of Antonín's loving interaction with his beautiful sister, as he runs beside the tram, expressing his affection and blessings for her. Convey the emotions of the story through the expressive faces of the characters and the moody, cloud-filled sky, foreshadowing the tragedy of Antonín's fate. The illustration should be rich in Colombian indigenous and mestizo myths, with a strong sense of place and time, and a touch of magical realism.</t>
  </si>
  <si>
    <t>Hace mucho tiempo, en la ciudad de Bogotá, había unos vehículos llamados tranvías que la gente usaba para moverse de un lugar a otro. Eran como cajas grandes con techo, bancas para sentarse y escalones a los lados para subir y bajar. Al principio, unos animales llamados mulas los jalaban por rieles, y luego llegaron unos tranvías que funcionaban con electricidad y que tenían un conductor y un cobrador que pedía cinco centavos por el viaje.
En esa época, vivía un hombre muy alto y fuerte llamado Antonín, conocido como el Bobo del Tranvía. Se vestía de manera muy colorida, como si fuera un policía, y llevaba un letrero que decía Parey otro que decía Siga, además de un silbato muy fuerte. Los estudiantes de la universidad lo querían mucho y lo llamaban Comandante en jefe de circulaciónporque él ayudaba a dirigir el tráfico sin que nadie se lo pidiera y hasta ponía multas de mentiritas.
Antonín tenía una hermana muy bonita que todos admiraban cuando subía al tranvía. Él la quería mucho y siempre la saludaba con cariño. Pero un día, la hermana se fue de casa con un hombre y esto dejó a Antonín muy triste. Se puso tan triste que dejó de prestar atención a su alrededor y un día, mientras caminaba distraído, fue atropellado por un tranvía. Todo el mundo en la ciudad se puso muy triste por lo que le pasó. Lo llevaron a un hospital, pero Antonín murió esperando que su hermana viniera a verlo.
Interpretación
El mito de Antonín y el Tranvía Encantado refleja la importancia de la comunidad y el impacto de la pérdida en la psique humana. Antonín, a través de su rol autoasignado como regulador del tráfico, simboliza el deseo de pertenencia y reconocimiento social. Su vestimenta y acciones, aunque vistas como excéntricas, le ganan el cariño y respeto de los ciudadanos, mostrando cómo la sociedad puede valorar y encontrar un lugar para aquellos que son diferentes. La trágica pérdida de su hermana y su posterior aislamiento y muerte ilustran cómo el dolor emocional puede llevar a la desconexión y la vulnerabilidad, resaltando la necesidad de apoyo y conexión en tiempos de sufrimiento.
Filosóficamente, el mito plantea cuestiones sobre la naturaleza de la locura y la cordura, y cómo estas son percibidas y definidas por la sociedad. Antonín, aunque apodado el Bobo, demuestra cualidades de un ciudadano ejemplar, cuestionando las etiquetas que a menudo se asignan a las personas sin comprender completamente su carácter o contribuciones. La historia también invita a reflexionar sobre la impermanencia y cómo las tragedias personales pueden afectar no solo a los individuos sino también a la comunidad que los rodea.
¿Cómo podemos encontrar maneras de apoyar a aquellos que están pasando por momentos difíciles en nuestras comunidades, y qué podemos aprender de las personas que, a pesar de ser diferentes, contribuyen de maneras únicas a nuestro entorno?</t>
  </si>
  <si>
    <t>Descubre la leyenda de Antonín, el gigante de corazón noble que, vestido de colores vivos, regía el tráfico de Bogotá con su pito y señales, hasta que una tragedia familiar cambió su destino y el de los tranvías para siempre.</t>
  </si>
  <si>
    <t>Tranvía Bogotá Mito</t>
  </si>
  <si>
    <t>Descubre la leyenda de Antonín, el Bobo del Tranvíade Bogotá, y su trágica historia con tranvías del siglo XIX. #MitoAndino #TranvíaB</t>
  </si>
  <si>
    <t>Tranvía</t>
  </si>
  <si>
    <t>tranvía|pasajeros</t>
  </si>
  <si>
    <t>Poder, Engaño, Castigo, Pacífico, Indígena, Ayudado, Moral</t>
  </si>
  <si>
    <t>Pacífico&gt;Pacifico</t>
  </si>
  <si>
    <t>El Invencible Ayudado del Diablo</t>
  </si>
  <si>
    <t>Create a paper quilling  illustration that embodies the essence of Colombian style, drawing inspiration from indigenous and mestizo myths of Colombia. The subject is 'El Ayudado,' a mysterious figure rumored to have made a pact with the devil, granting him invincibility in combat. He is impervious to bullets and blades, and can vanish from key locations such as parks, streets, and village paths as if by magic, leaving onlookers in awe.
The artwork should depict El Ayudado's ability to become invisible at will, shrink his body to escape through the tiniest of cracks, and transform into objects or animals like a chair, a bunch of bananas, or an ant to confound his pursuers. Illustrate a scene where he is engaged in a fight, his hands striking with the weight of lead or iron, yet remaining untouched. If he falls, he springs back up, moving with the speed of light.
Convey the intensity of the battle with sparks flying from his eyes and froth of rage at his mouth. The painting should also hint at the dark bargain of the Ayudado, with the devil lurking, ready to claim souls with his trident should the ill-gotten gains not be spent in time, turning into stones or dry leaves. Emphasize themes of power, deception, punishment, and the moral of the story within the rich tapestry of Colombian culture.</t>
  </si>
  <si>
    <t>Había una vez un personaje muy misterioso conocido como el Ayudado. Este hombre tenía habilidades extraordinarias que muchos decían que eran porque había hecho un trato con el diablo. En las peleas, nadie podía vencerlo: las balas y los machetes no le hacían daño y podía desaparecer de cualquier lugar como si fuera magia, dejando a todos sorprendidos.
El Ayudado podía hacerse invisible, cambiar su tamaño y colarse por el espacio más pequeño para confundir a quien lo seguía. También tenía el poder de transformarse en cualquier cosa, como una silla, un animal o incluso una fruta, dependiendo de lo que necesitara en ese momento.
Los que alguna vez pelearon con él, sin saber quién era, cuentan que era como luchar contra alguien con puños de metal, que no se podía golpear y que se movía tan rápido que parecía imposible de alcanzar. Si se caía, se levantaba al instante y seguía luchando con una velocidad increíble.
Mientras luchaba, sus ojos lanzaban chispas y de su boca salía espuma de la rabia que sentía. Se decía que los Ayudados podían tener todo lo que quisieran, siempre y cuando le dieran su alma al diablo. El dinero que conseguían lo podían multiplicar fácilmente, pero tenían que gastarlo en el mismo día o se convertiría en piedras o hojas secas, y si no lo hacían, el diablo vendría por su alma.
Interpretación
El mito del Ayudado refleja la fascinación y el temor hacia lo desconocido y lo sobrenatural. Psicológicamente, puede interpretarse como una manifestación de la lucha interna entre el deseo de poder y las consecuencias morales de obtenerlo a cualquier costo. Simbólicamente, el Ayudado representa la dualidad de la naturaleza humana, capaz de grandes hazañas pero también susceptible a la corrupción y la pérdida de la esencia propia a cambio de beneficios materiales.
Desde una perspectiva sociológica, el mito puede verse como una advertencia sobre los peligros de la ambición desmedida y la codicia. Filosóficamente, plantea cuestiones sobre la libertad y el destino, sugiriendo que incluso con poderes sobrenaturales, el individuo sigue estando atado a un contrato moral que, de ser quebrantado, conlleva consecuencias fatales. El mito nos invita a reflexionar sobre el precio de nuestros deseos y las implicaciones éticas de nuestros actos.
¿Qué estarías dispuesto a sacrificar por obtener lo que más deseas, y cuál sería el verdadero costo de ese poder o riqueza en tu vida?</t>
  </si>
  <si>
    <t>El Ayudado, un ser invencible con pacto diabólico, desafía la muerte en cada pelea. Invisible, cambiante y astuto, su poder tiene un precio: su alma y una maldición de riquezas efímeras. ¿Quién osará enfrentarlo? #Mito #PoderYCastigo #LeyendaIndígena</t>
  </si>
  <si>
    <t>Ayudado Invencible</t>
  </si>
  <si>
    <t>Descubre al Ayudado: ser mítico invencible con poderes diabólicos, capaz de transformarse y engañar a sus enemigos. #Mito #Leyenda</t>
  </si>
  <si>
    <t>Ayudado</t>
  </si>
  <si>
    <t>invencible|diablo</t>
  </si>
  <si>
    <t>Amistad, Viaje, Transformación, Orinoquía, Mestizo, Carrao, Etiológico</t>
  </si>
  <si>
    <t>Carrao y Mayalito: Ecos Llaneros</t>
  </si>
  <si>
    <t>Create a paper quilling  illustration that captures the essence of the Colombian myth of Carrao and Mayalito, set in the vast Colombian-Venezuelan plains. The artwork should reflect the Colombian style, incorporating indigenous and mestizo elements from Colombian myths. The scene should depict Carrao, the fearless llanero, as a master horseman, riding into a fierce storm, with lightning illuminating the scene. His companion, Mayalito, should be portrayed as a wise and courageous man, searching the dark plains under stormy skies, calling out for Carrao. The transformation of Mayalito into the Carrao bird should be subtly suggested, perhaps through a mystical transition or the presence of the bird in the composition. Emphasize the themes of friendship, journey, and transformation, and make sure to include the distinctive landscapes of the Orinoquía region, with its wide-open Llanos Orientales.</t>
  </si>
  <si>
    <t>Hace mucho tiempo, en las vastas llanuras que comparten Colombia y Venezuela, vivían dos amigos muy valientes llamados Carrao y Mayalito. Carrao era un hombre sin miedo, que amaba la aventura y nunca había sido derribado por un caballo o un toro. Le encantaba cabalgar durante las tormentas nocturnas, confiando en su habilidad para domar cualquier animal salvaje.
Mayalito, su amigo, era más calmado y prudente, pero igual de valiente. Siempre le advertía a Carrao sobre los peligros de desafiar la naturaleza, pero Carrao nunca escuchaba.
Una tarde, con una tormenta acercándose, Carrao montó su caballo y se adentró en la llanura, despidiéndose de Mayalito. Esa fue la última vez que se le vio.
Mayalito pasó muchas noches buscando a Carrao, llamándolo sin obtener respuesta, solo el eco de su propia voz. Durante una tormenta, encontró las zapatas del freno de Carrao y siguió buscándolo con más determinación. Pero al final, Mayalito también desapareció en la llanura.
Se dice que Mayalito se transformó en un ave que vuela por las noches llamando Carrao, carrao. Y así, el ave Carrao se convirtió en un símbolo de la amistad y la transformación en las llanuras.
Interpretación
El mito de Carrao y Mayalito refleja la dualidad de la naturaleza humana y la relación con el entorno. Carrao representa el espíritu indomable y aventurero que desafía los límites, mientras que Mayalito simboliza la sabiduría y el respeto por las fuerzas de la naturaleza. La desaparición de Carrao puede interpretarse como una advertencia sobre las consecuencias de la arrogancia y la imprudencia, mientras que la transformación de Mayalito en un ave que busca eternamente a su amigo habla de la lealtad y el amor que trascienden incluso la muerte.
Filosóficamente, el mito explora temas como la inmortalidad del alma y la idea de que nuestras acciones y relaciones pueden dejar una huella perdurable en el mundo. La metamorfosis de Mayalito en un ave sugiere que la esencia de una persona puede persistir de formas inesperadas, convirtiéndose en parte del tejido cultural y natural de una región. La historia también invita a reflexionar sobre cómo nuestras elecciones individuales impactan en la comunidad y el medio ambiente, y cómo la valentía puede manifestarse tanto en la acción como en la precaución.
¿Cómo equilibramos nuestro deseo de aventura con la responsabilidad que tenemos hacia nosotros mismos y hacia los demás?</t>
  </si>
  <si>
    <t>En la vasta llanura, Carrao, jinete sin igual, y Mayalito, su prudente amigo, enfrentan una tormenta que cambiará su destino para siempre. Una leyenda de valor y misterio bajo el cielo de la Orinoquía.</t>
  </si>
  <si>
    <t>Carrao Mayalito</t>
  </si>
  <si>
    <t>Descubre el mito llanero de Carrao y Mayalito, dos amigos cuyo destino se entrelaza con la inmensidad de la Orinoquía.</t>
  </si>
  <si>
    <t>Carrao</t>
  </si>
  <si>
    <t>llanero|caballo</t>
  </si>
  <si>
    <t>Engaño, Poder, Castigo, Andina, Mestizo, Florentino, Etiológico</t>
  </si>
  <si>
    <t>Puente del Común: Pacto Diabólico</t>
  </si>
  <si>
    <t>Create a paper quilling  illustration that captures the essence of the Colombian myth of the Puente del Común, blending indigenous and mestizo Colombian styles. The scene should depict the frantic construction of the bridge by devils under the command of Satan, as they pass stones in a single file to build the bridge before the rooster crows. Include the clever master builder Florentino, who has secretly brought a priest to bless the bridge. As dawn approaches, illustrate the moment when the rooster crows just before the last stone is placed, and the priest blesses the bridge, causing Satan and his minions to tumble into the river below. Emphasize the dramatic climax with Satan's furious attempt to destroy the bridge, leaving his claw mark imprinted on a stone as a symbol of his wrath and the thwarted deal. The style should reflect the rich cultural tapestry of the Andean region of Colombia, with vibrant colors and traditional motifs.</t>
  </si>
  <si>
    <t>En un lugar de Cundinamarca, se cuenta la historia de un puente muy especial, el Puente del Común, que une Bogotá con Zipaquirá. La leyenda dice que este puente no fue construido por hombres, sino por el mismísimo Satanás y sus ayudantes infernales. 
Florentino, un hombre encargado de construir puentes, se había comprometido con el gobierno a levantar el Puente Grande, también conocido como el Puente del Común. Pero había un problema: no tenía dinero para empezar la obra y nadie quería prestarle. Desesperado, Florentino decidió hacer un trato con el diablo: le daría su alma a cambio de ayuda para construir el puente.
El acuerdo tenía una condición muy importante: si el puente no estaba terminado antes de que el gallo cantara al amanecer, el diablo no podría reclamar el alma de Florentino.
La noche en que se construyó el puente, Satanás trajo a todos sus diablos y diablillos para trabajar en la obra, dejando solo un guardia en el infierno. Organizó a sus secuaces en una fila para pasar las piedras rápidamente y sin perder tiempo. Bajo su supervisión, el puente empezó a tomar forma.
Florentino, que era muy astuto, había traído a un sacerdote en secreto. Cuando el puente estaba casi listo y el gallo estaba a punto de cantar, Florentino pidió al sacerdote que lo absolviera de sus pecados.
El diablo, creyendo que ya tenía el alma de Florentino, saltaba de alegría y cantaba una copla burlona. Pero justo antes de colocar la última piedra, el gallo cantó y el sacerdote bendijo el puente. Satanás y sus demonios cayeron al río, frustrados por haber perdido el alma de Florentino.
Enfurecido, el diablo intentó destruir el puente con un golpe furioso, pero las bendiciones del sacerdote lo protegieron. Como prueba de su ira, la huella de la pata de Satanás quedó marcada en una de las piedras del puente, recordando a todos el pacto diabólico que casi se lleva el alma de un hombre.
Interpretación
La historia del Puente del Común puede verse como una representación de la lucha entre el bien y el mal, y la astucia humana para superar las adversidades. Florentino, al verse en una situación desesperada, recurre a un pacto con el diablo, una metáfora de las decisiones éticamente cuestionables que las personas a veces toman cuando se enfrentan a grandes desafíos. Sin embargo, su sagacidad y la intervención divina, simbolizada por el sacerdote y la bendición, le permiten escapar de las consecuencias de su trato.
Desde un punto de vista más amplio, el mito refleja la tensión entre la fe y la superstición en la cultura colombiana, así como la influencia de las creencias religiosas en la vida cotidiana. La presencia del sacerdote y la bendición del puente sugieren la importancia de la religión como protectora y guía moral frente a las fuerzas oscuras, tanto literales como figurativas. Filosóficamente, el mito plantea preguntas sobre la libertad, la predestinación y la redención, explorando si el destino de Florentino estaba sellado o si siempre tuvo la capacidad de cambiar su suerte.
¿Cómo podemos identificar y enfrentar las pactos diabólicosen nuestras propias vidas, y qué papel juega nuestra astucia y fe en superar los desafíos que parecen insuperables?</t>
  </si>
  <si>
    <t>En la vía a Zipaquirá, el Puente del Común esconde un oscuro secreto. Florentino, desesperado, vendió su alma para su construcción. Pero con astucia y un gallo, desafió al mismo Satanás. #MitoAndino #PactoConElDiablo #LeyendaColombiana</t>
  </si>
  <si>
    <t>Puente Satanás</t>
  </si>
  <si>
    <t>Descubre el mito del Puente del Común en Cundinamarca, donde un pacto con el diablo y la astucia de un hombre se entrelazan. #LeyendaColombiana</t>
  </si>
  <si>
    <t>Puente del Común</t>
  </si>
  <si>
    <t>Puente|diablo</t>
  </si>
  <si>
    <t>Sabiduría, Engaño, Moralidad, Andina, Mestizo, Eduardo, Moral</t>
  </si>
  <si>
    <t>El Loco Arias y sus Mil Disfraces</t>
  </si>
  <si>
    <t>Create a paper quilling  illustration that captures the essence of the Colombian myth of 'El Loco Arias,' a charismatic and intelligent figure from 1870s Bogotá. The artwork should reflect the Andean and mestizo cultural influences, embodying themes of wisdom, deception, and morality. Visualize 'El Loco Arias' in his various disguises, such as the wizard Merlin, Buda, Confucio, or even Jesus Christ, passionately delivering historical speeches to an enthralled crowd in the streets and shops of Bogotá. Include details that highlight his eccentricity and the way he captivated the rational 'animals'—the people—with his stories and lessons. The style should be very Colombian, drawing inspiration from indigenous myths and the mestizo heritage, with a vibrant yet earthy color palette typical of Colombian artistry.</t>
  </si>
  <si>
    <t>En la Bogotá de finales del siglo XIX, vivía un hombre llamado Eduardo Arias Jiménez, conocido por todos como el Loco Arias. Su padre, Bruno Arias, era el alcalde de la ciudad y su madre se llamaba Paulina Jiménez. Eduardo era un joven muy listo que había aprendido muchas cosas por su cuenta, ya que le encantaba leer y era muy curioso.
Era famoso por ser un gran hablador y podía recitar de memoria discursos famosos de grandes personajes de la historia como Homero, Cicerón, Demóstenes, Julio César, Napoleón, Washington y Bolívar. A menudo, se vestía de personajes como el mago Merlín y hablaba en las calles y tiendas de Bogotá, donde la gente se paraba a escucharlo. A veces, se tomaba un descanso para beber chicha y refrescar su voz.
También se disfrazaba de figuras espirituales como Buda, Confucio o Jesucristo y daba sermones que dejaban a la gente fascinada, como si estuvieran bajo un hechizo. Eduardo decía que los textos que leía se apoderaban de él y siempre intentaba enseñar algo importante a las personas que lo escuchaban.
El Loco Ariasera muy querido y respetado en Bogotá. Él creía que la ciudad, Colombia y el mundo entero necesitaban más personas locascomo él, que trajeran sabiduría, engaño, moralidad y que representaran la mezcla de culturas andina y mestiza.
Interpretación
El Loco Ariasrepresenta la figura del sabio loco, aquel que desafía las normas sociales y se atreve a pensar y actuar de manera diferente. Su locura es una metáfora de la libertad intelectual y la creatividad sin límites. A través de sus disfraces y discursos, Eduardo desempeña el papel de un espejo social, reflejando y cuestionando las creencias y comportamientos de su época. Su aceptación por parte del pueblo sugiere una admiración colectiva hacia aquellos que, a pesar de su excentricidad, aportan reflexiones profundas y despiertan la conciencia social.
Filosóficamente, el Loco Ariasencarna la idea de que la locura puede ser una forma de sabiduría. Su comportamiento excéntrico y su habilidad para encarnar distintas figuras históricas y espirituales simbolizan la multiplicidad de perspectivas y la importancia de la diversidad en el pensamiento humano. La moraleja que busca dejar en su audiencia es un llamado a valorar la originalidad y a reconocer que, a veces, las ideas más locas pueden ser las más iluminadoras.
¿Cómo podríamos incorporar la locuracreativa y reflexiva de el Loco Ariasen nuestra vida diaria para enriquecer nuestra perspectiva y desafiar el status quo?</t>
  </si>
  <si>
    <t>Descubre a el Loco Arias, el orador bogotano que, disfrazado de Merlín o Jesús, hechizaba con discursos de grandes líderes, dejando moralejas en las calles de 1870.</t>
  </si>
  <si>
    <t>Loco Arias Bogotá</t>
  </si>
  <si>
    <t>Descubre la leyenda de el Loco Arias, el orador bogotano que cautivaba con disfraces y discursos memorables. #MitoAndino #BogotáHistórica</t>
  </si>
  <si>
    <t>Loco Arias</t>
  </si>
  <si>
    <t>disfraces|moraleja</t>
  </si>
  <si>
    <t>Viaje, Familia, Poder, Andina, Mestizo, Mono, Etiológico</t>
  </si>
  <si>
    <t>El Mono Guardián de la Pila</t>
  </si>
  <si>
    <t>Create a paper quilling  illustration that captures the essence of a Colombian myth, blending indigenous and mestizo elements in a style that is distinctly Colombian. The scene should depict the bustling Plaza Mayor of 1583, now known as Plaza de Bolívar, where the Mono de la Pila fountain stands as a central figure. Illustrate the daily life of the townspeople as they gather water from the fountain, with children reluctantly carrying heavy buckets back to their homes, while mothers admonish them to 'go complain to the Mono de la Pila.' Surround the scene with the vibrant Andean landscape and include symbolic representations of family, travel, and power. Ensure that the Mono de la Pila itself is depicted with historical accuracy, as a cherished monument that has witnessed the city's evolution, eventually being moved to the Museo Nacional. The artwork should convey a sense of Colombian heritage and the etiological significance of the Mono de la Pila in the heart of Bogotá.</t>
  </si>
  <si>
    <t>Hace mucho tiempo, en 1583, en un lugar de Colombia, la gente del pueblo tenía que ir a los ríos San Francisco y Manzanares para lavar su ropa, bañarse y recoger agua para cocinar. Como era un trabajo duro y los ríos quedaban lejos, la gente pidió a las autoridades que trajeran el agua hasta la plaza principal para que todos pudieran tomarla de una fuente más cercana.
En la plaza principal, que en aquel entonces se llamaba Plaza Mayor y donde se hacía el mercado, pusieron una fuente muy especial llamada el Mono de la Pila. Esta fuente ayudaba a todos porque ya no tenían que caminar tanto para conseguir agua.
Las mamás mandaban a sus hijos a buscar agua en el Mono de la Pila, pero a los niños no les gustaba porque era pesado cargarla. Cuando se quejaban, las mamás les decían vaya a quejarse al Mono de la Pila. Así que los niños iban, se quejaban con el Mono, pero volvían a casa con el agua y sin ganas de seguir quejándose.
El Mono de la Pila estuvo en la plaza hasta 1846, cuando lo reemplazaron por una estatua de Simón Bolívar. Luego, el Mono se movió a diferentes lugares de la ciudad hasta que, en 1890, lo pusieron en un jardín bonito y lo cuidaron mucho. Finalmente, en 1922, el Mono de la Pila encontró su hogar en el Museo Nacional, donde la gente aún puede verlo y recordar su historia.
Interpretación
El Mono de la Pila representa la evolución de una comunidad y su relación con los recursos naturales. Inicialmente, el esfuerzo colectivo para obtener agua refleja la lucha humana por la supervivencia y la importancia de la cooperación. La fuente se convierte en un símbolo de progreso y de cómo la tecnología puede aliviar las cargas diarias. Psicológicamente, el acto de quejarse al Mono puede interpretarse como una forma de liberar frustraciones, un ritual que ayuda a los niños a enfrentar las responsabilidades con mayor aceptación.
Filosóficamente, el mito plantea reflexiones sobre la adaptabilidad humana y la transformación del entorno para satisfacer necesidades. Sociológicamente, muestra la transición de una sociedad que depende directamente de la naturaleza a una que utiliza herramientas para gestionar sus recursos. El Mono de la Pila, al ser trasladado y preservado, también simboliza la memoria colectiva y la importancia de mantener viva la historia cultural a través de los cambios y el desarrollo urbano.
¿Cómo podemos aplicar la lección de adaptabilidad y superación de dificultades que nos enseña el Mono de la Pila en los desafíos actuales de nuestra vida cotidiana?</t>
  </si>
  <si>
    <t>En la antigua plaza, el Mono de la Pila era más que una fuente; era guardián de las aguas y testigo de quejas. Su legado perdura, aún cuando su figura ya no adorna el corazón de la ciudad. #MitoAndino #GuardiánDelAgua</t>
  </si>
  <si>
    <t>Mono Pila Mito</t>
  </si>
  <si>
    <t>Descubre el mito del Mono de la Pila, guardián de agua y símbolo de esfuerzo en la Bogotá de 1583. #HistoriaAndina #MitoMestizo</t>
  </si>
  <si>
    <t>Mono</t>
  </si>
  <si>
    <t>agua|Mono</t>
  </si>
  <si>
    <t>Amor, Castigo, Tesoro, Andina, Mestizo, Diego, Etiológico</t>
  </si>
  <si>
    <t>Amor, Oro y Venganza Muiscas</t>
  </si>
  <si>
    <t>Create a paper quilling  illustration that captures the essence of a Colombian myth involving indigenous and mestizo elements, deeply rooted in the Andean region of Bogotá. The artwork should depict the legendary golden deer hidden by the Muiscas during the Spanish conquest in the 16th century, within a cave on Cerro Guadalupe, surrounded by various indigenous jewels. Incorporate the romantic yet tragic tale of the Portuguese adventurer Diego Barreto, who fell in love with the beautiful Bogotana Inés Domínguez, and the subsequent conflict with her father, leading to Diego's escape and discovery of the treasure. Emphasize the themes of love, punishment, and the quest for treasure, blending the Andean landscape with mestizo cultural elements. The style should be very Colombian, reflecting the rich indigenous myths and the mestizo heritage.</t>
  </si>
  <si>
    <t>Hace mucho tiempo, cuando los españoles llegaron a Colombia, los Muiscas, un pueblo indígena, escondieron sus riquezas en lugares secretos cerca de Bogotá. Entre esos tesoros había un venado hecho completamente de oro y muchas joyas preciosas, ocultos en una cueva del Cerro Guadalupe.
En el siglo XVII, un portugués llamado Diego Barreto, que le gustaba mucho jugar y apostar, llegó a Bogotá. Allí se enamoró perdidamente de Inés Domínguez, la hija de un comerciante llamado Pedro Domínguez Lugo. Diego e Inés se conocieron una mañana y desde entonces no dejaron de escribirse cartas y hablar cada tarde. Pero el padre de Inés no quería que estuvieran juntos.
Una noche, Diego fue a darle una serenata a Inés, pero su padre lo atacó con una espada. Diego logró defenderse y herir al padre de Inés, quien quedó muy malherido. Diego tuvo que escapar y se escondió en una cueva en el cerro de Guadalupe durante una tormenta. Allí, en la oscuridad, encontró el venado de oro que los Muiscas habían escondido. Aunque quería llevarse todo el tesoro, solo pudo tomar los cuernos del venado y marcó el lugar con su espada para poder regresar después.
Diego viajó lejos, pero siempre pensó en volver por el resto del tesoro. Cuatro años más tarde, regresó a Bogotá pensando que nadie recordaría su crimen. Pero Pedro Domínguez, ya recuperado, lo estaba esperando y lo mató. Diego murió sin revelar el lugar exacto del venado de oro, y desde entonces, mucha gente ha buscado ese tesoro, convirtiéndose en una leyenda de la ciudad.
Interpretación
Este mito refleja la complejidad de las pasiones humanas y las consecuencias de nuestros actos. El amor prohibido entre Diego e Inés simboliza el deseo de lo inalcanzable y cómo este puede llevar a decisiones impulsivas que desencadenan tragedias. La figura del venado de oro representa la codicia y la búsqueda incesante de riqueza material, que a menudo ciega a las personas ante los peligros y las repercusiones morales de sus acciones. La muerte de Diego a manos de Pedro Domínguez ilustra el ciclo de venganza y violencia que puede perpetuarse cuando el honor y la justicia personal se anteponen al perdón y la ley.
Filosóficamente, el mito plantea preguntas sobre el destino y la libertad individual. Diego, a pesar de sus intentos por cambiar su suerte y escapar de su pasado, termina enfrentando las consecuencias de su primer encuentro con Pedro Domínguez. Esto sugiere una reflexión sobre si realmente podemos escapar de nuestro destino o si nuestras acciones están predestinadas a llevarnos a un final inevitable. La historia también invita a considerar la relación entre riqueza y felicidad, y cómo la obsesión por lo material puede desviar a las personas de lo que verdaderamente importa en la vida.
¿Cómo pueden nuestras decisiones impulsivas afectar no solo nuestro futuro sino también el de los demás, y qué podemos hacer para encontrar un equilibrio entre la búsqueda de nuestros deseos y la consideración por las consecuencias de nuestras acciones?</t>
  </si>
  <si>
    <t>En las sombras del Cerro Guadalupe yace un venado de oro, testigo de un amor prohibido y una venganza mortal. Descubre el mito de pasión y codicia que envuelve a Diego Barreto y su eterna búsqueda del tesoro Muiscas.</t>
  </si>
  <si>
    <t>Tesoro Muiscas</t>
  </si>
  <si>
    <t>Descubre el mito del venado de oro y la trágica historia de amor y venganza en el Cerro Guadalupe de Bogotá. #LeyendaMuiscas</t>
  </si>
  <si>
    <t>Amor, Engaño, Sacrificio, Andina, Mestizo, ninguno, Etiológico</t>
  </si>
  <si>
    <t>Princesa Fantasma de Guatavita</t>
  </si>
  <si>
    <t>Create a paper quilling  illustration that captures the essence of a Colombian myth, blending indigenous and mestizo elements in a style that is distinctly Colombian. The scene should depict the tragic tale of the Muisca princess from the region of Guatavita, near the savannah of Bogotá, who was adored by her people and would emerge from the depths of the sacred lagoon on full moon nights, walking on the water amidst thick fog.
The artwork should convey the story of the princess, once married to a great cacique of the Guatavitas, who fell in love with a noble and handsome warrior of the tribe after her husband's neglect and infidelity. Illustrate the heartbreaking moment when the princess, having been tricked into eating the heart of her slain lover during a feast, decides to flee with her daughter to the lagoon of Guatavita.
Capture the mystical atmosphere as the princess stands by the lagoon's edge, shrouded in mist, before she lovingly looks at her child and plunges into the waters with her. Convey the cacique's despair as he calls out to his wife by the lagoon, only to be met with silence, and the subsequent rituals performed by the mohanes or priests at the water's edge.
The illustration should also include the ethereal appearance of the princess amidst the fog on waning moon nights, listening to the pleas of her people, making the lagoon a sacred place. Emphasize themes of love, betrayal, and sacrifice, and incorporate Andean and mestizo cultural elements to create a piece that is evocative of Colombian heritage and mythology.</t>
  </si>
  <si>
    <t>Había una vez, en tierras de los Muiscas, antes de que llegaran los conquistadores, una princesa muy querida por todos en la región de Guatavita. Cuando la luna llena iluminaba el cielo, la princesa emergía de las aguas de una laguna y caminaba sobre ellas, envuelta en una misteriosa niebla.
El cacique de los Guatavitas, un hombre importante y ancestro de los líderes muiscas, estaba casado con una hermosa princesa. Juntos tuvieron una hija que era la alegría de su padre. Pero con el tiempo, el cacique se distanció de su familia por sus responsabilidades y otras mujeres. La princesa, triste y sola, se enamoró de un valiente guerrero de su tribu, y él también la amaba.
Una noche, aprovechando la ausencia del cacique, la princesa y el guerrero se encontraron en secreto. Pero el cacique sospechaba y pidió a una anciana que vigilara a su esposa. La anciana descubrió el amorío y se lo contó al cacique.
Al día siguiente, el cacique organizó una gran fiesta en honor a su esposa y le sirvió el corazón de un venado. Cuando la princesa terminó de comer, el cacique y su pueblo se rieron cruelmente, revelando que en realidad había comido el corazón de su amante.
Desgarrada por el dolor, la princesa decidió huir con su hija hacia la laguna de Guatavita. Al llegar, contempló las aguas y, abrazando a su hija, se lanzó al lago.
El cacique, al enterarse, fue a la laguna y llamó a su esposa, pero solo encontró silencio. Mandó a sus sacerdotes a buscarla. Uno de ellos se sumergió en la laguna y volvió con la niña, sin vida, pero contó que la princesa estaba contenta en un reino bajo el agua. Desde entonces, en noches de luna menguante, la princesa aparece entre la niebla para escuchar a su pueblo, y la laguna se volvió un lugar sagrado.
Interpretación
Este mito refleja la complejidad de las emociones humanas y las consecuencias de nuestras acciones. La princesa, atrapada en un matrimonio sin amor, busca consuelo en un amor prohibido, lo que lleva a una tragedia. El cacique, por su parte, muestra la crueldad que puede surgir del despecho y los celos. La transformación de la princesa en un espíritu que emerge de la laguna simboliza la idea de que, a pesar de la adversidad y el sufrimiento, hay una forma de trascendencia y de conexión con lo sagrado.
Filosóficamente, el mito plantea preguntas sobre la naturaleza del sacrificio y la redención. La princesa sacrifica su vida terrenal y encuentra una nueva existencia en el reino acuático, lo que sugiere una visión de la muerte como un paso a otro estado de ser. Sociológicamente, el mito también puede interpretarse como una crítica a las estructuras de poder y las normas sociales que oprimen a los individuos, especialmente a las mujeres, y limitan su libertad emocional y física.
¿Cómo podemos encontrar equilibrio entre nuestras responsabilidades y la búsqueda de la felicidad personal sin causar daño a los demás?</t>
  </si>
  <si>
    <t>Una princesa traicionada se sumerge en la laguna de Guatavita con su hija, emergiendo en noches de luna para escuchar a su pueblo. Un mito de amor y sacrificio.</t>
  </si>
  <si>
    <t>Princesa Guatavita</t>
  </si>
  <si>
    <t>Descubre la leyenda de la Princesa Fantasma de Guatavita: amor, traición y un místico sacrificio en la Colombia precolombina.</t>
  </si>
  <si>
    <t>princesa | laguna</t>
  </si>
  <si>
    <t>Muerte, Locura, Sacrificio, Andina, Mestizo, Margarita, Moral</t>
  </si>
  <si>
    <t>Margarita: Duelo, Locura y Redención</t>
  </si>
  <si>
    <t>Create a paper quilling  illustration that captures the essence of the Colombian myth of La Loca Margarita, blending indigenous and mestizo elements in a distinctly Colombian style. The artwork should depict Margarita, a once-renowned teacher from Fusagasuga, who after the tragic political murder of her liberal-supporting son, buried him in the Central Cemetery of Bogotá among the nation's heroes. Illustrate her transformation from a devoted mother, who would visit her son's grave daily with flowers and prayers, to a charitable figure aiding the marginalized, to ultimately a woman who lost her sanity and faith.
In the painting, portray Margarita as an elderly, yet strikingly beautiful woman with curly blonde hair adorned with a sunflower diadem, dressed in vibrant red with a green belt and hat ribbon, and large sandals. Show her wandering the historical streets of La Candelaria, Las Cruces, and San Victorino, passionately exclaiming her support for the Liberal Party and her disdain for the Conservative Party, priests, and nuns.
Include symbolic references to her ceaseless educational spirit, perhaps with her showing children 'la alegría de leer' amidst an impromptu 'conference' in Plaza de Bolívar, where she would evoke laughter and tears, reflecting her complex emotional state. The illustration should evoke feelings of death, madness, sacrifice, and the Andean mestizo culture, all central to Margarita's story. Let the paper quilling  technique enhance the emotional depth and cultural richness of this poignant Colombian myth.</t>
  </si>
  <si>
    <t>Hace mucho tiempo, en el pueblo de Fusagasuga, Colombia, vivía una maestra muy querida llamada Margarita. Ella era muy feliz junto a su hijo, quien apoyaba a un grupo político llamado el partido liberal. Pero un día, debido a sus ideas políticas, unos hombres del partido contrario, los conservadores, le hicieron daño a su hijo y él falleció.
Con el corazón roto, Margarita enterró a su hijo en el Cementerio Central de Bogotá, cerca de las tumbas de personas muy importantes para el país, y decidió mudarse a una casa grande en esa ciudad.
Después de la muerte de su hijo, Margarita visitaba su tumba todos los días, le llevaba flores y rezaba mucho para que él pudiera descansar en paz. También iba a muchas iglesias diferentes a rezar aún más. Además, Margarita era muy buena y ayudaba a personas que vivían en la calle, como prostitutas y drogadictos. Los invitaba a su casa, les daba de comer, les enseñaba cosas importantes y trataba de mejorar sus vidas.
Pero con el tiempo, la tristeza y el dolor hicieron que Margarita perdiera la razón. Entre 1930 y 1942, la gente la veía caminando por las calles de Bogotá, una señora pequeña y bonita, con el cabello rubio y una corona de girasoles, vestida toda de rojo. Aunque estaba confundida, seguía creyendo en la importancia de la educación y les mostraba a los niños cómo leer y escribir.
Margarita ya no confiaba en nadie, ni en los sacerdotes, ni en las personas que antes ayudaba, ni siquiera en las monjas. Dejó de ir a las iglesias y al cementerio. En cambio, iba a lugares importantes de la ciudad y gritaba apoyando al partido liberal y criticando al partido conservador. A pesar de su locura, Margarita nunca dejó de ser maestra en su corazón y seguía hablando de la importancia de aprender.
Cuando la gente la escuchaba hablar y la veía tan triste, ellos también se ponían tristes, pero Margarita siempre encontraba una manera de hacerlos reír. Su historia y su pasión inspiraron a un músico llamado Milciades Garavito a escribir una canción en su honor.
Interpretación
La historia de Margarita refleja la profunda conexión entre el dolor personal y la locura, y cómo las tragedias pueden transformar nuestras vidas y percepciones del mundo. Margarita, una vez una figura de autoridad y conocimiento, se convierte en un símbolo de resistencia y desafío, manteniendo sus ideales educativos y políticos incluso en medio de su sufrimiento. Su locura no borra su identidad como maestra ni su pasión por la justicia, sino que la lleva a expresarse de maneras no convencionales, desafiando las normas sociales y políticas de su tiempo.
La historia también puede verse como una crítica a la polarización política y sus efectos devastadores en las vidas individuales. Margarita representa a aquellos que son atrapados en el fuego cruzado de ideologías en conflicto, perdiendo lo que más aman. Su respuesta a la tragedia es multifacética: se retira de las instituciones en las que una vez confió y se convierte en una voz solitaria que clama por cambio y compasión. Su locura es tanto una forma de duelo como un acto de rebelión, desafiando a la sociedad a reconocer el costo humano de sus luchas de poder.
¿Cómo podemos encontrar maneras de canalizar nuestro dolor y nuestras pasiones de manera que nos permitan seguir contribuyendo al bienestar de nuestra comunidad, incluso cuando nos sentimos incomprendidos o marginados por la sociedad?</t>
  </si>
  <si>
    <t>Tras perder a su hijo por la política, Margarita, maestra y madre, se desliza hacia la locura, vagando por Bogotá, entre la caridad y el desdén, clamando justicia y enseñanza. #MitoAndino #LaLocaMargarita</t>
  </si>
  <si>
    <t>Loca Margarita</t>
  </si>
  <si>
    <t>Descubre la trágica historia de Margarita, maestra y madre, cuya vida cambió tras la muerte de su hijo. #MitoAndino #LeyendaColombiana</t>
  </si>
  <si>
    <t>Margarita</t>
  </si>
  <si>
    <t>Locura|Margarita</t>
  </si>
  <si>
    <t>Amor, Castigo, Poder, Orinoquía, Mestizo, Inírida, Etiológico</t>
  </si>
  <si>
    <t>Inírida: Princesa del Cerro Encantado</t>
  </si>
  <si>
    <t>Create a paper quilling  illustration that captures the essence of the Colombian myth of Inírida, the sun's mirror. The artwork should reflect the indigenous and mestizo influences of Colombian culture, embodying the story of the beautiful Inírida who lives atop the Pajarito hill. The scene should depict Inírida's tragic transformation after consuming a potent potion, her frantic ascent to the hill's peak, and her subsequent reign over the surrounding nature as a solitary princess. Include elements such as the slippery hillside, the threads of water cascading down like silver embroidery, and the ever-changing Inírida flower that reflects her emotions. The style should be very Colombian, with vibrant colors and indigenous motifs, capturing the themes of love, punishment, and power inherent in the Orinoquía region's etiological legend.</t>
  </si>
  <si>
    <t>Hace mucho tiempo, en un lugar lleno de naturaleza y magia, vivía una joven indígena llamada Inírida, cuyo nombre significaba espejito de sol. Era tan hermosa que todos los hombres de la región soñaban con casarse con ella, pero Inírida no quería saber nada de matrimonios y siempre decía que no a las propuestas que le hacían.
Un día, un hombre que estaba muy enamorado de Inírida decidió que haría cualquier cosa para ganarse su amor. Buscó por todas partes hasta que encontró una receta para hacer un brebaje mágico con una planta llamada puzana. Pero no acertó con la dosis y el brebaje resultó ser demasiado potente.
Cuando Inírida tomó la poción, en lugar de enamorarse, perdió la razón. Empezó a correr sin control, subió hasta la cima del cerro Pajarito, un lugar tan resbaladizo que nadie más podía escalarlo, y allí se desmayó. Al despertar, decidió que viviría lejos de la gente, convirtiendo el cerro en su hogar y reino.
Desde entonces, Inírida se convirtió en la princesa del cerro, cuidando de la naturaleza y los animales que vivían allí. A veces, cuando extraña a los humanos, espera que le canten canciones bonitas para alegrar su corazón. Como agradecimiento, deja caer del cerro agua cristalina que parece plata líquida y se muestra en forma de una flor maravillosa, la flor de Inírida.
Esta flor especial vive todo el año y cambia de color según los sentimientos de la princesa: brilla cuando está feliz, se opaca si está triste y se marchita si se enfada. Para que Inírida conceda un deseo, hay que mantener la flor radiante y hermosa.
Interpretación
El mito de Inírida refleja la complejidad de las emociones humanas y la relación entre el ser humano y la naturaleza. La historia de Inírida, quien se aísla en el cerro tras un intento fallido de ser conquistada por un brebaje, puede interpretarse como una metáfora de la búsqueda de la independencia y la autodeterminación. La princesa elige vivir sola, en armonía con el entorno natural, lo que sugiere una crítica a la idea de que la felicidad de una mujer depende del matrimonio o de la aprobación masculina.
Filosóficamente, el mito plantea cuestiones sobre el poder y sus límites. El hombre que intenta usar un brebaje para ganar el amor de Inírida representa el deseo de controlar los sentimientos de otros, lo cual resulta en consecuencias desastrosas. La transformación de Inírida en guardiana del cerro y su conexión con la flor que lleva su nombre simbolizan la idea de que el verdadero poder reside en la libertad y en la capacidad de influir en el mundo de manera positiva, a través de la belleza y la naturaleza.
¿Cómo podemos encontrar un equilibrio entre nuestros deseos personales y el respeto por la libertad y la voluntad de los demás en nuestras relaciones interpersonales?</t>
  </si>
  <si>
    <t>Inírida, la princesa que rechazó a sus pretendientes, fue víctima de un brebaje de amor fallido. Ahora reina sola en el Cerro Pajarito, donde su estado de ánimo da vida a la mágica flor de Inírida.</t>
  </si>
  <si>
    <t>Inírida Leyenda</t>
  </si>
  <si>
    <t>Descubre el mito de Inírida, princesa del cerro, y su flor mágica que refleja emociones. #LeyendaOrinoquía</t>
  </si>
  <si>
    <t>Inírida</t>
  </si>
  <si>
    <t>cerro|princesa</t>
  </si>
  <si>
    <t>Hechicería, Engaño, Castigo, Andina, Mestizo, Juana, Etiológico</t>
  </si>
  <si>
    <t>Hechizos y Secretos de Juana García</t>
  </si>
  <si>
    <t>Create a paper quilling  illustration that captures the essence of a Colombian myth, blending indigenous and mestizo elements in a distinctly Colombian style. The artwork should depict the tale of Juana García, a beloved and feared woman from colonial Santa Fe de Bogotá, known for her witchcraft. The scene should be set on a cold, dark night, with Juana stealthily posting notices in the city's corners, foretelling the sinking of a ship in the Bermuda Triangle. Include a depiction of Juana's consultation with doña Guiomar de Sotomayor, revealing her husband's infidelity through a magical vision in a bowl of water, and the consequential drama that unfolds. Emphasize the Andean atmosphere, the colonial setting, and the mystical elements of the story, culminating in Juana's public accusation and her connection to the hill known today as Monserrate. The style should be evocative of Colombian folklore, with rich textures and vibrant colors typical of local paper quilling  techniques.</t>
  </si>
  <si>
    <t>En la antigua ciudad de Santa Fe de Bogotá, vivía una mujer llamada Juana García, conocida y querida por muchas señoras de la ciudad. Juana era famosa por sus habilidades mágicas y tenía dos hijas que había traído de Cartagena. Era muy curiosa y siempre quería saber todo lo que sucedía a su alrededor.
Una noche fría y oscura, Juana salió de su casa en el barrio de Las Nieves y pegó unos carteles en las esquinas de la ciudad. Los carteles decían que un barco importante se había hundido en el Triángulo de las Bermudas y que todos a bordo, incluyendo a dos jueces conocidos, habían muerto. Al día siguiente, la ciudad estaba llena de rumores, ya que esos jueces habían sido enviados a España como prisioneros hacía poco tiempo.
Un día, una señora llamada doña Guiomar de Sotomayor visitó a Juana. Guiomar había sido infiel a su esposo, don Hernando de Alcocer, y estaba embarazada. Juana le dijo que pusiera una vasija con agua en su habitación y que al día siguiente le daría una solución. Esa noche, miraron juntas en el agua y vieron al esposo de Guiomar con otra mujer, La Española, en una tienda de sastre. Juana incluso logró obtener un trozo del vestido que el sastre estaba haciendo para La Española.
Juana aseguró a Guiomar que su esposo tardaría en regresar a Santa Fe. Guiomar guardó el trozo de tela en un baúl. Cuando don Hernando regresó, Guiomar lo confrontó por su infidelidad. Enfurecido, él llevó la prueba al obispo de Santa Fe, quien también era juez inquisidor, y acusó a Juana y a sus hijas de brujería.
Juana confesó todo, incluso que había volado hasta las Bermudas y había visto el naufragio. La castigaron públicamente en la iglesia de Santo Domingo y luego fue expulsada del Nuevo Reino. En su confesión, Juana dijo que había volado desde un cerro detrás de la iglesia de Nuestra Señora de Las Nieves, que por mucho tiempo fue conocido como el cerro de Juana García, pero hoy se llama Monserrate.
Interpretación
El mito de Juana García refleja la tensión entre el conocimiento tradicional y las creencias mágicas frente a la autoridad y la ortodoxia religiosa de la época colonial. Juana, como figura de la hechicera, representa el poder femenino y la sabiduría ancestral que desafía las estructuras de poder establecidas. Su castigo y expulsión simbolizan el rechazo y la supresión de prácticas culturales que no se alinean con las normas dominantes. La historia también puede interpretarse como una crítica a la hipocresía social, donde aquellos que secretamente recurrían a Juana para resolver sus problemas, luego la condenan públicamente para mantener su propia reputación.
Filosóficamente, el mito plantea cuestiones sobre la naturaleza de la verdad y la justicia. La capacidad de Juana para vereventos distantes sugiere una crítica a la limitada percepción humana y la posibilidad de conocimientos que trascienden lo ordinario. La reacción de la comunidad y la autoridad eclesiástica frente a lo desconocido y potencialmente amenazante refleja el miedo a lo que no se puede controlar o entender, llevando a la persecución de lo que se percibe como diferente o peligroso.
¿Cómo podemos reconocer y valorar las diferentes formas de conocimiento y creencias sin caer en la intolerancia o el juicio precipitado?</t>
  </si>
  <si>
    <t>En la colonial Santa Fe de Bogotá, Juana García, amada por su sabiduría y temida por su hechicería, enfrenta su destino tras desvelar secretos oscuros con poderes que desafían la realidad. #MitoAndino #HechiceríaColonial</t>
  </si>
  <si>
    <t>Título SEO: Leyenda Juana García</t>
  </si>
  <si>
    <t>Descubre la leyenda de Juana García, hechicera de la colonial Bogotá, y su trágico destino en el cerro de Monserrate. #MitoAndino #HechiceríaColonial</t>
  </si>
  <si>
    <t>Juana García</t>
  </si>
  <si>
    <t>hechicería|naufragio</t>
  </si>
  <si>
    <t>Conquista, Viaje, Castigo, Andina, Mestizo, Quesada, Heróico</t>
  </si>
  <si>
    <t>Conquistadores en el Nuevo Reino</t>
  </si>
  <si>
    <t>Create a paper quilling  illustration that captures the essence of a Colombian myth, blending indigenous and mestizo elements in a distinctly Colombian style. The scene should depict the arduous journey of Gonzalo Jiménez de Quesada and his men through the dense tropical forests of Colombia, as they encounter the rich culture of the Chibcha or Muisca people in the highlands of Tunja and Bogotá. Illustrate the contrast between the weary, injured conquistadors with torn clothing and the peaceful indigenous people offering food, drink, and treasures. Include symbolic elements such as the imposing Andean mountains, the lush vegetation, and the vibrant communities with maize fields, fruit trees, and flower gardens. Emphasize the historical moment when Quesada names the new settlement Santa Fe, drawing inspiration from the founding of the city by the Spanish monarchs. Capture the solemnity of the first mass in the humble straw-roofed church, signifying the birth of the Nuevo Reino de Granada. Let the paper quilling  technique bring out the vivid colors and textures of this pivotal event in Colombian history.</t>
  </si>
  <si>
    <t>Hace mucho tiempo, un hombre llamado Gonzalo Jiménez de Quesada lideró una gran aventura. Con 820 valientes y 85 caballos, partió de Santa Marta en agosto de 1536, mientras que sus oficiales y 200 hombres más navegaban río arriba por el Magdalena.
La travesía fue dura y peligrosa. La selva era un laberinto de plantas con espinas y árboles entrelazados, habitada por criaturas venenosas y peligrosas. Los soldados, con heridas y ropas rotas, sobrevivían comiendo frutas y raíces, y en ocasiones, hasta el cuero de sus equipos. Algunos perdieron la vista, otros caminaban con dificultad, y había quienes eran atacados por tigres incluso mientras dormían.
A pesar de que los hombres pensaban en rebelarse, la determinación de Quesada los mantenía avanzando por montañas que hoy en día parecen inalcanzables a pie.
Un día, desde lo alto de una montaña, vieron tierras fértiles con cultivos de maíz y papa, árboles frutales y jardines de flores. Los pueblos indígenas, asustados por el sonido de las armas y la vista de los caballos, se rindieron rápidamente, creyendo que los jinetes y sus monturas eran seres superiores.
Los indígenas ofrecieron comida y bebida a los conquistadores, incluso palomas y liebres, y algunos presentaron a sus ancianos y niños, pensando que los españoles eran crueles. Les rendían homenaje con paños, incienso y tesoros de oro y esmeraldas.
Al final, cada soldado recibió mil pesos en el reparto del tesoro. Habían llegado al territorio de los chibchas o muiscas, en las altiplanicies de Tunja y Bogotá, un imperio con una cultura avanzada.
Después de someter a los pacíficos habitantes de la Sabana, Quesada decidió construir una ciudad en un lugar que le recordaba a Santa Fe, cerca de Granada, España. Así, en un área de descanso del Zipa, fundó Santa Fe, que más tarde se llamaría Bogotá, y construyó doce cabañas de paja alrededor de una iglesia.
El 6 de agosto de 1538, dos años después de su partida, Quesada tomó posesión oficial de la tierra en nombre del Emperador Carlos V. Un notario documentó el acto, y se decidió que las tierras descubiertas se llamarían Nuevo Reino de Granada. En la humilde iglesia, que más tarde se convertiría en la Catedral Primada, se celebró la primera misa por el Padre Las Casas.
Interpretación
Este mito refleja la complejidad de la conquista y la colisión de mundos. Psicológicamente, muestra el impacto del miedo y la admiración en la sumisión de los indígenas, quienes veían a los conquistadores como seres casi divinos. Simbólicamente, el río Magdalena representa un camino de vida y muerte, mientras que las montañas inaccesibles simbolizan los obstáculos superados por la tenacidad humana. Sociológicamente, el mito ilustra la imposición de una cultura sobre otra y la transformación forzada de una sociedad. Filosóficamente, plantea cuestiones sobre la legitimidad del poder y la conquista, y la noción de civilizaciónfrente a la barbarie.
¿Cómo podemos reconocer y respetar la riqueza de las culturas que nos rodean, evitando repetir los errores del pasado en nuestras propias conquistaspersonales o colectivas?</t>
  </si>
  <si>
    <t>En la selva implacable, Quesada y sus hombres enfrentaron la naturaleza y lo desconocido. Tras penurias inimaginables, hallaron un imperio rico y misterioso, y en su ambición, forjaron la ciudad de Santa Fe, cuna de un nuevo reino.</t>
  </si>
  <si>
    <t>Conquista Andina</t>
  </si>
  <si>
    <t>Descubre la heroica expedición de Quesada en 1536 y la fundación de Santa Fe en el Nuevo Reino de Granada.</t>
  </si>
  <si>
    <t>Quesada</t>
  </si>
  <si>
    <t>expedición|conquistadores</t>
  </si>
  <si>
    <t>Muerte, Misterio, Familia, Andina, Mestizo, ninguno, Etiológico</t>
  </si>
  <si>
    <t>La Lavandera Fantasma de la Noche</t>
  </si>
  <si>
    <t>Create a paper quilling  illustration that captures the essence of a Colombian myth set in the Andean region of Bogotá. The scene should depict a mysterious, colonial-style house on the corner of 10th street and 3rd avenue, with an ethereal figure of an indigenous-mestizo woman, subtly integrated into the walls of the house. The patio is filled with clothes that have been mysteriously washed and hung to dry overnight. Emphasize the themes of death, mystery, and family through the use of traditional Colombian colors and motifs, reflecting the indigenous and mestizo heritage. The atmosphere should be haunting yet respectful, paying homage to the spirit who cared for the inhabitants long after her death. Ensure the style is very Colombian, with a blend of indigenous myths and mestizo culture.</t>
  </si>
  <si>
    <t>Había una vez una casa antigua en la calle 10 con carrera 3a, donde algo muy curioso sucedía. Las mujeres que vivían allí se sorprendían cada mañana al encontrar su ropa sucia, que habían dejado en el patio la noche anterior, completamente limpia y colgada en los tendederos. Nadie sabía quién hacía este trabajo durante la oscuridad de la noche, pero todas estaban muy agradecidas por el misterioso favor.
Un día, la casa fue sometida a una gran restauración y, escondidos en una de las paredes, encontraron los restos de una mujer que había sido sepultada allí hace mucho tiempo. Tras el hallazgo, la mujer fue finalmente enterrada en un cementerio de la ciudad. Desde entonces, la ropa ya no aparecía mágicamente lavada por las mañanas. El misterio de la ropa limpia había terminado junto con el descanso eterno de la mujer de la pared.
Interpretación
Este mito puede reflejar la creencia en espíritus o entidades que, atrapados entre dos mundos, realizan tareas pendientes o buscan redención por actos pasados. La lavandera fantasma podría simbolizar el deseo de reparar errores o completar deberes inacabados incluso después de la muerte. Psicológicamente, el mito puede interpretarse como una manifestación de la culpa colectiva o el deseo de la comunidad de encontrar explicaciones sobrenaturales a fenómenos inexplicables, proyectando así sus propias inquietudes y deseos de ayuda en figuras espectrales.
Desde un punto de vista sociológico, el mito refleja la importancia del trabajo doméstico, a menudo invisible y no reconocido, especialmente el realizado por mujeres. Filosóficamente, plantea cuestiones sobre la existencia del alma y su posible persistencia tras la muerte. La historia también puede ser vista como una metáfora de la memoria y el legado, sugiriendo que nuestras acciones pueden resonar y afectar a otros mucho después de nuestra partida.
¿Cómo podríamos reconocer y valorar el trabajo invisible que se realiza en nuestras comunidades y hogares, y qué legado queremos dejar a través de nuestras acciones diarias?</t>
  </si>
  <si>
    <t>En una antigua casa, la ropa sucia cobraba vida nocturna, lavada por manos invisibles. Tras hallar restos murales, el misterio de la lavandera espectral se desvela.</t>
  </si>
  <si>
    <t>Lavandera Fantasma</t>
  </si>
  <si>
    <t>Descubre el misterio de la Lavandera Fantasma que dejaba la ropa limpia en una casa antigua. ¿Quién era? ¡Misterio resuelto!</t>
  </si>
  <si>
    <t>Lavandera</t>
  </si>
  <si>
    <t>ropa | lavada</t>
  </si>
  <si>
    <t>Amor, Engaño, Muerte, Pacífico, Indígena, Sirena, Etiológico</t>
  </si>
  <si>
    <t>Sirena del Arco: Encanto Mortal</t>
  </si>
  <si>
    <t>Create a paper quilling  illustration that embodies the mystical essence of the Colombian Pacific coast, drawing inspiration from the indigenous and mestizo myths of the region. The artwork should depict the legendary Sirena del Arco, a phantom-like nymph with the head and bust of a woman, the body of a fish, and the tail of a bird. She should be portrayed emerging from her underwater crystal palace, adorned with a mask and wielding a dagger in one hand and a golden scepter in the other. The palace is to be illustrated with an array of precious stones such as agate, amethyst, emerald, onyx, pearl, ruby, beryl, chalcedony, garnet, sapphire, and turquoise, each symbolizing different magical powers. Capture the enchanting moment when the Sirena del Arco, under the spell of a full moon, sings her sacred songs and love poems on the beautiful beaches of Tumaco, stirring the hearts of lovers to dance on the shore. The style should be very Colombian, reflecting the tragedy, sadness, melancholy, despair, and remorse associated with the Sirena's captivating beauty and voice, which lures sailors to their doom. Include elements that suggest the sightings of the Sirena with migrating humpback whales and the peril of ships being dragged into the ocean's depths.</t>
  </si>
  <si>
    <t>En las playas del Pacífico colombiano, cerca de Tumaco, Nariño, se cuenta la historia de una reina del mar que por las noches deja su hogar bajo las olas para pasear por la costa y observar a los hombres. Esta reina es una sirena con la parte de arriba de una mujer y la parte de abajo de un pez, con una cola que parece la de un ave. Lleva una máscara y en sus manos sostiene un puñal y un cetro de oro.
La Sirena del Arco, como la llaman, vive en palacios hechos de cristales y piedras preciosas que brillan bajo el agua. Se dice que estas joyas tienen poderes especiales: el ágata para dar fuerza al espíritu, la amatista para mantener la pureza, la esmeralda para proteger la belleza, y muchas más, cada una con su propio encanto.
Los marineros cuentan que la Sirena del Arco canta canciones mágicas que pueden hacer que los hombres se olviden de todo y se lancen al mar tras su voz, sin darse cuenta de que se están ahogando. También se dice que en noches de luna llena, su canto hace que las parejas se sientan tan felices que bailan en la playa al ritmo de su melodía.
Aunque algunos ven a la sirena como un símbolo de tragedia y tristeza, porque su belleza y su canto pueden llevar a los hombres a la muerte, otros cuentan historias de cómo acompaña a las ballenas en su viaje por el océano, a veces incluso arrastrando barcos y a sus tripulantes hacia las profundidades.
Hay quienes han visto a la Sirena del Arco sola en la playa, y sus historias hablan de amor, engaño y muerte, reflejando la conexión entre el mar, la naturaleza y las emociones humanas.
Interpretación
La Sirena del Arco puede ser vista como una representación de la naturaleza seductora y a veces peligrosa del mar, así como de los deseos y emociones humanas que pueden llevar a la perdición si no se controlan. La mezcla de belleza y peligro en la figura de la sirena refleja cómo las personas pueden ser atraídas por cosas que parecen maravillosas pero que tienen el potencial de causar daño si se les da un poder excesivo sobre nosotros. Las piedras preciosas y sus poderes mágicos simbolizan las diferentes cualidades y aspiraciones humanas, y cómo buscamos en el mundo natural elementos que refuercen o complementen nuestras propias vidas y deseos.
Filosóficamente, la leyenda puede ser interpretada como una reflexión sobre la naturaleza humana y la búsqueda de la belleza y la felicidad. La sirena, con su canto encantador, representa la tentación y la posibilidad de perderse en la búsqueda de lo sublime, lo que puede llevar a la autodestrucción si no se mantiene un equilibrio. La historia también puede verse como un recordatorio de que la vida está llena de dualidades, y que la belleza y el peligro a menudo coexisten, requiriendo sabiduría y discernimiento para navegar las complejidades del mundo y de nuestras propias pasiones.
¿Cómo podemos equilibrar nuestra atracción por lo desconocido y maravilloso con la necesidad de mantenernos seguros y arraigados en la realidad?</t>
  </si>
  <si>
    <t>En las costas de Tumaco, una sirena de voz hechizante y palacios de cristal emerge para seducir a los hombres al abismo. Su canto, un dulce veneno de amor y muerte.</t>
  </si>
  <si>
    <t>Sirena Tumaco</t>
  </si>
  <si>
    <t>Descubre la leyenda de la Sirena del Arco, ninfa marina de la costa pacífica colombiana, cuyo canto mágico seduce y conduce a la perdición.</t>
  </si>
  <si>
    <t>sirena|encantos</t>
  </si>
  <si>
    <t>Amor, Sacrificio, Muerte, Andina, Mestizo, Mirthayú, Etiológico</t>
  </si>
  <si>
    <t>Mirthayú: Amor entre Belleza y Gigante</t>
  </si>
  <si>
    <t>Create a paper quilling  illustration that captures the essence of a Colombian myth involving the indigenous and mestizo cultures. The scene should depict the legendary moment when the beautiful Mirthayú, chosen as the queen by the Tairona tribe, confronts the giant Matambo, who has been terrorizing her people. The style should be deeply rooted in Colombian artistic traditions, with vibrant colors and indigenous motifs. The background should feature the lush landscapes of the Huila region, with the Guacacallo River winding through it. Emphasize the emotional intensity of the encounter between Mirthayú and Matambo, and the subsequent tragic love story that leads to their transformation into enchanted rocks, now part of the Huila's natural heritage. The composition should convey themes of love, sacrifice, and death, with a mystical aura befitting the Andean setting.</t>
  </si>
  <si>
    <t>Hace mucho tiempo, en la tierra del Huila, vivía un poderoso cacique llamado Tairón. Él y su gente tenían la costumbre de hacer sacrificios a los dioses. Durante uno de estos rituales, apareció una nube brillante con rayos de todos los colores. De ella descendió una mujer hermosísima que les entregó una niña pequeña llamada Mirthayú, a quien debían cuidar y hacer reina.
Mirthayú creció y se convirtió en la querida reina de los Taironas, admirada por su belleza y bondad. Pero un día, un gigante llamado Matambo llegó y causó miedo entre la gente. La reina Mirthayú se enfrentó a él y con su encanto logró que Matambo se disculpara y se marchara en paz.
Con el tiempo, Mirthayú y Matambo se hicieron amigos y luego se enamoraron. Decidieron viajar juntos siguiendo el río Guacacalló. Pero cuando regresaron, los Michúes no querían dejar pasar a Matambo por su tierra. Para proteger a Mirthayú, Matambo luchó contra ellos, pero fue vencido y cayó.
Mirthayú, desesperada, buscó ayuda para salvar a Matambo, pero nadie pudo revivirlo. En su tristeza, su cabello rubio se convirtió en las formaciones rocosas de la región. Finalmente, su madre descendió de la nube de colores, la consoló y Mirthayú murió de pena por la pérdida de su amado.
Ahora, Mirthayú y Matambo son dos grandes rocas encantadas que se pueden ver en el Huila, recordando su historia de amor y sacrificio.
Interpretación
La leyenda de Mirthayú y Matambo refleja la complejidad de las emociones humanas y la interacción con lo divino. Mirthayú, una figura de origen celestial, simboliza la pureza y la conexión con lo sagrado, mientras que Matambo representa la fuerza bruta y la naturaleza indomable. Su historia es un relato de cómo el amor y la compasión pueden transformar y suavizar incluso al más feroz de los seres. La aceptación de Matambo por parte de la tribu, tras ser apaciguado por Mirthayú, muestra cómo la belleza interior puede generar armonía y paz.
Filosóficamente, el mito explora la idea de que el amor trasciende la vida misma, sugiriendo que los lazos afectivos son más fuertes que la muerte. La transformación de Mirthayú y Matambo en rocas eternas simboliza la permanencia del amor más allá de la existencia terrenal. Sociológicamente, el mito puede interpretarse como una narrativa que refuerza la cohesión social y la identidad cultural, al transmitir valores y creencias compartidas. La historia también puede verse como una metáfora de los desafíos que enfrentan las comunidades al interactuar con fuerzas externas, y cómo la sabiduría y el liderazgo pueden guiar a la sociedad hacia la resolución de conflictos.
¿Cómo podemos aplicar la compasión y el entendimiento mostrados por Mirthayú en nuestras propias relaciones para superar diferencias y conflictos?</t>
  </si>
  <si>
    <t>En la tierra de los Taironas, una nube multicolor trajo a Mirthayú, quien creció para ser su reina. Su amor por el gigante Matambo trajo paz, pero también tragedia y leyenda.</t>
  </si>
  <si>
    <t>Mito Mirthayú</t>
  </si>
  <si>
    <t>Descubre la leyenda de Mirthayú: un mito de amor y sacrificio en el Huila, donde la belleza une a una reina y un gigante.</t>
  </si>
  <si>
    <t>Mirthayú</t>
  </si>
  <si>
    <t>Mirthayú|gigante</t>
  </si>
  <si>
    <t>Castigo, Diluvio, Leyenda, Andina, Mestizo, ninguno, Etiológico</t>
  </si>
  <si>
    <t>Charco Negro: Maldición y Misterio</t>
  </si>
  <si>
    <t>Create a paper quilling  illustration that captures the essence of a Colombian myth, deeply rooted in the indigenous and mestizo culture of Antioquia. The scene should depict the mysterious and legendary Charco Negro, located in the municipality of Barbosa, a historical crossroads between the northeastern Antioquian region, the Magdalena Medio, and the city of Medellín.
The artwork should transport the viewer back to the times between the 19th and 20th centuries, where mule-driven trade was the only way to traverse the challenging terrain to reach the capital. Illustrate the arrieros (muleteers) making a necessary stop at a lively fonda (inn) by the Charco Negro, where they would rest for the night, partake in festivities, and enjoy the company of enchanting women, regardless of the sanctity of holy days.
Convey the fateful moment when a local priest, outraged by the continuous revelry, curses the site on a Good Friday. As the legend goes, a torrential downpour floods the fonda, submerging visitors, their belongings, and the gold from Segovia beneath the dark, mysterious waters of what is now known as Charco Negro.
In your illustration, include the mythical sight of a hen with golden chicks, said to descend from the nearby Cresta del Gallo mountain to drink from the charco's waters every Good Friday, yet remaining elusive to all who attempt to catch them.
Also, depict the enigmatic depth of Charco Negro, as told by the story of Don Antonio Quinchía in the 1960s, who, with a 200-meter rope and stone, could not find the bottom, fueling beliefs that the charco is bottomless and its waters might one day flood the entire area.
Finally, show the transformation of the charco's surroundings from a recreational spot for local schoolchildren in the 1940s to its current state as a private property with an avian farm, now inaccessible to the townspeople.
Your paper quilling  illustration should be rich in Colombian Andean and mestizo symbolism, reflecting the cultural tapestry and the etiological nature of the myth, with a focus on the themes of punishment, deluge, and legend.</t>
  </si>
  <si>
    <t>Hace mucho tiempo, en un lugar llamado Barbosa en Colombia, había un charco conocido como Charco Negro. Este lugar era muy especial y estaba lleno de historias y secretos. Antes, cuando no había carreteras, la gente viajaba en mulas y tardaba días en llegar a su destino. Charco Negro estaba en un camino importante y había una posada donde los viajeros podían descansar, tomar algo en la cantina y disfrutar de la compañía de gente amable.
Pero un día, un sacerdote del pueblo maldijo el lugar. La gente allí hacía fiestas todo el tiempo, incluso en días sagrados como el Viernes Santo. Un Viernes Santo, llovió tanto que el lugar se inundó con todo y todos: la gente, sus cosas y el oro que llevaban. Desde entonces, el charco se volvió oscuro y profundo, y se dice que no tiene fondo.
La leyenda cuenta que cada Viernes Santo, una gallina con pollitos de oro baja de una montaña cercana para beber agua del charco, pero nadie puede atraparlos. En los años 60, un hombre intentó medir la profundidad del charco con una cuerda larga, pero nunca tocó el fondo. La gente teme que algún día el charco crezca tanto que inunde todo a su alrededor.
Aunque en el pasado Charco Negro era un lugar de encuentro y diversión, ahora es una propiedad privada con una granja y la gente del pueblo ya no puede visitarlo.
Interpretación
El mito de Charco Negro refleja la tensión entre la tradición y el cambio, y cómo las comunidades lidian con la pérdida de sus espacios comunes. La maldición del sacerdote simboliza el conflicto entre la moralidad impuesta por la religión y el deseo humano de celebrar y disfrutar de la vida. La transformación del charco en un lugar oscuro y misterioso puede verse como una metáfora de cómo los lugares que alguna vez fueron centros de comunidad y alegría pueden convertirse en espacios inaccesibles y olvidados con el tiempo.
Filosóficamente, el mito plantea preguntas sobre la naturaleza del castigo y la redención. La maldición que lleva a la inundación sugiere una visión del mundo donde las acciones tienen consecuencias inmediatas y dramáticas. Sin embargo, la persistencia de la leyenda y la fascinación por el charco indican una búsqueda humana de significado y misterio en el mundo natural, así como una resistencia a la idea de que ciertos lugares deben ser abandonados o cerrados a la comunidad.
¿Cómo podemos encontrar un equilibrio entre respetar las tradiciones y adaptarnos a los cambios en nuestra comunidad, y qué podemos hacer para mantener vivos los espacios que tienen significado cultural e histórico para nosotros?</t>
  </si>
  <si>
    <t>En las sombras de Antioquia, el Charco Negro aguarda, maldito por un sacerdote y hogar de gallinas doradas. Un abismo sin fondo, testigo de fiestas y diluvios, teje su leyenda en Barbosa. ¿Te atreves a descubrir su verdad?</t>
  </si>
  <si>
    <t>Charco Negro Leyenda</t>
  </si>
  <si>
    <t>Descubre el misterio del Charco Negro en Barbosa, Antioquia: una leyenda de maldiciones y tesoros ocultos. #MitoAndino #LeyendaAntioqueña</t>
  </si>
  <si>
    <t>Charco Negro</t>
  </si>
  <si>
    <t>Charco|Maldición</t>
  </si>
  <si>
    <t>Muerte, Engaño, Familia, Andina, Mestizo, Baltazar, Etiológico</t>
  </si>
  <si>
    <t>Baltazar, el Duende Juguetón</t>
  </si>
  <si>
    <t>Create a paper quilling  illustration that captures the essence of a Colombian myth, blending indigenous and mestizo elements in a style that is distinctly Colombian. The scene should depict the haunting legend of Baltazar, the ghostly child born from secrecy and shame in an 18th-century house on the corner of Calle 13 and Carrera 5a in Bogotá. Emphasize the Andean cultural atmosphere and the mestizo heritage.
The illustration should portray the central patio of the colonial house, with the well from which the baby was thrown, as the focal point. Include subtle paper quilling  footprints of Baltazar's bare feet around the patio, suggesting his mischievous presence. The background should feature the disarray of furniture and objects, hinting at the playful chaos he causes, with a nod to the restaurant that once operated there.
Incorporate spectral elements and a sense of mystery to reflect the themes of death, deceit, and family. The image should evoke the feeling of an etiological tale, explaining the origin of the local belief in Baltazar's spirit. The artwork should be rich in cultural symbolism and convey the haunting beauty of this Colombian myth.</t>
  </si>
  <si>
    <t>Hace mucho tiempo, en una vieja casa ubicada en la calle 13 con carrera 5a, vivía una mujer que, al quedar embarazada sin estar casada, sintió tanta vergüenza que decidió esconderse del mundo. En aquellos días, la gente no tenía agua en sus casas como ahora, así que usaban un pozo en el patio para obtenerla. Cuando el bebé nació, la mujer, temiendo el rechazo y las habladurías, lo arrojó al pozo.
La historia cuenta que el espíritu del niño, al que llamaron Baltazar, se convirtió en un duende que aparece de vez en cuando para asustar a las mujeres. Se dice que en el patio aún se pueden ver las huellas de sus pequeños pies descalzos.
Durante años, la casa se transformó en un restaurante donde los clientes notaban que los niños jugaban como si estuvieran acompañados por alguien invisible. Los meseros, por su parte, se quejaban de que, por más que ordenaran las mesas al final del día, siempre las encontraban desordenadas por la mañana.
La gente cree que Baltazar disfruta jugando con los niños y que desordenar la casa era una de sus travesuras favoritas. Hoy en día, esa casa está abandonada, pero la leyenda de Baltazar, el duende juguetón, sigue viva entre los habitantes del lugar.
Interpretación
La historia de Baltazar puede verse como una manifestación de los miedos y las tensiones sociales de una época en la que la maternidad fuera del matrimonio era severamente juzgada. El acto de la mujer, impulsado por el miedo al estigma social, refleja las duras consecuencias de las normas culturales restrictivas. El duende Baltazar, entonces, simboliza las consecuencias inesperadas y a menudo invisibles de tales actos, así como la persistencia de la memoria y el remordimiento en una comunidad.
Filosóficamente, el mito invita a reflexionar sobre la naturaleza del juicio y la moralidad en la sociedad. Baltazar, como entidad juguetona y traviesa, desafía la noción de que lo que es rechazado o escondido permanece sin influencia. Su presencia constante y juguetona en la casa, incluso después de convertirse en restaurante, sugiere que las acciones del pasado tienen un impacto duradero y que la inocencia, representada por la figura del niño, puede persistir a pesar de las circunstancias trágicas.
¿Cómo podemos enfrentar y transformar los juicios y estigmas sociales que aún persisten en nuestra comunidad para evitar que historias como la de Baltazar se repitan en el presente?</t>
  </si>
  <si>
    <t>En una antigua casa de la calle 13, el espíritu de un bebé despechado, Baltazar, juega y desordena, recordando el secreto oscuro de su origen. #MitoAndino #LeyendaMestiza #BaltazarElDuende</t>
  </si>
  <si>
    <t>Duende Baltazar</t>
  </si>
  <si>
    <t>Descubre la leyenda de Baltazar, el duende que aún juega en la casa abandonada de la calle 13. Un mito andino de misterio y travesuras.</t>
  </si>
  <si>
    <t>Baltazar</t>
  </si>
  <si>
    <t>embarazada|duende</t>
  </si>
  <si>
    <t>Creación, Milagro, Leyenda, Andina, Mestizo, Señor, Etiológico</t>
  </si>
  <si>
    <t>Misterios y Milagros de Monserrate</t>
  </si>
  <si>
    <t>Create a paper quilling  and illustration-style image that captures the essence of Colombian myths, focusing on the indigenous and mestizo legends surrounding the Sanctuary of Monserrate in Bogotá. The artwork should reflect the mystical atmosphere of the place, incorporating elements such as the spirits of the Chibcha and Muisca gods silently dwelling around the Fallen Lord, the belief in the miraculous hair-growing sculpture, and the superstitions about couples who visit never marrying. Also, depict the sun rising between Bogotá and Monserrate, guiding the path to El Dorado. Include the healing miracles attributed to the sanctuary, with devotees making faithful promises, some climbing the hill on their knees or blindfolded. Visualize the dormant volcano legend, with the potential to shake and swallow the city. Finally, illustrate the magical tale of the tightrope walker Harry Warner, performing blindfolded with a skeleton and the ghost of the cacique Bogotá on his balancing pole, claiming to be held by invisible threads from the Fallen Lord's scapular. The style should be very Colombian, with vibrant colors and traditional motifs, capturing the blend of indigenous and mestizo cultures in a single, compelling image.</t>
  </si>
  <si>
    <t>En la ciudad de Bogotá, en lo alto de un cerro llamado Monserrate, hay un lugar muy especial que la gente visita mucho. Este lugar se llama el Santuario del Señor Caído de Monserrate y está lleno de historias increíbles.
El nombre del santuario viene de un lugar parecido que está en una montaña cerca de Barcelona, en España. La gente dice que en este cerro de Bogotá, hay espíritus que cuidan el lugar en silencio, junto a una estatua del Señor Caído. Hay rumores de que a esta estatua le crece el pelo y que pesa más cuando la bajan que cuando la suben. También se dice que las parejas que van allí nunca llegan a casarse y que hay un punto mágico entre Bogotá y Monserrate donde sale el sol y señala el camino hacia un lugar legendario llamado El Dorado.
Muchas personas creen que el santuario tiene poderes especiales y que puede curar a los enfermos. Por eso, hacen promesas como subir de rodillas o con los ojos vendados, o ir temprano los domingos, esperando que el santuario les ayude a sanar.
Algunos piensan que debajo del santuario hay un volcán dormido que, si despierta, podría sacudir toda la ciudad y causar mucha destrucción.
Una de las historias más asombrosas es sobre un hombre llamado Harry Warner, que en 1895 caminó por una cuerda floja entre otro santuario y la cima de Monserrate. Dicen que lo hizo descalzo, con los ojos vendados, haciendo trucos increíbles como saltos mortales, pararse en un pie y hasta montar en bicicleta sobre la cuerda. Llevaba una varilla larga para equilibrarse y en un extremo tenía un esqueleto y en el otro, un fantasma.
Cuando Harry llegó a Monserrate, la gente le preguntó cómo había hecho esa proeza. Él dijo que llevaba un escapulario con la imagen del Señor Caído de Monserrate y que creía que este lo había sostenido con hilos invisibles durante su travesía.
Así terminan las historias maravillosas del Cerro de Monserrate y el Señor Caído, un lugar lleno de creencias, rituales y milagros.
Interpretación
El Santuario de Monserrate representa un punto de encuentro entre lo terrenal y lo divino, donde las creencias populares y la fe se entrelazan con la cultura y la identidad de un pueblo. La idea de que el santuario tiene el poder de sanar a los enfermos refleja la necesidad humana de creer en algo más grande que uno mismo, en la esperanza y en la posibilidad de milagros. Las promesas y rituales que realizan los visitantes son una manifestación de la devoción y el sacrificio personal en busca de un bien mayor, ya sea la salud, la protección o la gratitud.
La leyenda de Harry Warner y su hazaña sobre la cuerda floja simboliza la superación de los límites humanos y la fe ciega en lo sobrenatural. La imagen del Señor Caído actuando como un guía invisible refuerza la creencia en fuerzas ocultas que pueden influir en nuestro destino. Este mito también puede verse como una metáfora de la vida, donde cada uno de nosotros camina por una cuerda floja, enfrentando desafíos y buscando equilibrio, a menudo apoyándonos en algo o alguien que nos dé fuerza y dirección.
¿Cómo puedes encontrar equilibrio en tu vida y qué o quién te proporciona la fuerza para enfrentar los desafíos diarios?</t>
  </si>
  <si>
    <t>En las alturas de Bogotá, el Santuario de Monserrate esconde mitos de espíritus y milagros. Dicen que su Señor caído custodia secretos y que promesas de fe pueden obrar sanaciones. ¿Será verdad que guía a los valientes por cuerdas en el cielo? #MisteriosDeMonserrate</t>
  </si>
  <si>
    <t>Mitos Monserrate</t>
  </si>
  <si>
    <t>Descubre los misterios y milagros del Santuario de Monserrate en Bogotá, un lugar de leyendas y fe. #MonserrateMysteries</t>
  </si>
  <si>
    <t>Monserrate</t>
  </si>
  <si>
    <t>Santuario|Monserrate</t>
  </si>
  <si>
    <t>Viaje, Engaño, Leyenda, Andina, Mestizo, Curay, Etiológico</t>
  </si>
  <si>
    <t>El Barco Dorado de Curay</t>
  </si>
  <si>
    <t>Create a paper quilling  illustration that captures the essence of the Colombian myth of the Barco de Curay. The artwork should reflect the indigenous and mestizo culture of the Andean region of Nariño, with a strong Colombian style. The scene should depict the mystical golden ship of the Curay legend, surrounded by the lush Pacific landscape of Colombia. Incorporate elements that suggest the ship's ghostly glow during Lent, hinting at the rich mineral heritage and the indigenous people's connection to the land. The illustration should evoke feelings of journey, deception, and the ethereal presence of the past, blending the natural beauty of Curay with the haunting tale of the sunken treasure and the indigenous exodus in the face of the conquistadors' arrival.</t>
  </si>
  <si>
    <t>En un lugar llamado Curay, en la costa pacífica de Colombia, vivían indígenas mucho antes de que llegaran los extranjeros. Se cuenta que estos indígenas poseían riquezas y hasta barcos hechos de oro. Cuando los conquistadores llegaron, los indígenas decidieron huir. Cargaron sus tesoros en un barco dorado y se adentraron en el mar. Para proteger su oro de los invasores, hundieron el barco y se marcharon hacia las montañas.
La gente de la región cuenta que, durante la cuaresma, se puede ver una luz brillante en la distancia, como si fuera un barco anclado. Algunos curiosos han intentado seguir esa luz en la noche, pero nunca la alcanzan. La leyenda dice que esa luz es el reflejo del barco de oro que los indígenas hundieron para esconderlo de los conquistadores.
Interpretación
La historia del Barco Dorado de Curay puede verse como una metáfora de la resistencia y la protección de la cultura y los recursos ante la invasión y la explotación. Psicológicamente, refleja el deseo de preservar la identidad y la riqueza cultural frente a la amenaza de ser absorbidos o destruidos por una cultura dominante. Simbólicamente, el barco de oro representa la herencia y los valores que los indígenas querían salvaguardar a toda costa. Sociológicamente, el mito puede interpretarse como un comentario sobre la historia de la colonización y la lucha de los pueblos indígenas por mantener su autonomía y sus bienes frente a la codicia de los conquistadores. Filosóficamente, el mito invita a reflexionar sobre el significado del sacrificio y la elección entre la preservación de la identidad cultural y la supervivencia material.
¿Cómo podemos proteger y valorar nuestra propia cultura y recursos en un mundo que constantemente nos empuja hacia la homogeneización y la explotación?</t>
  </si>
  <si>
    <t>En las aguas de Curay, un resplandor misterioso revela el secreto de los indígenas: un barco de oro hundido, escapando de conquistadores. ¿Realidad o mito? La leyenda espera.</t>
  </si>
  <si>
    <t>Barco Dorado Curay</t>
  </si>
  <si>
    <t>Descubre el mítico Barco Dorado de Curay, una leyenda andina de engaños y tesoros escondidos en el pacífico colombiano.</t>
  </si>
  <si>
    <t>Curay</t>
  </si>
  <si>
    <t>barco | oro</t>
  </si>
  <si>
    <t>En la tierra de los Wayuu, un pueblo indígena que vive en la Guajira, al norte de Colombia, los sueños son una parte muy importante de la vida. Los Wayuu creen que los sueños son mensajes que deben ser tomados en serio y seguidos al detalle. Cuando tienen que tomar decisiones importantes, como mudarse de casa, hacer un negocio o evitar problemas, los Wayuu buscan respuestas en sus sueños. Hablan con sus seres queridos que ya no están, con los dioses y con la naturaleza mientras duermen para saber qué hacer.
Se dice que las almas de los Wayuu fallecidos viajan por lugares hermosos como el Cabo de la Vela y Punta Espada, y que siempre están cerca, incluso en la brisa que nunca se detiene en el desierto de la Guajira. Si uno duerme en una hamaca bajo las estrellas, puede sentir la presencia de estos espíritus y pedirles que entren en sus sueños para compartir sus secretos y consejos.
En la cultura Wayuu, se aprende mucho sobre cómo vivir en armonía y buscar la paz. Por ejemplo, en los funerales, es importante escuchar al piachi, una especie de sabio del pueblo, que habla de la diosa Pulowi, que trae la sequía y los vientos del desierto, y de su esposo Juyá, que trae la lluvia que beneficia a todos.
Las historias Wayuu comienzan con palabras mágicas en su idioma, y aunque no siempre se entiendan, suenan como música. También cuentan que en Punta Espada se puede buscar la piedra del Destino, que decide cuánto vivirá una persona. Si alguien encuentra la piedra y pasa por su agujero sin problemas, tendrá una vida larga.
La magia de la Guajira está en sus creencias, su idioma, sus sueños y su forma de vivir. Visitar esta región es una experiencia sagrada que emociona a todos, sean Wayuu o no. Y si sueñas algo mientras estás allí, es importante anotarlo para que el piachi te ayude a entender lo que los dioses te están diciendo. Los sueños pueden cambiar el futuro... Sueños, familia, sabiduría, Caribe, indígena, Pulowi, etiológico.
Interpretación
El mito de los Wayuu refleja la importancia de la conexión con el mundo espiritual y la naturaleza en la toma de decisiones y la búsqueda de guía en la vida. Los sueños, en este contexto, son un puente entre lo terrenal y lo divino, ofreciendo una forma de comunicación con aquellos que ya no están físicamente presentes. La práctica de interpretar sueños y buscar señales en ellos puede verse como una manifestación de la necesidad humana de encontrar significado y dirección en un mundo lleno de incertidumbres.
Filosóficamente, el mito sugiere una visión del mundo en la que todo está interconectado y cada elemento tiene un propósito y un mensaje que ofrecer. La piedra del Destino, por ejemplo, simboliza la idea de que la vida está predestinada y que el destino de cada persona puede ser revelado a través de rituales y señales. Sociológicamente, este mito refuerza la cohesión y la identidad cultural de la comunidad Wayuu, al tiempo que ofrece una perspectiva sobre cómo las tradiciones y creencias pueden influir en la estructura social y las prácticas cotidianas.
¿Cómo podrían los sueños y las señales de la naturaleza influir en las decisiones que tomas en tu vida diaria?</t>
  </si>
  <si>
    <t>En la Guajira, los Wayuu leen el futuro en sueños, guiados por ancestros y dioses. Cada visión, un consejo sagrado; cada estrella, un susurro del destino. Descubre su mística.</t>
  </si>
  <si>
    <t>Descubre cómo los Wayuu interpretan sueños para guiar sus vidas y explorar la mística Guajira colombiana. #CulturaWayuu #MitosIndígenas</t>
  </si>
  <si>
    <t>Muerte, Fantasmas, Castigo, Andina, Mestizo, José, Etiológico</t>
  </si>
  <si>
    <t>Fantasmas y Misterios de La Candelaria</t>
  </si>
  <si>
    <t>Create a paper quilling  illustration that captures the essence of Colombian style, inspired by the indigenous and mestizo myths of Colombia. The artwork should depict the haunting tale of José Raimundo Russy, the lawyer of the poor, who is said to still wander the Plaza de Bolívar in La Candelaria, Bogotá. Emphasize the ethereal presence of his spirit, a 35-year-old man of medium height and slender build, cloaked in a blue cape, against the backdrop of this historic neighborhood, rich with museums, libraries, universities, monuments, and ancient houses. Convey the mystery and allure of La Candelaria, a place where locals and tourists alike seek encounters with the ghosts of history that are rumored to dwell there.</t>
  </si>
  <si>
    <t>En el corazón de Bogotá, en el barrio La Candelaria, hay un lugar lleno de historia y misterio. Este barrio no solo es famoso por sus museos, iglesias y casas antiguas, sino también por las historias de fantasmas que muchos dicen haber visto o escuchado.
Una de estas historias es la del fantasma de la plaza. Se cuenta que un hombre llamado José Raimundo Russy, conocido por ayudar a los más necesitados, fue acusado injustamente de un crimen que no cometió. Un día, un hombre llamado Manuel Ferro fue asesinado y, sin pruebas suficientes, culparon a José Russy. A pesar de su inocencia, fue condenado y fusilado en la Plaza Mayor.
Desde entonces, muchas personas aseguran que el espíritu de José Russy se pasea por la Plaza de Bolívar durante la noche. Dicen que su fantasma aún tiene la apariencia de un hombre de 35 años, delgado y de estatura mediana, y que siempre lleva puesta una capa azul. La gente del barrio y los visitantes a menudo sienten su presencia, como si aún estuviera buscando justicia o queriendo proteger a la gente del lugar.
Interpretación
La historia del fantasma de José Raimundo Russy en La Candelaria puede verse como una manifestación de la búsqueda de justicia y la memoria colectiva de una comunidad. Psicológicamente, el mito refleja el deseo humano de corregir las injusticias y la necesidad de recordar a aquellos que han sido tratados injustamente. Simbólicamente, el fantasma con la capa azul representa la persistencia de la verdad y la esperanza de que la justicia prevalezca, incluso después de la muerte.
Desde una perspectiva sociológica, este mito puede interpretarse como una forma de mantener viva la historia del barrio y de crear una identidad común entre sus habitantes. Filosóficamente, el relato plantea cuestiones sobre la moralidad, la ética y la naturaleza de la justicia. La figura del fantasma desafía la idea de que la muerte es el final absoluto, sugiriendo que nuestras acciones y legado pueden perdurar más allá de nuestra existencia física.
¿Cómo podemos asegurarnos de que las historias de aquellos que han sufrido injusticias no se olviden y continúen inspirando a las generaciones futuras a luchar por la justicia y la verdad?</t>
  </si>
  <si>
    <t>Descubre el misterio de La Candelaria, donde el espíritu de un abogado defensor de los desfavorecidos, injustamente acusado y fusilado, aún vaga por la Plaza de Bolívar, envuelto en su capa azul.</t>
  </si>
  <si>
    <t>Candelaria Fantasmas</t>
  </si>
  <si>
    <t>Descubre los misterios de La Candelaria, Bogotá: fantasmas históricos y encantos coloniales en un tour único. #LeyendasUrbanas #TurismoBogotá</t>
  </si>
  <si>
    <t>fantasmas|misterios</t>
  </si>
  <si>
    <t>Familia, Muerte, Misterio, Andina, Mestizo, Trinidad, Etiológico</t>
  </si>
  <si>
    <t>Secretos Ocultos en Hacienda Yerbabuena</t>
  </si>
  <si>
    <t>Create a paper quilling  illustration that captures the essence of Colombian culture, blending indigenous and mestizo myths. The scene should be set at the historic Hacienda Yerbabuena, located on the outskirts of Bogotá in the municipality of Chía. This place, once part of the colonial Hatogrande and later owned by the wealthy Spanish-descendant Lorenzo Marroquín, is now a sacred cultural site where the Caro y Cuervo Institute conducts high-level linguistic, literary, and cultural research.
The artwork should reflect the mysterious disappearance of Doña Trinidad Ricaurte on the night of January 6, 1828, after leaving the chapel of the hacienda. Incorporate elements that suggest various theories about her fate—whether she eloped with a Frenchman, was taken by evil spirits, or met a tragic end. Include ghostly apparitions, strange noises, and voices from beyond, which are part of the 'mysteries of Yerbabuena' legend.
The paper quilling  should also depict the hacienda as a center of culture, with references to the first rural school for boys founded in 1851 and a girls' school in 1878, as well as the theatrical activities that took place there. Show signs of the past lootings by General Melo's troops in 1854 and General Tomás Cipriano de Mosquera's in 1861.
Finally, ensure the illustration has a very Colombian style, with Andean and mestizo influences, and captures the essence of the mythological and historical narrative of Hacienda Yerbabuena.</t>
  </si>
  <si>
    <t>Hace mucho tiempo, en las afueras de Bogotá, en un lugar llamado Chía, había una gran hacienda conocida como Yerbabuena. Esta hacienda era muy especial y hoy en día es un centro donde se estudian las palabras y la cultura de Colombia.
La historia de Yerbabuena comenzó cuando un hombre rico llamado Lorenzo Marroquín la compró para su familia. Durante la lucha por la independencia de Colombia, la gente pensaba que la hacienda pertenecía a los españoles, pero la familia Marroquín logró mantenerla entregando muchos animales a cambio.
Lorenzo Marroquín falleció y su hijo José María heredó la hacienda. José María se casó con Trinidad Ricaurte y tuvieron un hijo que más tarde se convirtió en presidente de Colombia.
Pero la hacienda también es famosa por un misterio. Una noche, Trinidad salió de la capilla y nunca más se supo de ella. Algunos decían que se había ido con un extranjero, otros que los espíritus la habían llevado, y otros que se había quitado la vida. La verdad es que Trinidad fue encontrada muerta en una laguna de la hacienda, y aunque se dijo que fue un accidente, nadie sabe realmente qué pasó.
Desde entonces, la gente cuenta historias de fantasmas en Yerbabuena, incluyendo el espíritu de Trinidad. La hacienda se convirtió en un lugar de aprendizaje, primero un colegio para chicos y luego uno para chicas. A pesar de haber sido saqueada en el pasado, hoy es un lugar de cultura y estudio.
Interpretación
La hacienda Yerbabuena es un reflejo de la complejidad de la historia colombiana, donde se entrelazan la familia, el poder y los secretos. La desaparición de Trinidad puede verse como una metáfora de las voces y las historias que se pierden o se silencian en los conflictos y cambios sociales. La transformación de la hacienda en un centro de cultura y educación simboliza la resiliencia y la capacidad de reconstruir y dar nuevo significado a los espacios marcados por el pasado.
Filosóficamente, el misterio de Trinidad y los rumores que lo rodean nos invitan a reflexionar sobre la naturaleza de la verdad y la memoria. ¿Cómo se construyen las historias colectivas y qué papel juegan los relatos individuales en ellas? La hacienda, con su historia de pérdida y renacimiento, nos recuerda que la identidad de un lugar o una comunidad está en constante evolución, moldeada tanto por los hechos históricos como por las interpretaciones y mitos que surgen con el tiempo.
¿Cómo podemos honrar y aprender de las historias del pasado mientras construimos un futuro que reconozca y celebre la diversidad de experiencias y perspectivas?</t>
  </si>
  <si>
    <t>Descubre los enigmas de Yerbabuena: una hacienda donde ecos del pasado susurran misterios de desapariciones, fantasmas y una muerte sin resolver que desafía el tiempo.</t>
  </si>
  <si>
    <t>Misterios Yerbabuena</t>
  </si>
  <si>
    <t>Descubre los misterios de la Hacienda Yerbabuena: cultura, historia y leyendas en el corazón de Colombia.</t>
  </si>
  <si>
    <t>Yerbabuena</t>
  </si>
  <si>
    <t>hacienda | misterios</t>
  </si>
  <si>
    <t>Guardianes, Viaje, Tesoro, Pacífico, Indígena, ninguno, Etiológico</t>
  </si>
  <si>
    <t>Guardianes Ocultos del Tesoro Dorado</t>
  </si>
  <si>
    <t>Create a paper quilling  illustration that captures the essence of the Colombian myth surrounding the elusive location of Santa Maria la Antigua del Darién. The artwork should depict the mystical guardians, disguised as trees with limbs that blend into the tropical jungle, their feet indistinguishable from branches. These guardians, resembling Spanish conquistadors with helmets, armor, and coat of arms, stand sentinel, whispering in an ancient tongue that holds the secret to the city's whereabouts.
Incorporate elements of indigenous and mestizo Colombian culture, with a focus on the ethereal and the enigmatic. The scene should be set during a clear night, where the guardians appear as statuesque figures, and the dense foliage of the jungle shrouds the path to the hidden treasures of morrocotas gold coins, once paid to Balboa's troops.
Convey the arduous journey seekers must endure, walking barefoot, braving the sharp stones and branches, and the bites of numerous insects, to prove their valor to the guardians. Only the bravest and most worthy will be shown the exact location of the founding site of Santa Maria Antigua del Darién and be granted access to the long-concealed treasures. Let the illustration be vibrant, mystical, and deeply rooted in Colombian lore, with a style that reflects the rich tapestry of the country's indigenous and mestizo myths.</t>
  </si>
  <si>
    <t>Hace mucho tiempo, en un lugar de Colombia llamado Darién, había una ciudad llamada Santa María la Antigua. Esta ciudad no duró mucho y con el tiempo se perdió, tanto que hoy en día es difícil saber dónde estaba. Aunque hay mapas antiguos, no son muy precisos y no ayudan a encontrarla.
La gente de la región cuenta que a veces encuentran piezas de oro que podrían ser pistas de dónde estaba la ciudad. También dicen que hay guardianes secretos que protegen este lugar y que solo se revelará a alguien muy especial. Estos guardianes se esconden en la selva, disfrazados de árboles que se mueven y cambian de lugar.
En las noches con cielo despejado, estos guardianes parecen estatuas de conquistadores españoles, con armaduras y escudos, pero no se les ven los pies porque se mezclan con las ramas. Hablan en susurros que nadie entiende, quizás en un idioma antiguo de España o en alguna lengua indígena.
Se cree que si alguien descubre el significado de sus palabras, podrá encontrar la ciudad perdida de Santa María. Y si eso pasa, hay que llevar un baúl grande para guardar todas las monedas de oro, llamadas morrocotas, que están escondidas allí. Estas monedas eran parte del pago que el capitán Balboa daba a sus soldados.
Para llegar al tesoro, se dice que hay que caminar descalzo por la selva, superando pruebas como piedras y ramas que lastiman los pies y bichos que pican la piel. Estos desafíos son puestos por los guardianes para probar la valentía y el coraje de quien quiera descubrir el lugar. Solo así, los guardianes mostrarán dónde se fundó Santa María la Antigua del Darién y entregarán sus tesoros escondidos.
Interpretación
Este mito refleja la fascinación humana por los tesoros perdidos y la idea de que solo las personas con cualidades especiales pueden acceder a ellos. La figura de los guardianes representa obstáculos y pruebas que la vida pone en nuestro camino, y la necesidad de superarlos para alcanzar nuestras metas. La selva y sus desafíos simbolizan las dificultades y el coraje necesario para enfrentarlas, mientras que el tesoro es una metáfora de la recompensa que espera al final de un duro viaje.
Filosóficamente, el mito invita a reflexionar sobre el valor de la perseverancia y la importancia de la integridad personal. La condición de ir descalzo sugiere humildad y conexión con la tierra, un recordatorio de que para descubrir verdades ocultas o alcanzar logros significativos, a menudo debemos adoptar una actitud de respeto y sencillez. El mito también puede interpretarse como un comentario sobre la historia colonial y la relación entre conquistadores y pueblos indígenas, con el oro simbolizando tanto la riqueza como la explotación.
¿Qué tesoros personales podrías descubrir en tu vida si enfrentas tus miedos y superas los obstáculos con valentía y determinación?</t>
  </si>
  <si>
    <t>En la selva del Darién, guardianes disfrazados de árboles protegen el secreto de Santa María. Solo el valiente que descifre sus susurros y demuestre coraje podrá hallar el tesoro perdido de morrocotas de oro.</t>
  </si>
  <si>
    <t>Santa María Leyenda</t>
  </si>
  <si>
    <t>Descubre el misterio de Santa María la Antigua y su tesoro oculto, vigilado por guardianes eternos en la selva colombiana.</t>
  </si>
  <si>
    <t>Guardianes</t>
  </si>
  <si>
    <t>guardianes | tesoro</t>
  </si>
  <si>
    <t>Transformación, Castigo, Familia, Amazonas, Indígena, Buineizeni, Etiológico</t>
  </si>
  <si>
    <t>El Castigo del Padre Buineizeni</t>
  </si>
  <si>
    <t>Create a paper quilling  illustration that captures the essence of a Colombian myth involving the indigenous and mestizo elements. The scene should depict the transformation of Padre Buineizeni, a figure punished by the sun and turned into a serpent, as he undergoes his journey from being fed yuca starch by his nieces to his eventual demise and rebirth as an eagle and then a seagull. The artwork should be rich in Colombian cultural motifs, with a focus on the Amazonian Uitoto tribe's visual style. Emphasize the mystical and ethereal aspects of the myth, incorporating traditional Colombian patterns and landscapes. The final piece should convey the themes of transformation, punishment, family, and the indigenous spirit of the Amazon.</t>
  </si>
  <si>
    <t>Había una vez un hombre llamado Padre Buineizeni, que fue castigado por el sol y no podía moverse porque había creado un árbol muy especial. Este árbol daba una sustancia pegajosa y mágica. Un día, su hermano le llevó una raíz de yuca y Buineizeni no paraba de preguntar cómo se llamaba. Su cuñada se molestó y lo regañó, haciendo que Buineizeni llorara. Entonces, le pidió a su hermano que lo llevara a un lugar solitario y allí se quedó en una choza que su hermano le construyó.
Cuando su hermano fue a visitarlo, Buineizeni ya no estaba. Se había emborrachado con un jarabe dulce y se había convertido en una serpiente. Nadó hasta donde se bañaban las hijas de su hermano y ellas intentaron atraparlo. Finalmente, con una red muy fina que su padre hizo, lograron capturar a la serpiente y la pusieron en una olla pequeña. La serpiente no quería comer casabe ni piña, solo almidón de yuca, que su padre soñó que debía darle.
La serpiente creció mucho, tanto que tuvieron que cambiarla de olla varias veces y luego llevarla a un lago. Se volvió tan grande que podía comerse a los animales y, más tarde, a las personas. Un día, se comió a una de las hijas de su hermano junto con la yuca que le ofrecía. El padre soñó cómo matar a la serpiente y se dejó tragar por ella. Dentro de la serpiente, cortó su vientre poco a poco hasta que un día, los espíritus le dijeron que cortara con fuerza y así logró salir.
Después de un tiempo, el Padre Buineizeni se convirtió en un águila. Se puso hojas como alas y un hacha de piedra como pico. Comía monos y les daba las cabezas a sus hijas. Cuando intentó darles cabezas humanas, ellas se negaron y comieron los huevos que él había puesto, reemplazándolos con huevos de almidón de yuca. Enfurecido, quiso devorarlas, pero ellas se encerraron y pidieron ayuda. Le tendieron una trampa y él cayó en ella, transformándose en una gaviota.
Interpretación
Este mito refleja la compleja relación entre la naturaleza, los seres humanos y lo sobrenatural. La transformación del Padre Buineizeni en diferentes formas de vida simboliza la conexión intrínseca y la influencia mutua entre los humanos y el mundo natural. La serpiente, que crece desmesuradamente al alimentarse de yuca, representa la idea de que la naturaleza puede ser tanto proveedora como destructora, dependiendo de cómo se interactúe con ella. La historia también sugiere que las acciones tienen consecuencias y que el equilibrio debe ser mantenido.
Filosóficamente, el mito plantea preguntas sobre la identidad y la transformación. El Padre Buineizeni cambia de forma repetidamente, lo que lleva a reflexionar sobre la esencia del ser y la posibilidad de redención a través del cambio. Sociológicamente, el mito puede interpretarse como una advertencia sobre el abuso de los recursos naturales y la importancia de la comunidad para enfrentar desafíos. La historia también puede verse como una metáfora de la paternidad y las relaciones familiares, donde el amor y la traición tienen consecuencias duraderas.
¿Cómo podemos equilibrar nuestra relación con la naturaleza y con los demás para evitar las consecuencias destructivas de nuestras acciones?</t>
  </si>
  <si>
    <t>Paralizado por el sol, Buineizeni creó un árbol mágico y se transformó en serpiente. Tras devorar ancestros y desafiar a su familia, su destino tomó un vuelo inesperado. Descubre su mito.</t>
  </si>
  <si>
    <t>Buineizeni Transformación</t>
  </si>
  <si>
    <t>Descubre el mito amazónico de Buineizeni, castigado por el sol y transformado en serpiente devoradora. #MitoIndígena #LeyendaAmazonas</t>
  </si>
  <si>
    <t>Buineizeni</t>
  </si>
  <si>
    <t>serpiente|almidón</t>
  </si>
  <si>
    <t>Comunidad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</si>
</sst>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0.0"/>
      <color theme="1"/>
      <name val="Arial"/>
    </font>
    <font>
      <b/>
      <sz val="10.0"/>
      <color theme="1"/>
      <name val="Arial"/>
    </font>
    <font>
      <sz val="3.0"/>
      <color theme="1"/>
      <name val="Arial"/>
    </font>
    <font>
      <color theme="1"/>
      <name val="Arial"/>
      <scheme val="minor"/>
    </font>
    <font>
      <color theme="1"/>
      <name val="Arial"/>
    </font>
    <font>
      <sz val="3.0"/>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shrinkToFit="0" vertical="bottom" wrapText="1"/>
    </xf>
    <xf borderId="0" fillId="0" fontId="4" numFmtId="0" xfId="0" applyAlignment="1" applyFont="1">
      <alignment shrinkToFit="0" wrapText="1"/>
    </xf>
    <xf borderId="0" fillId="0" fontId="4" numFmtId="0" xfId="0" applyFont="1"/>
    <xf borderId="0" fillId="0" fontId="5" numFmtId="0" xfId="0" applyAlignment="1" applyFont="1">
      <alignment shrinkToFit="0" wrapText="1"/>
    </xf>
    <xf borderId="0" fillId="0" fontId="6" numFmtId="0" xfId="0" applyAlignment="1" applyFont="1">
      <alignment readingOrder="0" shrinkToFit="0" wrapText="1"/>
    </xf>
    <xf borderId="0" fillId="2" fontId="4" numFmtId="0" xfId="0" applyAlignment="1" applyFill="1" applyFont="1">
      <alignment shrinkToFit="0" wrapText="1"/>
    </xf>
    <xf borderId="0" fillId="2" fontId="4" numFmtId="0" xfId="0" applyFont="1"/>
    <xf borderId="0" fillId="2" fontId="5" numFmtId="0" xfId="0" applyAlignment="1" applyFont="1">
      <alignment shrinkToFit="0" wrapText="1"/>
    </xf>
    <xf borderId="0" fillId="2" fontId="1" numFmtId="0" xfId="0" applyAlignment="1" applyFont="1">
      <alignment readingOrder="0" shrinkToFit="0" wrapText="1"/>
    </xf>
    <xf borderId="0" fillId="2" fontId="6" numFmtId="0" xfId="0" applyAlignment="1" applyFont="1">
      <alignment readingOrder="0" shrinkToFit="0" wrapText="1"/>
    </xf>
    <xf borderId="0" fillId="2" fontId="4" numFmtId="0" xfId="0" applyAlignment="1" applyFont="1">
      <alignment readingOrder="0" shrinkToFit="0" wrapText="1"/>
    </xf>
    <xf borderId="0" fillId="0" fontId="6" numFmtId="0" xfId="0" applyAlignment="1" applyFont="1">
      <alignment shrinkToFit="0" wrapText="1"/>
    </xf>
    <xf borderId="0" fillId="0" fontId="1" numFmtId="0" xfId="0" applyAlignment="1" applyFont="1">
      <alignment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75"/>
    <col customWidth="1" min="3" max="3" width="34.0"/>
    <col customWidth="1" min="4" max="4" width="87.63"/>
    <col customWidth="1" min="5" max="5" width="32.5"/>
    <col customWidth="1" min="6" max="6" width="19.13"/>
  </cols>
  <sheetData>
    <row r="1" ht="15.75" customHeight="1">
      <c r="A1" s="1" t="s">
        <v>0</v>
      </c>
      <c r="B1" s="1" t="s">
        <v>1</v>
      </c>
      <c r="C1" s="2" t="s">
        <v>2</v>
      </c>
      <c r="D1" s="3" t="s">
        <v>3</v>
      </c>
      <c r="E1" s="4" t="s">
        <v>4</v>
      </c>
      <c r="F1" s="5" t="s">
        <v>5</v>
      </c>
      <c r="G1" s="6" t="s">
        <v>6</v>
      </c>
      <c r="H1" s="6" t="s">
        <v>7</v>
      </c>
      <c r="I1" s="6" t="s">
        <v>8</v>
      </c>
      <c r="J1" s="6" t="s">
        <v>9</v>
      </c>
    </row>
    <row r="2" ht="15.75" customHeight="1">
      <c r="A2" s="7" t="s">
        <v>10</v>
      </c>
      <c r="B2" s="8" t="s">
        <v>11</v>
      </c>
      <c r="C2" s="9" t="s">
        <v>12</v>
      </c>
      <c r="D2" s="3" t="s">
        <v>13</v>
      </c>
      <c r="E2" s="10" t="s">
        <v>14</v>
      </c>
      <c r="F2" s="5" t="s">
        <v>15</v>
      </c>
      <c r="G2" s="5" t="s">
        <v>16</v>
      </c>
      <c r="H2" s="5" t="s">
        <v>17</v>
      </c>
      <c r="I2" s="5" t="s">
        <v>18</v>
      </c>
      <c r="J2" s="5" t="s">
        <v>19</v>
      </c>
    </row>
    <row r="3" ht="15.75" customHeight="1">
      <c r="A3" s="7" t="s">
        <v>20</v>
      </c>
      <c r="B3" s="8" t="s">
        <v>11</v>
      </c>
      <c r="C3" s="9" t="s">
        <v>21</v>
      </c>
      <c r="D3" s="3" t="s">
        <v>22</v>
      </c>
      <c r="E3" s="10" t="s">
        <v>23</v>
      </c>
      <c r="F3" s="5" t="s">
        <v>24</v>
      </c>
      <c r="G3" s="5" t="s">
        <v>25</v>
      </c>
      <c r="H3" s="5" t="s">
        <v>26</v>
      </c>
      <c r="I3" s="5" t="s">
        <v>27</v>
      </c>
      <c r="J3" s="5" t="s">
        <v>28</v>
      </c>
    </row>
    <row r="4" ht="15.75" customHeight="1">
      <c r="A4" s="7" t="s">
        <v>29</v>
      </c>
      <c r="B4" s="8" t="s">
        <v>11</v>
      </c>
      <c r="C4" s="9" t="s">
        <v>30</v>
      </c>
      <c r="D4" s="3" t="s">
        <v>31</v>
      </c>
      <c r="E4" s="10" t="s">
        <v>32</v>
      </c>
      <c r="F4" s="5" t="s">
        <v>33</v>
      </c>
      <c r="G4" s="5" t="s">
        <v>34</v>
      </c>
      <c r="H4" s="5" t="s">
        <v>35</v>
      </c>
      <c r="I4" s="5" t="s">
        <v>36</v>
      </c>
      <c r="J4" s="5" t="s">
        <v>37</v>
      </c>
    </row>
    <row r="5" ht="15.75" customHeight="1">
      <c r="A5" s="7" t="s">
        <v>38</v>
      </c>
      <c r="B5" s="8" t="s">
        <v>11</v>
      </c>
      <c r="C5" s="9" t="s">
        <v>39</v>
      </c>
      <c r="D5" s="3" t="s">
        <v>40</v>
      </c>
      <c r="E5" s="10" t="s">
        <v>41</v>
      </c>
      <c r="F5" s="5" t="s">
        <v>42</v>
      </c>
      <c r="G5" s="5" t="s">
        <v>43</v>
      </c>
      <c r="H5" s="5" t="s">
        <v>44</v>
      </c>
      <c r="I5" s="5" t="s">
        <v>45</v>
      </c>
      <c r="J5" s="5" t="s">
        <v>46</v>
      </c>
    </row>
    <row r="6" ht="15.75" customHeight="1">
      <c r="A6" s="7" t="s">
        <v>47</v>
      </c>
      <c r="B6" s="8" t="s">
        <v>11</v>
      </c>
      <c r="C6" s="9" t="s">
        <v>48</v>
      </c>
      <c r="D6" s="3" t="s">
        <v>49</v>
      </c>
      <c r="E6" s="10" t="s">
        <v>50</v>
      </c>
      <c r="F6" s="5" t="s">
        <v>51</v>
      </c>
      <c r="G6" s="5" t="s">
        <v>52</v>
      </c>
      <c r="H6" s="5" t="s">
        <v>53</v>
      </c>
      <c r="I6" s="5" t="s">
        <v>54</v>
      </c>
      <c r="J6" s="5" t="s">
        <v>55</v>
      </c>
    </row>
    <row r="7" ht="15.75" customHeight="1">
      <c r="A7" s="7" t="s">
        <v>56</v>
      </c>
      <c r="B7" s="8" t="s">
        <v>11</v>
      </c>
      <c r="C7" s="9" t="s">
        <v>57</v>
      </c>
      <c r="D7" s="3" t="s">
        <v>58</v>
      </c>
      <c r="E7" s="10" t="s">
        <v>59</v>
      </c>
      <c r="F7" s="5" t="s">
        <v>60</v>
      </c>
      <c r="G7" s="5" t="s">
        <v>61</v>
      </c>
      <c r="H7" s="5" t="s">
        <v>62</v>
      </c>
      <c r="I7" s="5" t="s">
        <v>63</v>
      </c>
      <c r="J7" s="5" t="s">
        <v>64</v>
      </c>
    </row>
    <row r="8" ht="15.75" customHeight="1">
      <c r="A8" s="7" t="s">
        <v>65</v>
      </c>
      <c r="B8" s="8" t="s">
        <v>11</v>
      </c>
      <c r="C8" s="9" t="s">
        <v>66</v>
      </c>
      <c r="D8" s="3" t="s">
        <v>67</v>
      </c>
      <c r="E8" s="10" t="s">
        <v>68</v>
      </c>
      <c r="F8" s="5" t="s">
        <v>69</v>
      </c>
      <c r="G8" s="5" t="s">
        <v>70</v>
      </c>
      <c r="H8" s="5" t="s">
        <v>71</v>
      </c>
      <c r="I8" s="5" t="s">
        <v>72</v>
      </c>
      <c r="J8" s="5" t="s">
        <v>73</v>
      </c>
    </row>
    <row r="9" ht="15.75" customHeight="1">
      <c r="A9" s="7" t="s">
        <v>74</v>
      </c>
      <c r="B9" s="8" t="s">
        <v>11</v>
      </c>
      <c r="C9" s="9" t="s">
        <v>75</v>
      </c>
      <c r="D9" s="3" t="s">
        <v>76</v>
      </c>
      <c r="E9" s="10" t="s">
        <v>77</v>
      </c>
      <c r="F9" s="5" t="s">
        <v>78</v>
      </c>
      <c r="G9" s="5" t="s">
        <v>79</v>
      </c>
      <c r="H9" s="5" t="s">
        <v>80</v>
      </c>
      <c r="I9" s="5" t="s">
        <v>81</v>
      </c>
      <c r="J9" s="5" t="s">
        <v>82</v>
      </c>
    </row>
    <row r="10" ht="15.75" customHeight="1">
      <c r="A10" s="7" t="s">
        <v>83</v>
      </c>
      <c r="B10" s="8" t="s">
        <v>11</v>
      </c>
      <c r="C10" s="9" t="s">
        <v>84</v>
      </c>
      <c r="D10" s="3" t="s">
        <v>85</v>
      </c>
      <c r="E10" s="10" t="s">
        <v>86</v>
      </c>
      <c r="F10" s="5" t="s">
        <v>87</v>
      </c>
      <c r="G10" s="5" t="s">
        <v>88</v>
      </c>
      <c r="H10" s="5" t="s">
        <v>89</v>
      </c>
      <c r="I10" s="5" t="s">
        <v>18</v>
      </c>
      <c r="J10" s="5" t="s">
        <v>90</v>
      </c>
    </row>
    <row r="11" ht="15.75" customHeight="1">
      <c r="A11" s="7" t="s">
        <v>91</v>
      </c>
      <c r="B11" s="8" t="s">
        <v>11</v>
      </c>
      <c r="C11" s="9" t="s">
        <v>92</v>
      </c>
      <c r="D11" s="3" t="s">
        <v>93</v>
      </c>
      <c r="E11" s="10" t="s">
        <v>94</v>
      </c>
      <c r="F11" s="5" t="s">
        <v>95</v>
      </c>
      <c r="G11" s="5" t="s">
        <v>96</v>
      </c>
      <c r="H11" s="5" t="s">
        <v>97</v>
      </c>
      <c r="I11" s="5" t="s">
        <v>98</v>
      </c>
      <c r="J11" s="5" t="s">
        <v>99</v>
      </c>
    </row>
    <row r="12" ht="15.75" customHeight="1">
      <c r="A12" s="7" t="s">
        <v>100</v>
      </c>
      <c r="B12" s="8" t="s">
        <v>11</v>
      </c>
      <c r="C12" s="9" t="s">
        <v>101</v>
      </c>
      <c r="D12" s="3" t="s">
        <v>102</v>
      </c>
      <c r="E12" s="10" t="s">
        <v>103</v>
      </c>
      <c r="F12" s="5" t="s">
        <v>104</v>
      </c>
      <c r="G12" s="5" t="s">
        <v>105</v>
      </c>
      <c r="H12" s="5" t="s">
        <v>106</v>
      </c>
      <c r="I12" s="5" t="s">
        <v>107</v>
      </c>
      <c r="J12" s="5" t="s">
        <v>108</v>
      </c>
    </row>
    <row r="13" ht="15.75" customHeight="1">
      <c r="A13" s="7" t="s">
        <v>109</v>
      </c>
      <c r="B13" s="8" t="s">
        <v>11</v>
      </c>
      <c r="C13" s="9" t="s">
        <v>110</v>
      </c>
      <c r="D13" s="3" t="s">
        <v>111</v>
      </c>
      <c r="E13" s="10" t="s">
        <v>112</v>
      </c>
      <c r="F13" s="5" t="s">
        <v>113</v>
      </c>
      <c r="G13" s="5" t="s">
        <v>114</v>
      </c>
      <c r="H13" s="5" t="s">
        <v>115</v>
      </c>
      <c r="I13" s="5" t="s">
        <v>116</v>
      </c>
      <c r="J13" s="5" t="s">
        <v>117</v>
      </c>
    </row>
    <row r="14" ht="15.75" customHeight="1">
      <c r="A14" s="7" t="s">
        <v>118</v>
      </c>
      <c r="B14" s="8" t="s">
        <v>11</v>
      </c>
      <c r="C14" s="9" t="s">
        <v>119</v>
      </c>
      <c r="D14" s="3" t="s">
        <v>120</v>
      </c>
      <c r="E14" s="10" t="s">
        <v>121</v>
      </c>
      <c r="F14" s="5" t="s">
        <v>122</v>
      </c>
      <c r="G14" s="5" t="s">
        <v>123</v>
      </c>
      <c r="H14" s="5" t="s">
        <v>124</v>
      </c>
      <c r="I14" s="5" t="s">
        <v>125</v>
      </c>
      <c r="J14" s="5" t="s">
        <v>126</v>
      </c>
    </row>
    <row r="15" ht="15.75" customHeight="1">
      <c r="A15" s="7" t="s">
        <v>127</v>
      </c>
      <c r="B15" s="8" t="s">
        <v>11</v>
      </c>
      <c r="C15" s="9" t="s">
        <v>128</v>
      </c>
      <c r="D15" s="3" t="s">
        <v>129</v>
      </c>
      <c r="E15" s="10" t="s">
        <v>130</v>
      </c>
      <c r="F15" s="5" t="s">
        <v>131</v>
      </c>
      <c r="G15" s="5" t="s">
        <v>123</v>
      </c>
      <c r="H15" s="5" t="s">
        <v>132</v>
      </c>
      <c r="I15" s="5" t="s">
        <v>133</v>
      </c>
      <c r="J15" s="5" t="s">
        <v>134</v>
      </c>
    </row>
    <row r="16" ht="15.75" customHeight="1">
      <c r="A16" s="7" t="s">
        <v>135</v>
      </c>
      <c r="B16" s="8" t="s">
        <v>11</v>
      </c>
      <c r="C16" s="9" t="s">
        <v>136</v>
      </c>
      <c r="D16" s="3" t="s">
        <v>137</v>
      </c>
      <c r="E16" s="10" t="s">
        <v>138</v>
      </c>
      <c r="F16" s="5" t="s">
        <v>139</v>
      </c>
      <c r="G16" s="5" t="s">
        <v>140</v>
      </c>
      <c r="H16" s="5" t="s">
        <v>141</v>
      </c>
      <c r="I16" s="5" t="s">
        <v>133</v>
      </c>
      <c r="J16" s="5" t="s">
        <v>142</v>
      </c>
    </row>
    <row r="17" ht="15.75" customHeight="1">
      <c r="A17" s="7" t="s">
        <v>143</v>
      </c>
      <c r="B17" s="8" t="s">
        <v>11</v>
      </c>
      <c r="C17" s="9" t="s">
        <v>144</v>
      </c>
      <c r="D17" s="3" t="s">
        <v>145</v>
      </c>
      <c r="E17" s="10" t="s">
        <v>146</v>
      </c>
      <c r="F17" s="5" t="s">
        <v>147</v>
      </c>
      <c r="G17" s="5" t="s">
        <v>148</v>
      </c>
      <c r="H17" s="5" t="s">
        <v>149</v>
      </c>
      <c r="I17" s="5" t="s">
        <v>150</v>
      </c>
      <c r="J17" s="5" t="s">
        <v>151</v>
      </c>
    </row>
    <row r="18" ht="15.75" customHeight="1">
      <c r="A18" s="7" t="s">
        <v>152</v>
      </c>
      <c r="B18" s="8" t="s">
        <v>11</v>
      </c>
      <c r="C18" s="9" t="s">
        <v>153</v>
      </c>
      <c r="D18" s="3" t="s">
        <v>154</v>
      </c>
      <c r="E18" s="10" t="s">
        <v>155</v>
      </c>
      <c r="F18" s="5" t="s">
        <v>156</v>
      </c>
      <c r="G18" s="5" t="s">
        <v>157</v>
      </c>
      <c r="H18" s="5" t="s">
        <v>158</v>
      </c>
      <c r="I18" s="5" t="s">
        <v>159</v>
      </c>
      <c r="J18" s="5" t="s">
        <v>160</v>
      </c>
    </row>
    <row r="19" ht="15.75" customHeight="1">
      <c r="A19" s="7" t="s">
        <v>161</v>
      </c>
      <c r="B19" s="8" t="s">
        <v>11</v>
      </c>
      <c r="C19" s="9" t="s">
        <v>162</v>
      </c>
      <c r="D19" s="3" t="s">
        <v>163</v>
      </c>
      <c r="E19" s="10" t="s">
        <v>164</v>
      </c>
      <c r="F19" s="5" t="s">
        <v>165</v>
      </c>
      <c r="G19" s="5" t="s">
        <v>166</v>
      </c>
      <c r="H19" s="5" t="s">
        <v>167</v>
      </c>
      <c r="I19" s="5" t="s">
        <v>168</v>
      </c>
      <c r="J19" s="5" t="s">
        <v>169</v>
      </c>
    </row>
    <row r="20" ht="15.75" customHeight="1">
      <c r="A20" s="7" t="s">
        <v>170</v>
      </c>
      <c r="B20" s="8" t="s">
        <v>11</v>
      </c>
      <c r="C20" s="9" t="s">
        <v>171</v>
      </c>
      <c r="D20" s="3" t="s">
        <v>172</v>
      </c>
      <c r="E20" s="10" t="s">
        <v>173</v>
      </c>
      <c r="F20" s="5" t="s">
        <v>174</v>
      </c>
      <c r="G20" s="5" t="s">
        <v>175</v>
      </c>
      <c r="H20" s="5" t="s">
        <v>176</v>
      </c>
      <c r="I20" s="5" t="s">
        <v>177</v>
      </c>
      <c r="J20" s="5" t="s">
        <v>178</v>
      </c>
    </row>
    <row r="21" ht="15.75" customHeight="1">
      <c r="A21" s="7" t="s">
        <v>179</v>
      </c>
      <c r="B21" s="8" t="s">
        <v>11</v>
      </c>
      <c r="C21" s="9" t="s">
        <v>180</v>
      </c>
      <c r="D21" s="3" t="s">
        <v>181</v>
      </c>
      <c r="E21" s="10" t="s">
        <v>182</v>
      </c>
      <c r="F21" s="5" t="s">
        <v>183</v>
      </c>
      <c r="G21" s="5" t="s">
        <v>184</v>
      </c>
      <c r="H21" s="5" t="s">
        <v>185</v>
      </c>
      <c r="I21" s="5" t="s">
        <v>186</v>
      </c>
      <c r="J21" s="5" t="s">
        <v>187</v>
      </c>
    </row>
    <row r="22" ht="15.75" customHeight="1">
      <c r="A22" s="7" t="s">
        <v>188</v>
      </c>
      <c r="B22" s="8" t="s">
        <v>11</v>
      </c>
      <c r="C22" s="9" t="s">
        <v>189</v>
      </c>
      <c r="D22" s="3" t="s">
        <v>190</v>
      </c>
      <c r="E22" s="10" t="s">
        <v>191</v>
      </c>
      <c r="F22" s="5" t="s">
        <v>192</v>
      </c>
      <c r="G22" s="5" t="s">
        <v>193</v>
      </c>
      <c r="H22" s="5" t="s">
        <v>194</v>
      </c>
      <c r="I22" s="5" t="s">
        <v>150</v>
      </c>
      <c r="J22" s="5" t="s">
        <v>195</v>
      </c>
    </row>
    <row r="23" ht="15.75" customHeight="1">
      <c r="A23" s="7" t="s">
        <v>196</v>
      </c>
      <c r="B23" s="8" t="s">
        <v>11</v>
      </c>
      <c r="C23" s="9" t="s">
        <v>197</v>
      </c>
      <c r="D23" s="3" t="s">
        <v>198</v>
      </c>
      <c r="E23" s="10" t="s">
        <v>199</v>
      </c>
      <c r="F23" s="5" t="s">
        <v>200</v>
      </c>
      <c r="G23" s="5" t="s">
        <v>201</v>
      </c>
      <c r="H23" s="5" t="s">
        <v>202</v>
      </c>
      <c r="I23" s="5" t="s">
        <v>203</v>
      </c>
      <c r="J23" s="5" t="s">
        <v>204</v>
      </c>
    </row>
    <row r="24" ht="15.75" customHeight="1">
      <c r="A24" s="7" t="s">
        <v>205</v>
      </c>
      <c r="B24" s="8" t="s">
        <v>11</v>
      </c>
      <c r="C24" s="9" t="s">
        <v>206</v>
      </c>
      <c r="D24" s="3" t="s">
        <v>207</v>
      </c>
      <c r="E24" s="10" t="s">
        <v>208</v>
      </c>
      <c r="F24" s="5" t="s">
        <v>209</v>
      </c>
      <c r="G24" s="5" t="s">
        <v>210</v>
      </c>
      <c r="H24" s="5" t="s">
        <v>211</v>
      </c>
      <c r="I24" s="5" t="s">
        <v>212</v>
      </c>
      <c r="J24" s="5" t="s">
        <v>213</v>
      </c>
    </row>
    <row r="25" ht="15.75" customHeight="1">
      <c r="A25" s="7" t="s">
        <v>214</v>
      </c>
      <c r="B25" s="8" t="s">
        <v>11</v>
      </c>
      <c r="C25" s="9" t="s">
        <v>215</v>
      </c>
      <c r="D25" s="3" t="s">
        <v>216</v>
      </c>
      <c r="E25" s="10" t="s">
        <v>217</v>
      </c>
      <c r="F25" s="5" t="s">
        <v>218</v>
      </c>
      <c r="G25" s="5" t="s">
        <v>219</v>
      </c>
      <c r="H25" s="5" t="s">
        <v>220</v>
      </c>
      <c r="I25" s="5" t="s">
        <v>212</v>
      </c>
      <c r="J25" s="5" t="s">
        <v>221</v>
      </c>
    </row>
    <row r="26" ht="15.75" customHeight="1">
      <c r="A26" s="7" t="s">
        <v>222</v>
      </c>
      <c r="B26" s="8" t="s">
        <v>11</v>
      </c>
      <c r="C26" s="9" t="s">
        <v>223</v>
      </c>
      <c r="D26" s="3" t="s">
        <v>224</v>
      </c>
      <c r="E26" s="10" t="s">
        <v>225</v>
      </c>
      <c r="F26" s="5" t="s">
        <v>226</v>
      </c>
      <c r="G26" s="5" t="s">
        <v>227</v>
      </c>
      <c r="H26" s="5" t="s">
        <v>228</v>
      </c>
      <c r="I26" s="5" t="s">
        <v>212</v>
      </c>
      <c r="J26" s="5" t="s">
        <v>229</v>
      </c>
    </row>
    <row r="27" ht="15.75" customHeight="1">
      <c r="A27" s="7" t="s">
        <v>230</v>
      </c>
      <c r="B27" s="8" t="s">
        <v>11</v>
      </c>
      <c r="C27" s="9" t="s">
        <v>231</v>
      </c>
      <c r="D27" s="3" t="s">
        <v>232</v>
      </c>
      <c r="E27" s="10" t="s">
        <v>233</v>
      </c>
      <c r="F27" s="5" t="s">
        <v>234</v>
      </c>
      <c r="G27" s="5" t="s">
        <v>235</v>
      </c>
      <c r="H27" s="5" t="s">
        <v>236</v>
      </c>
      <c r="I27" s="5" t="s">
        <v>237</v>
      </c>
      <c r="J27" s="5" t="s">
        <v>238</v>
      </c>
    </row>
    <row r="28" ht="15.75" customHeight="1">
      <c r="A28" s="7" t="s">
        <v>239</v>
      </c>
      <c r="B28" s="8" t="s">
        <v>11</v>
      </c>
      <c r="C28" s="9" t="s">
        <v>240</v>
      </c>
      <c r="D28" s="3" t="s">
        <v>241</v>
      </c>
      <c r="E28" s="10" t="s">
        <v>242</v>
      </c>
      <c r="F28" s="5" t="s">
        <v>243</v>
      </c>
      <c r="G28" s="5" t="s">
        <v>244</v>
      </c>
      <c r="H28" s="5" t="s">
        <v>245</v>
      </c>
      <c r="I28" s="5" t="s">
        <v>246</v>
      </c>
      <c r="J28" s="5" t="s">
        <v>247</v>
      </c>
    </row>
    <row r="29" ht="15.75" customHeight="1">
      <c r="A29" s="7" t="s">
        <v>248</v>
      </c>
      <c r="B29" s="8" t="s">
        <v>11</v>
      </c>
      <c r="C29" s="9" t="s">
        <v>249</v>
      </c>
      <c r="D29" s="3" t="s">
        <v>250</v>
      </c>
      <c r="E29" s="10" t="s">
        <v>251</v>
      </c>
      <c r="F29" s="5" t="s">
        <v>252</v>
      </c>
      <c r="G29" s="5" t="s">
        <v>253</v>
      </c>
      <c r="H29" s="5" t="s">
        <v>254</v>
      </c>
      <c r="I29" s="5" t="s">
        <v>255</v>
      </c>
      <c r="J29" s="5" t="s">
        <v>256</v>
      </c>
    </row>
    <row r="30" ht="15.75" customHeight="1">
      <c r="A30" s="7" t="s">
        <v>257</v>
      </c>
      <c r="B30" s="8" t="s">
        <v>11</v>
      </c>
      <c r="C30" s="9" t="s">
        <v>258</v>
      </c>
      <c r="D30" s="3" t="s">
        <v>259</v>
      </c>
      <c r="E30" s="10" t="s">
        <v>260</v>
      </c>
      <c r="F30" s="5" t="s">
        <v>261</v>
      </c>
      <c r="G30" s="5" t="s">
        <v>262</v>
      </c>
      <c r="H30" s="5" t="s">
        <v>263</v>
      </c>
      <c r="I30" s="5" t="s">
        <v>264</v>
      </c>
      <c r="J30" s="5" t="s">
        <v>265</v>
      </c>
    </row>
    <row r="31" ht="15.75" customHeight="1">
      <c r="A31" s="7" t="s">
        <v>266</v>
      </c>
      <c r="B31" s="8" t="s">
        <v>11</v>
      </c>
      <c r="C31" s="9" t="s">
        <v>267</v>
      </c>
      <c r="D31" s="3" t="s">
        <v>268</v>
      </c>
      <c r="E31" s="10" t="s">
        <v>269</v>
      </c>
      <c r="F31" s="5" t="s">
        <v>270</v>
      </c>
      <c r="G31" s="5" t="s">
        <v>271</v>
      </c>
      <c r="H31" s="5" t="s">
        <v>272</v>
      </c>
      <c r="I31" s="5" t="s">
        <v>273</v>
      </c>
      <c r="J31" s="5" t="s">
        <v>274</v>
      </c>
    </row>
    <row r="32" ht="15.75" customHeight="1">
      <c r="A32" s="7" t="s">
        <v>275</v>
      </c>
      <c r="B32" s="8" t="s">
        <v>11</v>
      </c>
      <c r="C32" s="9" t="s">
        <v>276</v>
      </c>
      <c r="D32" s="3" t="s">
        <v>277</v>
      </c>
      <c r="E32" s="10" t="s">
        <v>278</v>
      </c>
      <c r="F32" s="5" t="s">
        <v>279</v>
      </c>
      <c r="G32" s="5" t="s">
        <v>280</v>
      </c>
      <c r="H32" s="5" t="s">
        <v>281</v>
      </c>
      <c r="I32" s="5" t="s">
        <v>282</v>
      </c>
      <c r="J32" s="5" t="s">
        <v>283</v>
      </c>
    </row>
    <row r="33" ht="15.75" customHeight="1">
      <c r="A33" s="7" t="s">
        <v>284</v>
      </c>
      <c r="B33" s="8" t="s">
        <v>11</v>
      </c>
      <c r="C33" s="9" t="s">
        <v>285</v>
      </c>
      <c r="D33" s="3" t="s">
        <v>286</v>
      </c>
      <c r="E33" s="10" t="s">
        <v>287</v>
      </c>
      <c r="F33" s="5" t="s">
        <v>288</v>
      </c>
      <c r="G33" s="5" t="s">
        <v>289</v>
      </c>
      <c r="H33" s="5" t="s">
        <v>290</v>
      </c>
      <c r="I33" s="5" t="s">
        <v>291</v>
      </c>
      <c r="J33" s="5" t="s">
        <v>292</v>
      </c>
    </row>
    <row r="34" ht="15.75" customHeight="1">
      <c r="A34" s="7" t="s">
        <v>293</v>
      </c>
      <c r="B34" s="8" t="s">
        <v>11</v>
      </c>
      <c r="C34" s="9" t="s">
        <v>294</v>
      </c>
      <c r="D34" s="3" t="s">
        <v>295</v>
      </c>
      <c r="E34" s="10" t="s">
        <v>296</v>
      </c>
      <c r="F34" s="5" t="s">
        <v>297</v>
      </c>
      <c r="G34" s="5" t="s">
        <v>298</v>
      </c>
      <c r="H34" s="5" t="s">
        <v>299</v>
      </c>
      <c r="I34" s="5" t="s">
        <v>300</v>
      </c>
      <c r="J34" s="5" t="s">
        <v>301</v>
      </c>
    </row>
    <row r="35" ht="15.75" customHeight="1">
      <c r="A35" s="11" t="s">
        <v>302</v>
      </c>
      <c r="B35" s="12" t="s">
        <v>11</v>
      </c>
      <c r="C35" s="13" t="s">
        <v>303</v>
      </c>
      <c r="D35" s="14" t="s">
        <v>304</v>
      </c>
      <c r="E35" s="15" t="s">
        <v>305</v>
      </c>
      <c r="F35" s="16" t="s">
        <v>306</v>
      </c>
      <c r="G35" s="16" t="s">
        <v>307</v>
      </c>
      <c r="H35" s="16" t="s">
        <v>308</v>
      </c>
      <c r="I35" s="16" t="s">
        <v>309</v>
      </c>
      <c r="J35" s="16" t="s">
        <v>310</v>
      </c>
    </row>
    <row r="36" ht="15.75" customHeight="1">
      <c r="A36" s="11" t="s">
        <v>311</v>
      </c>
      <c r="B36" s="12" t="s">
        <v>11</v>
      </c>
      <c r="C36" s="13" t="s">
        <v>312</v>
      </c>
      <c r="D36" s="14" t="s">
        <v>313</v>
      </c>
      <c r="E36" s="15" t="s">
        <v>314</v>
      </c>
      <c r="F36" s="16" t="s">
        <v>315</v>
      </c>
      <c r="G36" s="16" t="s">
        <v>316</v>
      </c>
      <c r="H36" s="16" t="s">
        <v>317</v>
      </c>
      <c r="I36" s="16" t="s">
        <v>150</v>
      </c>
      <c r="J36" s="16" t="s">
        <v>318</v>
      </c>
    </row>
    <row r="37" ht="15.75" customHeight="1">
      <c r="A37" s="11" t="s">
        <v>319</v>
      </c>
      <c r="B37" s="12" t="s">
        <v>11</v>
      </c>
      <c r="C37" s="13" t="s">
        <v>320</v>
      </c>
      <c r="D37" s="14" t="s">
        <v>321</v>
      </c>
      <c r="E37" s="15" t="s">
        <v>322</v>
      </c>
      <c r="F37" s="16" t="s">
        <v>323</v>
      </c>
      <c r="G37" s="16" t="s">
        <v>324</v>
      </c>
      <c r="H37" s="16" t="s">
        <v>325</v>
      </c>
      <c r="I37" s="16" t="s">
        <v>255</v>
      </c>
      <c r="J37" s="16" t="s">
        <v>326</v>
      </c>
    </row>
    <row r="38" ht="15.75" customHeight="1">
      <c r="A38" s="11" t="s">
        <v>327</v>
      </c>
      <c r="B38" s="12" t="s">
        <v>328</v>
      </c>
      <c r="C38" s="13" t="s">
        <v>329</v>
      </c>
      <c r="D38" s="14" t="s">
        <v>330</v>
      </c>
      <c r="E38" s="15" t="s">
        <v>331</v>
      </c>
      <c r="F38" s="16" t="s">
        <v>332</v>
      </c>
      <c r="G38" s="16" t="s">
        <v>333</v>
      </c>
      <c r="H38" s="16" t="s">
        <v>334</v>
      </c>
      <c r="I38" s="16" t="s">
        <v>335</v>
      </c>
      <c r="J38" s="16" t="s">
        <v>336</v>
      </c>
    </row>
    <row r="39" ht="15.75" customHeight="1">
      <c r="A39" s="11" t="s">
        <v>337</v>
      </c>
      <c r="B39" s="12" t="s">
        <v>328</v>
      </c>
      <c r="C39" s="13" t="s">
        <v>338</v>
      </c>
      <c r="D39" s="14" t="s">
        <v>339</v>
      </c>
      <c r="E39" s="15" t="s">
        <v>340</v>
      </c>
      <c r="F39" s="16" t="s">
        <v>341</v>
      </c>
      <c r="G39" s="16" t="s">
        <v>342</v>
      </c>
      <c r="H39" s="16" t="s">
        <v>343</v>
      </c>
      <c r="I39" s="16" t="s">
        <v>344</v>
      </c>
      <c r="J39" s="16" t="s">
        <v>345</v>
      </c>
    </row>
    <row r="40" ht="15.75" customHeight="1">
      <c r="A40" s="11" t="s">
        <v>346</v>
      </c>
      <c r="B40" s="12" t="s">
        <v>328</v>
      </c>
      <c r="C40" s="13" t="s">
        <v>347</v>
      </c>
      <c r="D40" s="14" t="s">
        <v>348</v>
      </c>
      <c r="E40" s="15" t="s">
        <v>349</v>
      </c>
      <c r="F40" s="16" t="s">
        <v>350</v>
      </c>
      <c r="G40" s="16" t="s">
        <v>351</v>
      </c>
      <c r="H40" s="16" t="s">
        <v>352</v>
      </c>
      <c r="I40" s="16" t="s">
        <v>353</v>
      </c>
      <c r="J40" s="16" t="s">
        <v>354</v>
      </c>
    </row>
    <row r="41" ht="15.75" customHeight="1">
      <c r="A41" s="7" t="s">
        <v>355</v>
      </c>
      <c r="B41" s="8" t="s">
        <v>328</v>
      </c>
      <c r="C41" s="9" t="s">
        <v>356</v>
      </c>
      <c r="D41" s="3" t="s">
        <v>357</v>
      </c>
      <c r="E41" s="10" t="s">
        <v>358</v>
      </c>
      <c r="F41" s="5" t="s">
        <v>359</v>
      </c>
      <c r="G41" s="5" t="s">
        <v>360</v>
      </c>
      <c r="H41" s="5" t="s">
        <v>361</v>
      </c>
      <c r="I41" s="5" t="s">
        <v>362</v>
      </c>
      <c r="J41" s="5" t="s">
        <v>363</v>
      </c>
    </row>
    <row r="42" ht="15.75" customHeight="1">
      <c r="A42" s="7" t="s">
        <v>364</v>
      </c>
      <c r="B42" s="8" t="s">
        <v>328</v>
      </c>
      <c r="C42" s="9" t="s">
        <v>365</v>
      </c>
      <c r="D42" s="3" t="s">
        <v>366</v>
      </c>
      <c r="E42" s="10" t="s">
        <v>367</v>
      </c>
      <c r="F42" s="5" t="s">
        <v>368</v>
      </c>
      <c r="G42" s="5" t="s">
        <v>369</v>
      </c>
      <c r="H42" s="5" t="s">
        <v>370</v>
      </c>
      <c r="I42" s="5" t="s">
        <v>335</v>
      </c>
      <c r="J42" s="5" t="s">
        <v>371</v>
      </c>
    </row>
    <row r="43" ht="15.75" customHeight="1">
      <c r="A43" s="7" t="s">
        <v>372</v>
      </c>
      <c r="B43" s="8" t="s">
        <v>328</v>
      </c>
      <c r="C43" s="9" t="s">
        <v>373</v>
      </c>
      <c r="D43" s="3" t="s">
        <v>374</v>
      </c>
      <c r="E43" s="10" t="s">
        <v>375</v>
      </c>
      <c r="F43" s="5" t="s">
        <v>376</v>
      </c>
      <c r="G43" s="5" t="s">
        <v>377</v>
      </c>
      <c r="H43" s="5" t="s">
        <v>378</v>
      </c>
      <c r="I43" s="5" t="s">
        <v>379</v>
      </c>
      <c r="J43" s="5" t="s">
        <v>380</v>
      </c>
    </row>
    <row r="44" ht="15.75" customHeight="1">
      <c r="A44" s="7" t="s">
        <v>381</v>
      </c>
      <c r="B44" s="8" t="s">
        <v>328</v>
      </c>
      <c r="C44" s="9" t="s">
        <v>382</v>
      </c>
      <c r="D44" s="3" t="s">
        <v>383</v>
      </c>
      <c r="E44" s="10" t="s">
        <v>384</v>
      </c>
      <c r="F44" s="5" t="s">
        <v>385</v>
      </c>
      <c r="G44" s="5" t="s">
        <v>386</v>
      </c>
      <c r="H44" s="5" t="s">
        <v>387</v>
      </c>
      <c r="I44" s="5" t="s">
        <v>388</v>
      </c>
      <c r="J44" s="5" t="s">
        <v>389</v>
      </c>
    </row>
    <row r="45" ht="15.75" customHeight="1">
      <c r="A45" s="7" t="s">
        <v>390</v>
      </c>
      <c r="B45" s="8" t="s">
        <v>328</v>
      </c>
      <c r="C45" s="9" t="s">
        <v>391</v>
      </c>
      <c r="D45" s="3" t="s">
        <v>392</v>
      </c>
      <c r="E45" s="10" t="s">
        <v>393</v>
      </c>
      <c r="F45" s="5" t="s">
        <v>394</v>
      </c>
      <c r="G45" s="5" t="s">
        <v>395</v>
      </c>
      <c r="H45" s="5" t="s">
        <v>396</v>
      </c>
      <c r="I45" s="5" t="s">
        <v>397</v>
      </c>
      <c r="J45" s="5" t="s">
        <v>398</v>
      </c>
    </row>
    <row r="46" ht="15.75" customHeight="1">
      <c r="A46" s="7" t="s">
        <v>399</v>
      </c>
      <c r="B46" s="8" t="s">
        <v>328</v>
      </c>
      <c r="C46" s="9" t="s">
        <v>400</v>
      </c>
      <c r="D46" s="3" t="s">
        <v>401</v>
      </c>
      <c r="E46" s="10" t="s">
        <v>402</v>
      </c>
      <c r="F46" s="5" t="s">
        <v>403</v>
      </c>
      <c r="G46" s="5" t="s">
        <v>404</v>
      </c>
      <c r="H46" s="5" t="s">
        <v>405</v>
      </c>
      <c r="I46" s="5" t="s">
        <v>406</v>
      </c>
      <c r="J46" s="5" t="s">
        <v>407</v>
      </c>
    </row>
    <row r="47" ht="15.75" customHeight="1">
      <c r="A47" s="7" t="s">
        <v>408</v>
      </c>
      <c r="B47" s="8" t="s">
        <v>328</v>
      </c>
      <c r="C47" s="9" t="s">
        <v>409</v>
      </c>
      <c r="D47" s="3" t="s">
        <v>410</v>
      </c>
      <c r="E47" s="10" t="s">
        <v>411</v>
      </c>
      <c r="F47" s="5" t="s">
        <v>412</v>
      </c>
      <c r="G47" s="5" t="s">
        <v>413</v>
      </c>
      <c r="H47" s="5" t="s">
        <v>414</v>
      </c>
      <c r="I47" s="5" t="s">
        <v>415</v>
      </c>
      <c r="J47" s="5" t="s">
        <v>416</v>
      </c>
    </row>
    <row r="48" ht="15.75" customHeight="1">
      <c r="A48" s="7" t="s">
        <v>417</v>
      </c>
      <c r="B48" s="8" t="s">
        <v>328</v>
      </c>
      <c r="C48" s="9" t="s">
        <v>418</v>
      </c>
      <c r="D48" s="3" t="s">
        <v>419</v>
      </c>
      <c r="E48" s="10" t="s">
        <v>420</v>
      </c>
      <c r="F48" s="5" t="s">
        <v>421</v>
      </c>
      <c r="G48" s="5" t="s">
        <v>422</v>
      </c>
      <c r="H48" s="5" t="s">
        <v>423</v>
      </c>
      <c r="I48" s="5" t="s">
        <v>424</v>
      </c>
      <c r="J48" s="5" t="s">
        <v>425</v>
      </c>
    </row>
    <row r="49" ht="15.75" customHeight="1">
      <c r="A49" s="7" t="s">
        <v>426</v>
      </c>
      <c r="B49" s="8" t="s">
        <v>328</v>
      </c>
      <c r="C49" s="9" t="s">
        <v>427</v>
      </c>
      <c r="D49" s="3" t="s">
        <v>428</v>
      </c>
      <c r="E49" s="10" t="s">
        <v>429</v>
      </c>
      <c r="F49" s="5" t="s">
        <v>430</v>
      </c>
      <c r="G49" s="5" t="s">
        <v>431</v>
      </c>
      <c r="H49" s="5" t="s">
        <v>432</v>
      </c>
      <c r="I49" s="5" t="s">
        <v>424</v>
      </c>
      <c r="J49" s="5" t="s">
        <v>433</v>
      </c>
    </row>
    <row r="50" ht="15.75" customHeight="1">
      <c r="A50" s="7" t="s">
        <v>434</v>
      </c>
      <c r="B50" s="8" t="s">
        <v>328</v>
      </c>
      <c r="C50" s="9" t="s">
        <v>435</v>
      </c>
      <c r="D50" s="3" t="s">
        <v>436</v>
      </c>
      <c r="E50" s="10" t="s">
        <v>437</v>
      </c>
      <c r="F50" s="5" t="s">
        <v>438</v>
      </c>
      <c r="G50" s="5" t="s">
        <v>439</v>
      </c>
      <c r="H50" s="5" t="s">
        <v>440</v>
      </c>
      <c r="I50" s="5" t="s">
        <v>441</v>
      </c>
      <c r="J50" s="5" t="s">
        <v>442</v>
      </c>
    </row>
    <row r="51" ht="15.75" customHeight="1">
      <c r="A51" s="7" t="s">
        <v>443</v>
      </c>
      <c r="B51" s="8" t="s">
        <v>328</v>
      </c>
      <c r="C51" s="9" t="s">
        <v>444</v>
      </c>
      <c r="D51" s="3" t="s">
        <v>445</v>
      </c>
      <c r="E51" s="10" t="s">
        <v>446</v>
      </c>
      <c r="F51" s="5" t="s">
        <v>447</v>
      </c>
      <c r="G51" s="5" t="s">
        <v>448</v>
      </c>
      <c r="H51" s="5" t="s">
        <v>449</v>
      </c>
      <c r="I51" s="5" t="s">
        <v>450</v>
      </c>
      <c r="J51" s="5" t="s">
        <v>451</v>
      </c>
    </row>
    <row r="52" ht="15.75" customHeight="1">
      <c r="A52" s="7" t="s">
        <v>452</v>
      </c>
      <c r="B52" s="8" t="s">
        <v>328</v>
      </c>
      <c r="C52" s="9" t="s">
        <v>453</v>
      </c>
      <c r="D52" s="3" t="s">
        <v>454</v>
      </c>
      <c r="E52" s="10" t="s">
        <v>455</v>
      </c>
      <c r="F52" s="5" t="s">
        <v>456</v>
      </c>
      <c r="G52" s="5" t="s">
        <v>457</v>
      </c>
      <c r="H52" s="5" t="s">
        <v>458</v>
      </c>
      <c r="I52" s="5" t="s">
        <v>335</v>
      </c>
      <c r="J52" s="5" t="s">
        <v>459</v>
      </c>
    </row>
    <row r="53" ht="15.75" customHeight="1">
      <c r="A53" s="7" t="s">
        <v>460</v>
      </c>
      <c r="B53" s="8" t="s">
        <v>328</v>
      </c>
      <c r="C53" s="9" t="s">
        <v>461</v>
      </c>
      <c r="D53" s="3" t="s">
        <v>462</v>
      </c>
      <c r="E53" s="10" t="s">
        <v>463</v>
      </c>
      <c r="F53" s="5" t="s">
        <v>464</v>
      </c>
      <c r="G53" s="5" t="s">
        <v>465</v>
      </c>
      <c r="H53" s="5" t="s">
        <v>466</v>
      </c>
      <c r="I53" s="5" t="s">
        <v>467</v>
      </c>
      <c r="J53" s="5" t="s">
        <v>468</v>
      </c>
    </row>
    <row r="54" ht="15.75" customHeight="1">
      <c r="A54" s="7" t="s">
        <v>469</v>
      </c>
      <c r="B54" s="8" t="s">
        <v>328</v>
      </c>
      <c r="C54" s="9" t="s">
        <v>470</v>
      </c>
      <c r="D54" s="3" t="s">
        <v>471</v>
      </c>
      <c r="E54" s="10" t="s">
        <v>472</v>
      </c>
      <c r="F54" s="5" t="s">
        <v>473</v>
      </c>
      <c r="G54" s="5" t="s">
        <v>474</v>
      </c>
      <c r="H54" s="5" t="s">
        <v>475</v>
      </c>
      <c r="I54" s="5" t="s">
        <v>476</v>
      </c>
      <c r="J54" s="5" t="s">
        <v>477</v>
      </c>
    </row>
    <row r="55" ht="15.75" customHeight="1">
      <c r="A55" s="7" t="s">
        <v>478</v>
      </c>
      <c r="B55" s="8" t="s">
        <v>328</v>
      </c>
      <c r="C55" s="9" t="s">
        <v>479</v>
      </c>
      <c r="D55" s="3" t="s">
        <v>480</v>
      </c>
      <c r="E55" s="10" t="s">
        <v>481</v>
      </c>
      <c r="F55" s="5" t="s">
        <v>482</v>
      </c>
      <c r="G55" s="5" t="s">
        <v>483</v>
      </c>
      <c r="H55" s="5" t="s">
        <v>484</v>
      </c>
      <c r="I55" s="5" t="s">
        <v>485</v>
      </c>
      <c r="J55" s="5" t="s">
        <v>486</v>
      </c>
    </row>
    <row r="56" ht="15.75" customHeight="1">
      <c r="A56" s="7" t="s">
        <v>487</v>
      </c>
      <c r="B56" s="8" t="s">
        <v>328</v>
      </c>
      <c r="C56" s="9" t="s">
        <v>488</v>
      </c>
      <c r="D56" s="3" t="s">
        <v>489</v>
      </c>
      <c r="E56" s="10" t="s">
        <v>490</v>
      </c>
      <c r="F56" s="5" t="s">
        <v>491</v>
      </c>
      <c r="G56" s="5" t="s">
        <v>492</v>
      </c>
      <c r="H56" s="5" t="s">
        <v>493</v>
      </c>
      <c r="I56" s="5" t="s">
        <v>494</v>
      </c>
      <c r="J56" s="5" t="s">
        <v>495</v>
      </c>
    </row>
    <row r="57" ht="15.75" customHeight="1">
      <c r="A57" s="7" t="s">
        <v>496</v>
      </c>
      <c r="B57" s="8" t="s">
        <v>328</v>
      </c>
      <c r="C57" s="9" t="s">
        <v>497</v>
      </c>
      <c r="D57" s="3" t="s">
        <v>498</v>
      </c>
      <c r="E57" s="10" t="s">
        <v>499</v>
      </c>
      <c r="F57" s="5" t="s">
        <v>500</v>
      </c>
      <c r="G57" s="5" t="s">
        <v>501</v>
      </c>
      <c r="H57" s="5" t="s">
        <v>502</v>
      </c>
      <c r="I57" s="5" t="s">
        <v>503</v>
      </c>
      <c r="J57" s="5" t="s">
        <v>504</v>
      </c>
    </row>
    <row r="58" ht="15.75" customHeight="1">
      <c r="A58" s="7" t="s">
        <v>505</v>
      </c>
      <c r="B58" s="8" t="s">
        <v>328</v>
      </c>
      <c r="C58" s="9" t="s">
        <v>506</v>
      </c>
      <c r="D58" s="3" t="s">
        <v>507</v>
      </c>
      <c r="E58" s="10" t="s">
        <v>508</v>
      </c>
      <c r="F58" s="5" t="s">
        <v>509</v>
      </c>
      <c r="G58" s="5" t="s">
        <v>510</v>
      </c>
      <c r="H58" s="5" t="s">
        <v>511</v>
      </c>
      <c r="I58" s="5" t="s">
        <v>512</v>
      </c>
      <c r="J58" s="5" t="s">
        <v>513</v>
      </c>
    </row>
    <row r="59" ht="15.75" customHeight="1">
      <c r="A59" s="7" t="s">
        <v>514</v>
      </c>
      <c r="B59" s="8" t="s">
        <v>515</v>
      </c>
      <c r="C59" s="9" t="s">
        <v>516</v>
      </c>
      <c r="D59" s="3" t="s">
        <v>517</v>
      </c>
      <c r="E59" s="10" t="s">
        <v>518</v>
      </c>
      <c r="F59" s="5" t="s">
        <v>519</v>
      </c>
      <c r="G59" s="5" t="s">
        <v>520</v>
      </c>
      <c r="H59" s="5" t="s">
        <v>521</v>
      </c>
      <c r="I59" s="5" t="s">
        <v>522</v>
      </c>
      <c r="J59" s="5" t="s">
        <v>523</v>
      </c>
    </row>
    <row r="60" ht="15.75" customHeight="1">
      <c r="A60" s="7" t="s">
        <v>524</v>
      </c>
      <c r="B60" s="8" t="s">
        <v>515</v>
      </c>
      <c r="C60" s="9" t="s">
        <v>525</v>
      </c>
      <c r="D60" s="3" t="s">
        <v>526</v>
      </c>
      <c r="E60" s="10" t="s">
        <v>527</v>
      </c>
      <c r="F60" s="5" t="s">
        <v>528</v>
      </c>
      <c r="G60" s="5" t="s">
        <v>529</v>
      </c>
      <c r="H60" s="5" t="s">
        <v>530</v>
      </c>
      <c r="I60" s="5" t="s">
        <v>522</v>
      </c>
      <c r="J60" s="5" t="s">
        <v>531</v>
      </c>
    </row>
    <row r="61" ht="15.75" customHeight="1">
      <c r="A61" s="7" t="s">
        <v>532</v>
      </c>
      <c r="B61" s="8" t="s">
        <v>515</v>
      </c>
      <c r="C61" s="9" t="s">
        <v>533</v>
      </c>
      <c r="D61" s="3" t="s">
        <v>534</v>
      </c>
      <c r="E61" s="10" t="s">
        <v>535</v>
      </c>
      <c r="F61" s="5" t="s">
        <v>536</v>
      </c>
      <c r="G61" s="5" t="s">
        <v>537</v>
      </c>
      <c r="H61" s="5" t="s">
        <v>538</v>
      </c>
      <c r="I61" s="5" t="s">
        <v>539</v>
      </c>
      <c r="J61" s="5" t="s">
        <v>540</v>
      </c>
    </row>
    <row r="62" ht="15.75" customHeight="1">
      <c r="A62" s="7" t="s">
        <v>541</v>
      </c>
      <c r="B62" s="8" t="s">
        <v>515</v>
      </c>
      <c r="C62" s="9" t="s">
        <v>542</v>
      </c>
      <c r="D62" s="3" t="s">
        <v>543</v>
      </c>
      <c r="E62" s="10" t="s">
        <v>544</v>
      </c>
      <c r="F62" s="5" t="s">
        <v>545</v>
      </c>
      <c r="G62" s="5" t="s">
        <v>546</v>
      </c>
      <c r="H62" s="5" t="s">
        <v>547</v>
      </c>
      <c r="I62" s="5" t="s">
        <v>548</v>
      </c>
      <c r="J62" s="5" t="s">
        <v>549</v>
      </c>
    </row>
    <row r="63" ht="15.75" customHeight="1">
      <c r="A63" s="7" t="s">
        <v>550</v>
      </c>
      <c r="B63" s="8" t="s">
        <v>515</v>
      </c>
      <c r="C63" s="9" t="s">
        <v>551</v>
      </c>
      <c r="D63" s="3" t="s">
        <v>552</v>
      </c>
      <c r="E63" s="10" t="s">
        <v>553</v>
      </c>
      <c r="F63" s="5" t="s">
        <v>554</v>
      </c>
      <c r="G63" s="5" t="s">
        <v>555</v>
      </c>
      <c r="H63" s="5" t="s">
        <v>556</v>
      </c>
      <c r="I63" s="5" t="s">
        <v>557</v>
      </c>
      <c r="J63" s="5" t="s">
        <v>558</v>
      </c>
    </row>
    <row r="64" ht="15.75" customHeight="1">
      <c r="A64" s="7" t="s">
        <v>559</v>
      </c>
      <c r="B64" s="8" t="s">
        <v>515</v>
      </c>
      <c r="C64" s="9" t="s">
        <v>560</v>
      </c>
      <c r="D64" s="3" t="s">
        <v>561</v>
      </c>
      <c r="E64" s="10" t="s">
        <v>562</v>
      </c>
      <c r="F64" s="5" t="s">
        <v>563</v>
      </c>
      <c r="G64" s="5" t="s">
        <v>564</v>
      </c>
      <c r="H64" s="5" t="s">
        <v>565</v>
      </c>
      <c r="I64" s="5" t="s">
        <v>548</v>
      </c>
      <c r="J64" s="5" t="s">
        <v>566</v>
      </c>
    </row>
    <row r="65" ht="15.75" customHeight="1">
      <c r="A65" s="7" t="s">
        <v>567</v>
      </c>
      <c r="B65" s="8" t="s">
        <v>515</v>
      </c>
      <c r="C65" s="9" t="s">
        <v>568</v>
      </c>
      <c r="D65" s="3" t="s">
        <v>569</v>
      </c>
      <c r="E65" s="10" t="s">
        <v>570</v>
      </c>
      <c r="F65" s="5" t="s">
        <v>571</v>
      </c>
      <c r="G65" s="5" t="s">
        <v>572</v>
      </c>
      <c r="H65" s="5" t="s">
        <v>573</v>
      </c>
      <c r="I65" s="5" t="s">
        <v>574</v>
      </c>
      <c r="J65" s="5" t="s">
        <v>575</v>
      </c>
    </row>
    <row r="66" ht="15.75" customHeight="1">
      <c r="A66" s="7" t="s">
        <v>576</v>
      </c>
      <c r="B66" s="8" t="s">
        <v>515</v>
      </c>
      <c r="C66" s="9" t="s">
        <v>577</v>
      </c>
      <c r="D66" s="3" t="s">
        <v>578</v>
      </c>
      <c r="E66" s="10" t="s">
        <v>579</v>
      </c>
      <c r="F66" s="5" t="s">
        <v>580</v>
      </c>
      <c r="G66" s="5" t="s">
        <v>581</v>
      </c>
      <c r="H66" s="5" t="s">
        <v>582</v>
      </c>
      <c r="I66" s="5" t="s">
        <v>583</v>
      </c>
      <c r="J66" s="5" t="s">
        <v>584</v>
      </c>
    </row>
    <row r="67" ht="15.75" customHeight="1">
      <c r="A67" s="7" t="s">
        <v>585</v>
      </c>
      <c r="B67" s="8" t="s">
        <v>515</v>
      </c>
      <c r="C67" s="9" t="s">
        <v>586</v>
      </c>
      <c r="D67" s="3" t="s">
        <v>587</v>
      </c>
      <c r="E67" s="10" t="s">
        <v>588</v>
      </c>
      <c r="F67" s="5" t="s">
        <v>589</v>
      </c>
      <c r="G67" s="5" t="s">
        <v>590</v>
      </c>
      <c r="H67" s="5" t="s">
        <v>591</v>
      </c>
      <c r="I67" s="5" t="s">
        <v>583</v>
      </c>
      <c r="J67" s="5" t="s">
        <v>592</v>
      </c>
    </row>
    <row r="68" ht="15.75" customHeight="1">
      <c r="A68" s="7" t="s">
        <v>593</v>
      </c>
      <c r="B68" s="8" t="s">
        <v>515</v>
      </c>
      <c r="C68" s="9" t="s">
        <v>594</v>
      </c>
      <c r="D68" s="3" t="s">
        <v>595</v>
      </c>
      <c r="E68" s="10" t="s">
        <v>596</v>
      </c>
      <c r="F68" s="5" t="s">
        <v>597</v>
      </c>
      <c r="G68" s="5" t="s">
        <v>598</v>
      </c>
      <c r="H68" s="5" t="s">
        <v>599</v>
      </c>
      <c r="I68" s="5" t="s">
        <v>600</v>
      </c>
      <c r="J68" s="5" t="s">
        <v>601</v>
      </c>
    </row>
    <row r="69" ht="15.75" customHeight="1">
      <c r="A69" s="7" t="s">
        <v>602</v>
      </c>
      <c r="B69" s="8" t="s">
        <v>515</v>
      </c>
      <c r="C69" s="9" t="s">
        <v>603</v>
      </c>
      <c r="D69" s="3" t="s">
        <v>604</v>
      </c>
      <c r="E69" s="10" t="s">
        <v>605</v>
      </c>
      <c r="F69" s="5" t="s">
        <v>606</v>
      </c>
      <c r="G69" s="5" t="s">
        <v>607</v>
      </c>
      <c r="H69" s="5" t="s">
        <v>608</v>
      </c>
      <c r="I69" s="5" t="s">
        <v>609</v>
      </c>
      <c r="J69" s="5" t="s">
        <v>610</v>
      </c>
    </row>
    <row r="70" ht="15.75" customHeight="1">
      <c r="A70" s="7" t="s">
        <v>611</v>
      </c>
      <c r="B70" s="8" t="s">
        <v>515</v>
      </c>
      <c r="C70" s="9" t="s">
        <v>612</v>
      </c>
      <c r="D70" s="3" t="s">
        <v>613</v>
      </c>
      <c r="E70" s="10" t="s">
        <v>614</v>
      </c>
      <c r="F70" s="5" t="s">
        <v>615</v>
      </c>
      <c r="G70" s="5" t="s">
        <v>616</v>
      </c>
      <c r="H70" s="5" t="s">
        <v>617</v>
      </c>
      <c r="I70" s="5" t="s">
        <v>618</v>
      </c>
      <c r="J70" s="5" t="s">
        <v>619</v>
      </c>
    </row>
    <row r="71" ht="15.75" customHeight="1">
      <c r="A71" s="7" t="s">
        <v>620</v>
      </c>
      <c r="B71" s="8" t="s">
        <v>515</v>
      </c>
      <c r="C71" s="9" t="s">
        <v>621</v>
      </c>
      <c r="D71" s="3" t="s">
        <v>622</v>
      </c>
      <c r="E71" s="10" t="s">
        <v>623</v>
      </c>
      <c r="F71" s="5" t="s">
        <v>624</v>
      </c>
      <c r="G71" s="5" t="s">
        <v>625</v>
      </c>
      <c r="H71" s="5" t="s">
        <v>626</v>
      </c>
      <c r="I71" s="5" t="s">
        <v>627</v>
      </c>
      <c r="J71" s="5" t="s">
        <v>628</v>
      </c>
    </row>
    <row r="72" ht="15.75" customHeight="1">
      <c r="A72" s="7" t="s">
        <v>629</v>
      </c>
      <c r="B72" s="8" t="s">
        <v>515</v>
      </c>
      <c r="C72" s="9" t="s">
        <v>630</v>
      </c>
      <c r="D72" s="3" t="s">
        <v>631</v>
      </c>
      <c r="E72" s="10" t="s">
        <v>632</v>
      </c>
      <c r="F72" s="5" t="s">
        <v>633</v>
      </c>
      <c r="G72" s="5" t="s">
        <v>634</v>
      </c>
      <c r="H72" s="5" t="s">
        <v>635</v>
      </c>
      <c r="I72" s="5" t="s">
        <v>627</v>
      </c>
      <c r="J72" s="5" t="s">
        <v>636</v>
      </c>
    </row>
    <row r="73" ht="15.75" customHeight="1">
      <c r="A73" s="7" t="s">
        <v>637</v>
      </c>
      <c r="B73" s="8" t="s">
        <v>515</v>
      </c>
      <c r="C73" s="9" t="s">
        <v>638</v>
      </c>
      <c r="D73" s="3" t="s">
        <v>639</v>
      </c>
      <c r="E73" s="10" t="s">
        <v>640</v>
      </c>
      <c r="F73" s="5" t="s">
        <v>641</v>
      </c>
      <c r="G73" s="5" t="s">
        <v>642</v>
      </c>
      <c r="H73" s="5" t="s">
        <v>643</v>
      </c>
      <c r="I73" s="5" t="s">
        <v>583</v>
      </c>
      <c r="J73" s="5" t="s">
        <v>644</v>
      </c>
    </row>
    <row r="74" ht="15.75" customHeight="1">
      <c r="A74" s="7" t="s">
        <v>645</v>
      </c>
      <c r="B74" s="8" t="s">
        <v>515</v>
      </c>
      <c r="C74" s="9" t="s">
        <v>646</v>
      </c>
      <c r="D74" s="3" t="s">
        <v>647</v>
      </c>
      <c r="E74" s="10" t="s">
        <v>648</v>
      </c>
      <c r="F74" s="5" t="s">
        <v>649</v>
      </c>
      <c r="G74" s="5" t="s">
        <v>650</v>
      </c>
      <c r="H74" s="5" t="s">
        <v>651</v>
      </c>
      <c r="I74" s="5" t="s">
        <v>652</v>
      </c>
      <c r="J74" s="5" t="s">
        <v>653</v>
      </c>
    </row>
    <row r="75" ht="15.75" customHeight="1">
      <c r="A75" s="7" t="s">
        <v>654</v>
      </c>
      <c r="B75" s="8" t="s">
        <v>515</v>
      </c>
      <c r="C75" s="9" t="s">
        <v>655</v>
      </c>
      <c r="D75" s="3" t="s">
        <v>656</v>
      </c>
      <c r="E75" s="10" t="s">
        <v>657</v>
      </c>
      <c r="F75" s="5" t="s">
        <v>658</v>
      </c>
      <c r="G75" s="5" t="s">
        <v>659</v>
      </c>
      <c r="H75" s="5" t="s">
        <v>660</v>
      </c>
      <c r="I75" s="5" t="s">
        <v>661</v>
      </c>
      <c r="J75" s="5" t="s">
        <v>662</v>
      </c>
    </row>
    <row r="76" ht="15.75" customHeight="1">
      <c r="A76" s="7" t="s">
        <v>663</v>
      </c>
      <c r="B76" s="8" t="s">
        <v>515</v>
      </c>
      <c r="C76" s="9" t="s">
        <v>664</v>
      </c>
      <c r="D76" s="3" t="s">
        <v>665</v>
      </c>
      <c r="E76" s="10" t="s">
        <v>666</v>
      </c>
      <c r="F76" s="5" t="s">
        <v>667</v>
      </c>
      <c r="G76" s="5" t="s">
        <v>668</v>
      </c>
      <c r="H76" s="5" t="s">
        <v>669</v>
      </c>
      <c r="I76" s="5" t="s">
        <v>670</v>
      </c>
      <c r="J76" s="5" t="s">
        <v>671</v>
      </c>
    </row>
    <row r="77" ht="15.75" customHeight="1">
      <c r="A77" s="7" t="s">
        <v>672</v>
      </c>
      <c r="B77" s="8" t="s">
        <v>515</v>
      </c>
      <c r="C77" s="9" t="s">
        <v>673</v>
      </c>
      <c r="D77" s="3" t="s">
        <v>674</v>
      </c>
      <c r="E77" s="10" t="s">
        <v>675</v>
      </c>
      <c r="F77" s="5" t="s">
        <v>676</v>
      </c>
      <c r="G77" s="5" t="s">
        <v>677</v>
      </c>
      <c r="H77" s="5" t="s">
        <v>678</v>
      </c>
      <c r="I77" s="5" t="s">
        <v>679</v>
      </c>
      <c r="J77" s="5" t="s">
        <v>680</v>
      </c>
    </row>
    <row r="78" ht="15.75" customHeight="1">
      <c r="A78" s="7" t="s">
        <v>681</v>
      </c>
      <c r="B78" s="8" t="s">
        <v>515</v>
      </c>
      <c r="C78" s="9" t="s">
        <v>682</v>
      </c>
      <c r="D78" s="3" t="s">
        <v>683</v>
      </c>
      <c r="E78" s="10" t="s">
        <v>684</v>
      </c>
      <c r="F78" s="5" t="s">
        <v>685</v>
      </c>
      <c r="G78" s="5" t="s">
        <v>686</v>
      </c>
      <c r="H78" s="5" t="s">
        <v>687</v>
      </c>
      <c r="I78" s="5" t="s">
        <v>688</v>
      </c>
      <c r="J78" s="5" t="s">
        <v>689</v>
      </c>
    </row>
    <row r="79" ht="15.75" customHeight="1">
      <c r="A79" s="7" t="s">
        <v>690</v>
      </c>
      <c r="B79" s="8" t="s">
        <v>515</v>
      </c>
      <c r="C79" s="9" t="s">
        <v>691</v>
      </c>
      <c r="D79" s="3" t="s">
        <v>692</v>
      </c>
      <c r="E79" s="10" t="s">
        <v>693</v>
      </c>
      <c r="F79" s="5" t="s">
        <v>694</v>
      </c>
      <c r="G79" s="5" t="s">
        <v>695</v>
      </c>
      <c r="H79" s="5" t="s">
        <v>696</v>
      </c>
      <c r="I79" s="5" t="s">
        <v>697</v>
      </c>
      <c r="J79" s="5" t="s">
        <v>698</v>
      </c>
    </row>
    <row r="80" ht="15.75" customHeight="1">
      <c r="A80" s="7" t="s">
        <v>699</v>
      </c>
      <c r="B80" s="8" t="s">
        <v>515</v>
      </c>
      <c r="C80" s="9" t="s">
        <v>700</v>
      </c>
      <c r="D80" s="3" t="s">
        <v>701</v>
      </c>
      <c r="E80" s="10" t="s">
        <v>702</v>
      </c>
      <c r="F80" s="5" t="s">
        <v>703</v>
      </c>
      <c r="G80" s="5" t="s">
        <v>704</v>
      </c>
      <c r="H80" s="5" t="s">
        <v>705</v>
      </c>
      <c r="I80" s="5" t="s">
        <v>706</v>
      </c>
      <c r="J80" s="5" t="s">
        <v>707</v>
      </c>
    </row>
    <row r="81" ht="15.75" customHeight="1">
      <c r="A81" s="7" t="s">
        <v>708</v>
      </c>
      <c r="B81" s="8" t="s">
        <v>515</v>
      </c>
      <c r="C81" s="9" t="s">
        <v>709</v>
      </c>
      <c r="D81" s="3" t="s">
        <v>710</v>
      </c>
      <c r="E81" s="10" t="s">
        <v>711</v>
      </c>
      <c r="F81" s="5" t="s">
        <v>712</v>
      </c>
      <c r="G81" s="5" t="s">
        <v>713</v>
      </c>
      <c r="H81" s="5" t="s">
        <v>714</v>
      </c>
      <c r="I81" s="5" t="s">
        <v>715</v>
      </c>
      <c r="J81" s="5" t="s">
        <v>716</v>
      </c>
    </row>
    <row r="82" ht="15.75" customHeight="1">
      <c r="A82" s="7" t="s">
        <v>708</v>
      </c>
      <c r="B82" s="8" t="s">
        <v>515</v>
      </c>
      <c r="C82" s="9" t="s">
        <v>717</v>
      </c>
      <c r="D82" s="3" t="s">
        <v>718</v>
      </c>
      <c r="E82" s="10" t="s">
        <v>719</v>
      </c>
      <c r="F82" s="5" t="s">
        <v>720</v>
      </c>
      <c r="G82" s="5" t="s">
        <v>721</v>
      </c>
      <c r="H82" s="5" t="s">
        <v>722</v>
      </c>
      <c r="I82" s="5" t="s">
        <v>723</v>
      </c>
      <c r="J82" s="5" t="s">
        <v>724</v>
      </c>
    </row>
    <row r="83" ht="15.75" customHeight="1">
      <c r="A83" s="7" t="s">
        <v>725</v>
      </c>
      <c r="B83" s="8" t="s">
        <v>515</v>
      </c>
      <c r="C83" s="9" t="s">
        <v>726</v>
      </c>
      <c r="D83" s="3" t="s">
        <v>727</v>
      </c>
      <c r="E83" s="10" t="s">
        <v>728</v>
      </c>
      <c r="F83" s="5" t="s">
        <v>729</v>
      </c>
      <c r="G83" s="5" t="s">
        <v>730</v>
      </c>
      <c r="H83" s="5" t="s">
        <v>731</v>
      </c>
      <c r="I83" s="5" t="s">
        <v>732</v>
      </c>
      <c r="J83" s="5" t="s">
        <v>733</v>
      </c>
    </row>
    <row r="84" ht="15.75" customHeight="1">
      <c r="A84" s="7" t="s">
        <v>734</v>
      </c>
      <c r="B84" s="8" t="s">
        <v>515</v>
      </c>
      <c r="C84" s="9" t="s">
        <v>735</v>
      </c>
      <c r="D84" s="3" t="s">
        <v>736</v>
      </c>
      <c r="E84" s="10" t="s">
        <v>737</v>
      </c>
      <c r="F84" s="5" t="s">
        <v>738</v>
      </c>
      <c r="G84" s="5" t="s">
        <v>739</v>
      </c>
      <c r="H84" s="5" t="s">
        <v>740</v>
      </c>
      <c r="I84" s="5" t="s">
        <v>741</v>
      </c>
      <c r="J84" s="5" t="s">
        <v>742</v>
      </c>
    </row>
    <row r="85" ht="15.75" customHeight="1">
      <c r="A85" s="7" t="s">
        <v>743</v>
      </c>
      <c r="B85" s="8" t="s">
        <v>744</v>
      </c>
      <c r="C85" s="9" t="s">
        <v>745</v>
      </c>
      <c r="D85" s="3" t="s">
        <v>746</v>
      </c>
      <c r="E85" s="10" t="s">
        <v>747</v>
      </c>
      <c r="F85" s="5" t="s">
        <v>748</v>
      </c>
      <c r="G85" s="5" t="s">
        <v>749</v>
      </c>
      <c r="H85" s="5" t="s">
        <v>750</v>
      </c>
      <c r="I85" s="5" t="s">
        <v>751</v>
      </c>
      <c r="J85" s="5" t="s">
        <v>752</v>
      </c>
    </row>
    <row r="86" ht="15.75" customHeight="1">
      <c r="A86" s="7" t="s">
        <v>753</v>
      </c>
      <c r="B86" s="8" t="s">
        <v>744</v>
      </c>
      <c r="C86" s="9" t="s">
        <v>754</v>
      </c>
      <c r="D86" s="3" t="s">
        <v>755</v>
      </c>
      <c r="E86" s="10" t="s">
        <v>756</v>
      </c>
      <c r="F86" s="5" t="s">
        <v>757</v>
      </c>
      <c r="G86" s="5" t="s">
        <v>758</v>
      </c>
      <c r="H86" s="5" t="s">
        <v>759</v>
      </c>
      <c r="I86" s="5" t="s">
        <v>751</v>
      </c>
      <c r="J86" s="5" t="s">
        <v>760</v>
      </c>
    </row>
    <row r="87" ht="15.75" customHeight="1">
      <c r="A87" s="7" t="s">
        <v>761</v>
      </c>
      <c r="B87" s="8" t="s">
        <v>744</v>
      </c>
      <c r="C87" s="9" t="s">
        <v>762</v>
      </c>
      <c r="D87" s="3" t="s">
        <v>763</v>
      </c>
      <c r="E87" s="10" t="s">
        <v>764</v>
      </c>
      <c r="F87" s="5" t="s">
        <v>765</v>
      </c>
      <c r="G87" s="5" t="s">
        <v>766</v>
      </c>
      <c r="H87" s="5" t="s">
        <v>767</v>
      </c>
      <c r="I87" s="5" t="s">
        <v>768</v>
      </c>
      <c r="J87" s="5" t="s">
        <v>769</v>
      </c>
    </row>
    <row r="88" ht="15.75" customHeight="1">
      <c r="A88" s="7" t="s">
        <v>770</v>
      </c>
      <c r="B88" s="8" t="s">
        <v>744</v>
      </c>
      <c r="C88" s="9" t="s">
        <v>771</v>
      </c>
      <c r="D88" s="3" t="s">
        <v>772</v>
      </c>
      <c r="E88" s="10" t="s">
        <v>773</v>
      </c>
      <c r="F88" s="5" t="s">
        <v>774</v>
      </c>
      <c r="G88" s="5" t="s">
        <v>775</v>
      </c>
      <c r="H88" s="5" t="s">
        <v>776</v>
      </c>
      <c r="I88" s="5" t="s">
        <v>751</v>
      </c>
      <c r="J88" s="5" t="s">
        <v>777</v>
      </c>
    </row>
    <row r="89" ht="15.75" customHeight="1">
      <c r="A89" s="7" t="s">
        <v>778</v>
      </c>
      <c r="B89" s="8" t="s">
        <v>744</v>
      </c>
      <c r="C89" s="9" t="s">
        <v>779</v>
      </c>
      <c r="D89" s="3" t="s">
        <v>780</v>
      </c>
      <c r="E89" s="10" t="s">
        <v>781</v>
      </c>
      <c r="F89" s="5" t="s">
        <v>782</v>
      </c>
      <c r="G89" s="5" t="s">
        <v>783</v>
      </c>
      <c r="H89" s="5" t="s">
        <v>784</v>
      </c>
      <c r="I89" s="5" t="s">
        <v>785</v>
      </c>
      <c r="J89" s="5" t="s">
        <v>786</v>
      </c>
    </row>
    <row r="90" ht="15.75" customHeight="1">
      <c r="A90" s="7" t="s">
        <v>787</v>
      </c>
      <c r="B90" s="8" t="s">
        <v>744</v>
      </c>
      <c r="C90" s="9" t="s">
        <v>788</v>
      </c>
      <c r="D90" s="3" t="s">
        <v>789</v>
      </c>
      <c r="E90" s="10" t="s">
        <v>790</v>
      </c>
      <c r="F90" s="5" t="s">
        <v>791</v>
      </c>
      <c r="G90" s="5" t="s">
        <v>792</v>
      </c>
      <c r="H90" s="5" t="s">
        <v>793</v>
      </c>
      <c r="I90" s="5" t="s">
        <v>751</v>
      </c>
      <c r="J90" s="5" t="s">
        <v>794</v>
      </c>
    </row>
    <row r="91" ht="15.75" customHeight="1">
      <c r="A91" s="7" t="s">
        <v>761</v>
      </c>
      <c r="B91" s="8" t="s">
        <v>744</v>
      </c>
      <c r="C91" s="9" t="s">
        <v>762</v>
      </c>
      <c r="D91" s="3" t="s">
        <v>795</v>
      </c>
      <c r="E91" s="10" t="s">
        <v>796</v>
      </c>
      <c r="F91" s="5" t="s">
        <v>797</v>
      </c>
      <c r="G91" s="5" t="s">
        <v>766</v>
      </c>
      <c r="H91" s="5" t="s">
        <v>798</v>
      </c>
      <c r="I91" s="5" t="s">
        <v>768</v>
      </c>
      <c r="J91" s="5" t="s">
        <v>799</v>
      </c>
    </row>
    <row r="92" ht="15.75" customHeight="1">
      <c r="A92" s="7" t="s">
        <v>800</v>
      </c>
      <c r="B92" s="8" t="s">
        <v>744</v>
      </c>
      <c r="C92" s="9" t="s">
        <v>801</v>
      </c>
      <c r="D92" s="3" t="s">
        <v>802</v>
      </c>
      <c r="E92" s="10" t="s">
        <v>803</v>
      </c>
      <c r="F92" s="5" t="s">
        <v>804</v>
      </c>
      <c r="G92" s="5" t="s">
        <v>805</v>
      </c>
      <c r="H92" s="5" t="s">
        <v>806</v>
      </c>
      <c r="I92" s="5" t="s">
        <v>807</v>
      </c>
      <c r="J92" s="5" t="s">
        <v>808</v>
      </c>
    </row>
    <row r="93" ht="15.75" customHeight="1">
      <c r="A93" s="7" t="s">
        <v>809</v>
      </c>
      <c r="B93" s="8" t="s">
        <v>744</v>
      </c>
      <c r="C93" s="9" t="s">
        <v>810</v>
      </c>
      <c r="D93" s="3" t="s">
        <v>811</v>
      </c>
      <c r="E93" s="10" t="s">
        <v>812</v>
      </c>
      <c r="F93" s="5" t="s">
        <v>813</v>
      </c>
      <c r="G93" s="5" t="s">
        <v>814</v>
      </c>
      <c r="H93" s="5" t="s">
        <v>815</v>
      </c>
      <c r="I93" s="5" t="s">
        <v>816</v>
      </c>
      <c r="J93" s="5" t="s">
        <v>817</v>
      </c>
    </row>
    <row r="94" ht="15.75" customHeight="1">
      <c r="A94" s="7" t="s">
        <v>818</v>
      </c>
      <c r="B94" s="8" t="s">
        <v>744</v>
      </c>
      <c r="C94" s="9" t="s">
        <v>819</v>
      </c>
      <c r="D94" s="3" t="s">
        <v>820</v>
      </c>
      <c r="E94" s="10" t="s">
        <v>821</v>
      </c>
      <c r="F94" s="5" t="s">
        <v>822</v>
      </c>
      <c r="G94" s="5" t="s">
        <v>823</v>
      </c>
      <c r="H94" s="5" t="s">
        <v>824</v>
      </c>
      <c r="I94" s="5" t="s">
        <v>825</v>
      </c>
      <c r="J94" s="5" t="s">
        <v>826</v>
      </c>
    </row>
    <row r="95" ht="15.75" customHeight="1">
      <c r="A95" s="7" t="s">
        <v>827</v>
      </c>
      <c r="B95" s="8" t="s">
        <v>744</v>
      </c>
      <c r="C95" s="9" t="s">
        <v>828</v>
      </c>
      <c r="D95" s="3" t="s">
        <v>829</v>
      </c>
      <c r="E95" s="10" t="s">
        <v>830</v>
      </c>
      <c r="F95" s="5" t="s">
        <v>831</v>
      </c>
      <c r="G95" s="5" t="s">
        <v>832</v>
      </c>
      <c r="H95" s="5" t="s">
        <v>833</v>
      </c>
      <c r="I95" s="5" t="s">
        <v>834</v>
      </c>
      <c r="J95" s="5" t="s">
        <v>835</v>
      </c>
    </row>
    <row r="96" ht="15.75" customHeight="1">
      <c r="A96" s="7" t="s">
        <v>836</v>
      </c>
      <c r="B96" s="8" t="s">
        <v>744</v>
      </c>
      <c r="C96" s="9" t="s">
        <v>837</v>
      </c>
      <c r="D96" s="3" t="s">
        <v>838</v>
      </c>
      <c r="E96" s="10" t="s">
        <v>839</v>
      </c>
      <c r="F96" s="5" t="s">
        <v>840</v>
      </c>
      <c r="G96" s="5" t="s">
        <v>841</v>
      </c>
      <c r="H96" s="5" t="s">
        <v>842</v>
      </c>
      <c r="I96" s="5" t="s">
        <v>843</v>
      </c>
      <c r="J96" s="5" t="s">
        <v>844</v>
      </c>
    </row>
    <row r="97" ht="15.75" customHeight="1">
      <c r="A97" s="7" t="s">
        <v>845</v>
      </c>
      <c r="B97" s="8" t="s">
        <v>744</v>
      </c>
      <c r="C97" s="9" t="s">
        <v>846</v>
      </c>
      <c r="D97" s="3" t="s">
        <v>847</v>
      </c>
      <c r="E97" s="10" t="s">
        <v>848</v>
      </c>
      <c r="F97" s="5" t="s">
        <v>849</v>
      </c>
      <c r="G97" s="5" t="s">
        <v>850</v>
      </c>
      <c r="H97" s="5" t="s">
        <v>851</v>
      </c>
      <c r="I97" s="5" t="s">
        <v>852</v>
      </c>
      <c r="J97" s="5" t="s">
        <v>853</v>
      </c>
    </row>
    <row r="98" ht="15.75" customHeight="1">
      <c r="A98" s="7" t="s">
        <v>854</v>
      </c>
      <c r="B98" s="8" t="s">
        <v>744</v>
      </c>
      <c r="C98" s="9" t="s">
        <v>855</v>
      </c>
      <c r="D98" s="3" t="s">
        <v>856</v>
      </c>
      <c r="E98" s="10" t="s">
        <v>857</v>
      </c>
      <c r="F98" s="5" t="s">
        <v>858</v>
      </c>
      <c r="G98" s="5" t="s">
        <v>859</v>
      </c>
      <c r="H98" s="5" t="s">
        <v>860</v>
      </c>
      <c r="I98" s="5" t="s">
        <v>861</v>
      </c>
      <c r="J98" s="5" t="s">
        <v>862</v>
      </c>
    </row>
    <row r="99" ht="15.75" customHeight="1">
      <c r="A99" s="7" t="s">
        <v>863</v>
      </c>
      <c r="B99" s="8" t="s">
        <v>744</v>
      </c>
      <c r="C99" s="9" t="s">
        <v>864</v>
      </c>
      <c r="D99" s="3" t="s">
        <v>865</v>
      </c>
      <c r="E99" s="10" t="s">
        <v>866</v>
      </c>
      <c r="F99" s="5" t="s">
        <v>867</v>
      </c>
      <c r="G99" s="5" t="s">
        <v>775</v>
      </c>
      <c r="H99" s="5" t="s">
        <v>868</v>
      </c>
      <c r="I99" s="5" t="s">
        <v>751</v>
      </c>
      <c r="J99" s="5" t="s">
        <v>869</v>
      </c>
    </row>
    <row r="100" ht="15.75" customHeight="1">
      <c r="A100" s="7" t="s">
        <v>870</v>
      </c>
      <c r="B100" s="8" t="s">
        <v>744</v>
      </c>
      <c r="C100" s="9" t="s">
        <v>871</v>
      </c>
      <c r="D100" s="3" t="s">
        <v>872</v>
      </c>
      <c r="E100" s="10" t="s">
        <v>873</v>
      </c>
      <c r="F100" s="5" t="s">
        <v>874</v>
      </c>
      <c r="G100" s="5" t="s">
        <v>875</v>
      </c>
      <c r="H100" s="5" t="s">
        <v>876</v>
      </c>
      <c r="I100" s="5" t="s">
        <v>843</v>
      </c>
      <c r="J100" s="5" t="s">
        <v>877</v>
      </c>
    </row>
    <row r="101" ht="15.75" customHeight="1">
      <c r="A101" s="7" t="s">
        <v>878</v>
      </c>
      <c r="B101" s="8" t="s">
        <v>744</v>
      </c>
      <c r="C101" s="9" t="s">
        <v>879</v>
      </c>
      <c r="D101" s="3" t="s">
        <v>880</v>
      </c>
      <c r="E101" s="10" t="s">
        <v>881</v>
      </c>
      <c r="F101" s="5" t="s">
        <v>882</v>
      </c>
      <c r="G101" s="5" t="s">
        <v>883</v>
      </c>
      <c r="H101" s="5" t="s">
        <v>884</v>
      </c>
      <c r="I101" s="5" t="s">
        <v>852</v>
      </c>
      <c r="J101" s="5" t="s">
        <v>885</v>
      </c>
    </row>
    <row r="102" ht="15.75" customHeight="1">
      <c r="A102" s="7" t="s">
        <v>886</v>
      </c>
      <c r="B102" s="8" t="s">
        <v>744</v>
      </c>
      <c r="C102" s="9" t="s">
        <v>887</v>
      </c>
      <c r="D102" s="3" t="s">
        <v>888</v>
      </c>
      <c r="E102" s="10" t="s">
        <v>889</v>
      </c>
      <c r="F102" s="5" t="s">
        <v>890</v>
      </c>
      <c r="G102" s="5" t="s">
        <v>891</v>
      </c>
      <c r="H102" s="5" t="s">
        <v>892</v>
      </c>
      <c r="I102" s="5" t="s">
        <v>893</v>
      </c>
      <c r="J102" s="5" t="s">
        <v>894</v>
      </c>
    </row>
    <row r="103" ht="15.75" customHeight="1">
      <c r="A103" s="7" t="s">
        <v>895</v>
      </c>
      <c r="B103" s="8" t="s">
        <v>744</v>
      </c>
      <c r="C103" s="9" t="s">
        <v>896</v>
      </c>
      <c r="D103" s="3" t="s">
        <v>897</v>
      </c>
      <c r="E103" s="10" t="s">
        <v>898</v>
      </c>
      <c r="F103" s="5" t="s">
        <v>899</v>
      </c>
      <c r="G103" s="5" t="s">
        <v>900</v>
      </c>
      <c r="H103" s="5" t="s">
        <v>901</v>
      </c>
      <c r="I103" s="5" t="s">
        <v>902</v>
      </c>
      <c r="J103" s="5" t="s">
        <v>903</v>
      </c>
    </row>
    <row r="104" ht="15.75" customHeight="1">
      <c r="A104" s="7" t="s">
        <v>904</v>
      </c>
      <c r="B104" s="8" t="s">
        <v>744</v>
      </c>
      <c r="C104" s="9" t="s">
        <v>905</v>
      </c>
      <c r="D104" s="3" t="s">
        <v>906</v>
      </c>
      <c r="E104" s="10" t="s">
        <v>907</v>
      </c>
      <c r="F104" s="5" t="s">
        <v>908</v>
      </c>
      <c r="G104" s="5" t="s">
        <v>909</v>
      </c>
      <c r="H104" s="5" t="s">
        <v>910</v>
      </c>
      <c r="I104" s="5" t="s">
        <v>893</v>
      </c>
      <c r="J104" s="5" t="s">
        <v>911</v>
      </c>
    </row>
    <row r="105" ht="15.75" customHeight="1">
      <c r="A105" s="7" t="s">
        <v>912</v>
      </c>
      <c r="B105" s="8" t="s">
        <v>744</v>
      </c>
      <c r="C105" s="9" t="s">
        <v>913</v>
      </c>
      <c r="D105" s="3" t="s">
        <v>914</v>
      </c>
      <c r="E105" s="10" t="s">
        <v>915</v>
      </c>
      <c r="F105" s="5" t="s">
        <v>916</v>
      </c>
      <c r="G105" s="5" t="s">
        <v>917</v>
      </c>
      <c r="H105" s="5" t="s">
        <v>918</v>
      </c>
      <c r="I105" s="5" t="s">
        <v>919</v>
      </c>
      <c r="J105" s="5" t="s">
        <v>920</v>
      </c>
    </row>
    <row r="106" ht="15.75" customHeight="1">
      <c r="A106" s="7" t="s">
        <v>921</v>
      </c>
      <c r="B106" s="8" t="s">
        <v>744</v>
      </c>
      <c r="C106" s="9" t="s">
        <v>922</v>
      </c>
      <c r="D106" s="3" t="s">
        <v>923</v>
      </c>
      <c r="E106" s="10" t="s">
        <v>924</v>
      </c>
      <c r="F106" s="5" t="s">
        <v>925</v>
      </c>
      <c r="G106" s="5" t="s">
        <v>926</v>
      </c>
      <c r="H106" s="5" t="s">
        <v>927</v>
      </c>
      <c r="I106" s="5" t="s">
        <v>928</v>
      </c>
      <c r="J106" s="5" t="s">
        <v>929</v>
      </c>
    </row>
    <row r="107" ht="15.75" customHeight="1">
      <c r="A107" s="7" t="s">
        <v>930</v>
      </c>
      <c r="B107" s="8" t="s">
        <v>744</v>
      </c>
      <c r="C107" s="9" t="s">
        <v>931</v>
      </c>
      <c r="D107" s="3" t="s">
        <v>932</v>
      </c>
      <c r="E107" s="10" t="s">
        <v>933</v>
      </c>
      <c r="F107" s="5" t="s">
        <v>934</v>
      </c>
      <c r="G107" s="5" t="s">
        <v>935</v>
      </c>
      <c r="H107" s="5" t="s">
        <v>936</v>
      </c>
      <c r="I107" s="5" t="s">
        <v>937</v>
      </c>
      <c r="J107" s="5" t="s">
        <v>938</v>
      </c>
    </row>
    <row r="108" ht="15.75" customHeight="1">
      <c r="A108" s="7" t="s">
        <v>939</v>
      </c>
      <c r="B108" s="8" t="s">
        <v>940</v>
      </c>
      <c r="C108" s="9" t="s">
        <v>941</v>
      </c>
      <c r="D108" s="3" t="s">
        <v>942</v>
      </c>
      <c r="E108" s="10" t="s">
        <v>943</v>
      </c>
      <c r="F108" s="5" t="s">
        <v>944</v>
      </c>
      <c r="G108" s="5" t="s">
        <v>945</v>
      </c>
      <c r="H108" s="5" t="s">
        <v>946</v>
      </c>
      <c r="I108" s="5" t="s">
        <v>397</v>
      </c>
      <c r="J108" s="5" t="s">
        <v>947</v>
      </c>
    </row>
    <row r="109" ht="15.75" customHeight="1">
      <c r="A109" s="7" t="s">
        <v>948</v>
      </c>
      <c r="B109" s="8" t="s">
        <v>940</v>
      </c>
      <c r="C109" s="9" t="s">
        <v>949</v>
      </c>
      <c r="D109" s="3" t="s">
        <v>950</v>
      </c>
      <c r="E109" s="10" t="s">
        <v>951</v>
      </c>
      <c r="F109" s="5" t="s">
        <v>952</v>
      </c>
      <c r="G109" s="5" t="s">
        <v>953</v>
      </c>
      <c r="H109" s="5" t="s">
        <v>954</v>
      </c>
      <c r="I109" s="5" t="s">
        <v>955</v>
      </c>
      <c r="J109" s="5" t="s">
        <v>956</v>
      </c>
    </row>
    <row r="110" ht="15.75" customHeight="1">
      <c r="A110" s="7" t="s">
        <v>957</v>
      </c>
      <c r="B110" s="8" t="s">
        <v>940</v>
      </c>
      <c r="C110" s="9" t="s">
        <v>958</v>
      </c>
      <c r="D110" s="3" t="s">
        <v>959</v>
      </c>
      <c r="E110" s="10" t="s">
        <v>960</v>
      </c>
      <c r="F110" s="5" t="s">
        <v>961</v>
      </c>
      <c r="G110" s="5" t="s">
        <v>962</v>
      </c>
      <c r="H110" s="5" t="s">
        <v>963</v>
      </c>
      <c r="I110" s="5" t="s">
        <v>397</v>
      </c>
      <c r="J110" s="5" t="s">
        <v>964</v>
      </c>
    </row>
    <row r="111" ht="15.75" customHeight="1">
      <c r="A111" s="7" t="s">
        <v>965</v>
      </c>
      <c r="B111" s="8" t="s">
        <v>940</v>
      </c>
      <c r="C111" s="9" t="s">
        <v>966</v>
      </c>
      <c r="D111" s="3" t="s">
        <v>967</v>
      </c>
      <c r="E111" s="17" t="s">
        <v>968</v>
      </c>
      <c r="F111" s="5" t="s">
        <v>969</v>
      </c>
      <c r="G111" s="5" t="s">
        <v>970</v>
      </c>
      <c r="H111" s="5" t="s">
        <v>971</v>
      </c>
      <c r="I111" s="5" t="s">
        <v>397</v>
      </c>
      <c r="J111" s="5" t="s">
        <v>972</v>
      </c>
    </row>
    <row r="112" ht="15.75" customHeight="1">
      <c r="A112" s="7" t="s">
        <v>973</v>
      </c>
      <c r="B112" s="8" t="s">
        <v>940</v>
      </c>
      <c r="C112" s="9" t="s">
        <v>974</v>
      </c>
      <c r="D112" s="3" t="s">
        <v>975</v>
      </c>
      <c r="E112" s="17" t="s">
        <v>976</v>
      </c>
      <c r="F112" s="5" t="s">
        <v>977</v>
      </c>
      <c r="G112" s="5" t="s">
        <v>978</v>
      </c>
      <c r="H112" s="5" t="s">
        <v>979</v>
      </c>
      <c r="I112" s="5" t="s">
        <v>980</v>
      </c>
      <c r="J112" s="5" t="s">
        <v>981</v>
      </c>
    </row>
    <row r="113" ht="15.75" customHeight="1">
      <c r="A113" s="7" t="s">
        <v>982</v>
      </c>
      <c r="B113" s="8" t="s">
        <v>940</v>
      </c>
      <c r="C113" s="9" t="s">
        <v>983</v>
      </c>
      <c r="D113" s="3" t="s">
        <v>984</v>
      </c>
      <c r="E113" s="10" t="s">
        <v>985</v>
      </c>
      <c r="F113" s="5" t="s">
        <v>986</v>
      </c>
      <c r="G113" s="5" t="s">
        <v>987</v>
      </c>
      <c r="H113" s="5" t="s">
        <v>988</v>
      </c>
      <c r="I113" s="5" t="s">
        <v>989</v>
      </c>
      <c r="J113" s="5" t="s">
        <v>990</v>
      </c>
    </row>
    <row r="114" ht="15.75" customHeight="1">
      <c r="A114" s="7" t="s">
        <v>991</v>
      </c>
      <c r="B114" s="8" t="s">
        <v>940</v>
      </c>
      <c r="C114" s="9" t="s">
        <v>992</v>
      </c>
      <c r="D114" s="3" t="s">
        <v>993</v>
      </c>
      <c r="E114" s="10" t="s">
        <v>994</v>
      </c>
      <c r="F114" s="5" t="s">
        <v>995</v>
      </c>
      <c r="G114" s="5" t="s">
        <v>996</v>
      </c>
      <c r="H114" s="5" t="s">
        <v>997</v>
      </c>
      <c r="I114" s="5" t="s">
        <v>998</v>
      </c>
      <c r="J114" s="5" t="s">
        <v>999</v>
      </c>
    </row>
    <row r="115" ht="15.75" customHeight="1">
      <c r="A115" s="7" t="s">
        <v>1000</v>
      </c>
      <c r="B115" s="8" t="s">
        <v>940</v>
      </c>
      <c r="C115" s="9" t="s">
        <v>1001</v>
      </c>
      <c r="D115" s="3" t="s">
        <v>1002</v>
      </c>
      <c r="E115" s="10" t="s">
        <v>1003</v>
      </c>
      <c r="F115" s="5" t="s">
        <v>1004</v>
      </c>
      <c r="G115" s="5" t="s">
        <v>1005</v>
      </c>
      <c r="H115" s="5" t="s">
        <v>1006</v>
      </c>
      <c r="I115" s="5" t="s">
        <v>1007</v>
      </c>
      <c r="J115" s="5" t="s">
        <v>1008</v>
      </c>
    </row>
    <row r="116" ht="15.75" customHeight="1">
      <c r="A116" s="7" t="s">
        <v>1009</v>
      </c>
      <c r="B116" s="8" t="s">
        <v>940</v>
      </c>
      <c r="C116" s="9" t="s">
        <v>1010</v>
      </c>
      <c r="D116" s="3" t="s">
        <v>1011</v>
      </c>
      <c r="E116" s="10" t="s">
        <v>1012</v>
      </c>
      <c r="F116" s="5" t="s">
        <v>1013</v>
      </c>
      <c r="G116" s="5" t="s">
        <v>1014</v>
      </c>
      <c r="H116" s="5" t="s">
        <v>1015</v>
      </c>
      <c r="I116" s="5" t="s">
        <v>1016</v>
      </c>
      <c r="J116" s="5" t="s">
        <v>1017</v>
      </c>
    </row>
    <row r="117" ht="15.75" customHeight="1">
      <c r="A117" s="7" t="s">
        <v>1018</v>
      </c>
      <c r="B117" s="8" t="s">
        <v>940</v>
      </c>
      <c r="C117" s="9" t="s">
        <v>1019</v>
      </c>
      <c r="D117" s="3" t="s">
        <v>1020</v>
      </c>
      <c r="E117" s="10" t="s">
        <v>1021</v>
      </c>
      <c r="F117" s="5" t="s">
        <v>1022</v>
      </c>
      <c r="G117" s="5" t="s">
        <v>1023</v>
      </c>
      <c r="H117" s="5" t="s">
        <v>1024</v>
      </c>
      <c r="I117" s="5" t="s">
        <v>1025</v>
      </c>
      <c r="J117" s="5" t="s">
        <v>1026</v>
      </c>
    </row>
    <row r="118" ht="15.75" customHeight="1">
      <c r="A118" s="7" t="s">
        <v>1027</v>
      </c>
      <c r="B118" s="8" t="s">
        <v>940</v>
      </c>
      <c r="C118" s="9" t="s">
        <v>1028</v>
      </c>
      <c r="D118" s="3" t="s">
        <v>1029</v>
      </c>
      <c r="E118" s="10" t="s">
        <v>1030</v>
      </c>
      <c r="F118" s="5" t="s">
        <v>1031</v>
      </c>
      <c r="G118" s="5" t="s">
        <v>1032</v>
      </c>
      <c r="H118" s="5" t="s">
        <v>1033</v>
      </c>
      <c r="I118" s="5" t="s">
        <v>1034</v>
      </c>
      <c r="J118" s="5" t="s">
        <v>1035</v>
      </c>
    </row>
    <row r="119" ht="15.75" customHeight="1">
      <c r="A119" s="7" t="s">
        <v>1036</v>
      </c>
      <c r="B119" s="8" t="s">
        <v>940</v>
      </c>
      <c r="C119" s="9" t="s">
        <v>1037</v>
      </c>
      <c r="D119" s="3" t="s">
        <v>1038</v>
      </c>
      <c r="E119" s="10" t="s">
        <v>1039</v>
      </c>
      <c r="F119" s="5" t="s">
        <v>1040</v>
      </c>
      <c r="G119" s="5" t="s">
        <v>1041</v>
      </c>
      <c r="H119" s="5" t="s">
        <v>1042</v>
      </c>
      <c r="I119" s="5" t="s">
        <v>955</v>
      </c>
      <c r="J119" s="5" t="s">
        <v>1043</v>
      </c>
    </row>
    <row r="120" ht="15.75" customHeight="1">
      <c r="A120" s="7" t="s">
        <v>1044</v>
      </c>
      <c r="B120" s="8" t="s">
        <v>940</v>
      </c>
      <c r="C120" s="9" t="s">
        <v>1045</v>
      </c>
      <c r="D120" s="3" t="s">
        <v>1046</v>
      </c>
      <c r="E120" s="10" t="s">
        <v>1047</v>
      </c>
      <c r="F120" s="5" t="s">
        <v>1048</v>
      </c>
      <c r="G120" s="5" t="s">
        <v>1049</v>
      </c>
      <c r="H120" s="5" t="s">
        <v>1050</v>
      </c>
      <c r="I120" s="5" t="s">
        <v>1051</v>
      </c>
      <c r="J120" s="5" t="s">
        <v>1052</v>
      </c>
    </row>
    <row r="121" ht="15.75" customHeight="1">
      <c r="A121" s="7" t="s">
        <v>1053</v>
      </c>
      <c r="B121" s="8" t="s">
        <v>1054</v>
      </c>
      <c r="C121" s="9" t="s">
        <v>1055</v>
      </c>
      <c r="D121" s="3" t="s">
        <v>1056</v>
      </c>
      <c r="E121" s="10" t="s">
        <v>1057</v>
      </c>
      <c r="F121" s="5" t="s">
        <v>1058</v>
      </c>
      <c r="G121" s="5" t="s">
        <v>1059</v>
      </c>
      <c r="H121" s="5" t="s">
        <v>1060</v>
      </c>
      <c r="I121" s="5" t="s">
        <v>1061</v>
      </c>
      <c r="J121" s="5" t="s">
        <v>1062</v>
      </c>
    </row>
    <row r="122" ht="15.75" customHeight="1">
      <c r="A122" s="7" t="s">
        <v>1063</v>
      </c>
      <c r="B122" s="8" t="s">
        <v>1054</v>
      </c>
      <c r="C122" s="9" t="s">
        <v>1064</v>
      </c>
      <c r="D122" s="3" t="s">
        <v>1065</v>
      </c>
      <c r="E122" s="10" t="s">
        <v>1066</v>
      </c>
      <c r="F122" s="5" t="s">
        <v>1067</v>
      </c>
      <c r="G122" s="5" t="s">
        <v>1068</v>
      </c>
      <c r="H122" s="5" t="s">
        <v>1069</v>
      </c>
      <c r="I122" s="5" t="s">
        <v>1070</v>
      </c>
      <c r="J122" s="5" t="s">
        <v>1071</v>
      </c>
    </row>
    <row r="123" ht="15.75" customHeight="1">
      <c r="A123" s="7" t="s">
        <v>1072</v>
      </c>
      <c r="B123" s="8" t="s">
        <v>1054</v>
      </c>
      <c r="C123" s="9" t="s">
        <v>1073</v>
      </c>
      <c r="D123" s="3" t="s">
        <v>1074</v>
      </c>
      <c r="E123" s="10" t="s">
        <v>1075</v>
      </c>
      <c r="F123" s="5" t="s">
        <v>1076</v>
      </c>
      <c r="G123" s="5" t="s">
        <v>1077</v>
      </c>
      <c r="H123" s="5" t="s">
        <v>1078</v>
      </c>
      <c r="I123" s="5" t="s">
        <v>1079</v>
      </c>
      <c r="J123" s="5" t="s">
        <v>1080</v>
      </c>
    </row>
    <row r="124" ht="15.75" customHeight="1">
      <c r="A124" s="7" t="s">
        <v>1081</v>
      </c>
      <c r="B124" s="8" t="s">
        <v>1054</v>
      </c>
      <c r="C124" s="9" t="s">
        <v>1082</v>
      </c>
      <c r="D124" s="3" t="s">
        <v>1083</v>
      </c>
      <c r="E124" s="10" t="s">
        <v>1084</v>
      </c>
      <c r="F124" s="5" t="s">
        <v>1085</v>
      </c>
      <c r="G124" s="5" t="s">
        <v>1086</v>
      </c>
      <c r="H124" s="5" t="s">
        <v>1087</v>
      </c>
      <c r="I124" s="5" t="s">
        <v>1088</v>
      </c>
      <c r="J124" s="5" t="s">
        <v>1089</v>
      </c>
    </row>
    <row r="125" ht="15.75" customHeight="1">
      <c r="A125" s="7" t="s">
        <v>1090</v>
      </c>
      <c r="B125" s="8" t="s">
        <v>1054</v>
      </c>
      <c r="C125" s="9" t="s">
        <v>1091</v>
      </c>
      <c r="D125" s="3" t="s">
        <v>1092</v>
      </c>
      <c r="E125" s="10" t="s">
        <v>1093</v>
      </c>
      <c r="F125" s="5" t="s">
        <v>1094</v>
      </c>
      <c r="G125" s="5" t="s">
        <v>1095</v>
      </c>
      <c r="H125" s="5" t="s">
        <v>1096</v>
      </c>
      <c r="I125" s="5" t="s">
        <v>1097</v>
      </c>
      <c r="J125" s="5" t="s">
        <v>1098</v>
      </c>
    </row>
    <row r="126" ht="15.75" customHeight="1">
      <c r="A126" s="7" t="s">
        <v>1099</v>
      </c>
      <c r="B126" s="8" t="s">
        <v>1054</v>
      </c>
      <c r="C126" s="9" t="s">
        <v>1100</v>
      </c>
      <c r="D126" s="3" t="s">
        <v>1101</v>
      </c>
      <c r="E126" s="10" t="s">
        <v>1102</v>
      </c>
      <c r="F126" s="5" t="s">
        <v>1103</v>
      </c>
      <c r="G126" s="5" t="s">
        <v>1104</v>
      </c>
      <c r="H126" s="5" t="s">
        <v>1105</v>
      </c>
      <c r="I126" s="5" t="s">
        <v>1088</v>
      </c>
      <c r="J126" s="5" t="s">
        <v>1106</v>
      </c>
    </row>
    <row r="127" ht="15.75" customHeight="1">
      <c r="A127" s="7" t="s">
        <v>1107</v>
      </c>
      <c r="B127" s="8" t="s">
        <v>1054</v>
      </c>
      <c r="C127" s="9" t="s">
        <v>1108</v>
      </c>
      <c r="D127" s="3" t="s">
        <v>1109</v>
      </c>
      <c r="E127" s="10" t="s">
        <v>1110</v>
      </c>
      <c r="F127" s="5" t="s">
        <v>1111</v>
      </c>
      <c r="G127" s="5" t="s">
        <v>1112</v>
      </c>
      <c r="H127" s="5" t="s">
        <v>1113</v>
      </c>
      <c r="I127" s="5" t="s">
        <v>1114</v>
      </c>
      <c r="J127" s="5" t="s">
        <v>1115</v>
      </c>
    </row>
    <row r="128" ht="15.75" customHeight="1">
      <c r="A128" s="7" t="s">
        <v>1116</v>
      </c>
      <c r="B128" s="8" t="s">
        <v>1054</v>
      </c>
      <c r="C128" s="9" t="s">
        <v>1117</v>
      </c>
      <c r="D128" s="3" t="s">
        <v>1118</v>
      </c>
      <c r="E128" s="10" t="s">
        <v>1119</v>
      </c>
      <c r="F128" s="5" t="s">
        <v>1120</v>
      </c>
      <c r="G128" s="5" t="s">
        <v>1121</v>
      </c>
      <c r="H128" s="5" t="s">
        <v>1122</v>
      </c>
      <c r="I128" s="5" t="s">
        <v>1114</v>
      </c>
      <c r="J128" s="5" t="s">
        <v>1123</v>
      </c>
    </row>
    <row r="129" ht="15.75" customHeight="1">
      <c r="A129" s="7" t="s">
        <v>1124</v>
      </c>
      <c r="B129" s="8" t="s">
        <v>1054</v>
      </c>
      <c r="C129" s="9" t="s">
        <v>1125</v>
      </c>
      <c r="D129" s="3" t="s">
        <v>1126</v>
      </c>
      <c r="E129" s="10" t="s">
        <v>1127</v>
      </c>
      <c r="F129" s="5" t="s">
        <v>1128</v>
      </c>
      <c r="G129" s="5" t="s">
        <v>1129</v>
      </c>
      <c r="H129" s="5" t="s">
        <v>1130</v>
      </c>
      <c r="I129" s="5" t="s">
        <v>1131</v>
      </c>
      <c r="J129" s="5" t="s">
        <v>1132</v>
      </c>
    </row>
    <row r="130" ht="15.75" customHeight="1">
      <c r="A130" s="7" t="s">
        <v>1133</v>
      </c>
      <c r="B130" s="8" t="s">
        <v>1054</v>
      </c>
      <c r="C130" s="9" t="s">
        <v>1134</v>
      </c>
      <c r="D130" s="3" t="s">
        <v>1135</v>
      </c>
      <c r="E130" s="10" t="s">
        <v>1136</v>
      </c>
      <c r="F130" s="5" t="s">
        <v>1137</v>
      </c>
      <c r="G130" s="5" t="s">
        <v>1138</v>
      </c>
      <c r="H130" s="5" t="s">
        <v>1139</v>
      </c>
      <c r="I130" s="5" t="s">
        <v>1097</v>
      </c>
      <c r="J130" s="5" t="s">
        <v>1140</v>
      </c>
    </row>
    <row r="131" ht="15.75" customHeight="1">
      <c r="A131" s="7" t="s">
        <v>1141</v>
      </c>
      <c r="B131" s="8" t="s">
        <v>1054</v>
      </c>
      <c r="C131" s="9" t="s">
        <v>1142</v>
      </c>
      <c r="D131" s="3" t="s">
        <v>1143</v>
      </c>
      <c r="E131" s="10" t="s">
        <v>1144</v>
      </c>
      <c r="F131" s="5" t="s">
        <v>1145</v>
      </c>
      <c r="G131" s="5" t="s">
        <v>1146</v>
      </c>
      <c r="H131" s="5" t="s">
        <v>1147</v>
      </c>
      <c r="I131" s="5" t="s">
        <v>1114</v>
      </c>
      <c r="J131" s="5" t="s">
        <v>1148</v>
      </c>
    </row>
    <row r="132" ht="15.75" customHeight="1">
      <c r="A132" s="7" t="s">
        <v>1149</v>
      </c>
      <c r="B132" s="8" t="s">
        <v>1054</v>
      </c>
      <c r="C132" s="9" t="s">
        <v>1150</v>
      </c>
      <c r="D132" s="3" t="s">
        <v>1151</v>
      </c>
      <c r="E132" s="10" t="s">
        <v>1152</v>
      </c>
      <c r="F132" s="5" t="s">
        <v>1153</v>
      </c>
      <c r="G132" s="5" t="s">
        <v>1154</v>
      </c>
      <c r="H132" s="5" t="s">
        <v>1155</v>
      </c>
      <c r="I132" s="5" t="s">
        <v>1114</v>
      </c>
      <c r="J132" s="5" t="s">
        <v>1156</v>
      </c>
    </row>
    <row r="133" ht="15.75" customHeight="1">
      <c r="A133" s="7" t="s">
        <v>1157</v>
      </c>
      <c r="B133" s="8" t="s">
        <v>1054</v>
      </c>
      <c r="C133" s="9" t="s">
        <v>1158</v>
      </c>
      <c r="D133" s="3" t="s">
        <v>1159</v>
      </c>
      <c r="E133" s="10" t="s">
        <v>1160</v>
      </c>
      <c r="F133" s="5" t="s">
        <v>1161</v>
      </c>
      <c r="G133" s="5" t="s">
        <v>1162</v>
      </c>
      <c r="H133" s="5" t="s">
        <v>1163</v>
      </c>
      <c r="I133" s="5" t="s">
        <v>1114</v>
      </c>
      <c r="J133" s="5" t="s">
        <v>1164</v>
      </c>
    </row>
    <row r="134" ht="15.75" customHeight="1">
      <c r="A134" s="7" t="s">
        <v>1165</v>
      </c>
      <c r="B134" s="8" t="s">
        <v>1054</v>
      </c>
      <c r="C134" s="9" t="s">
        <v>1166</v>
      </c>
      <c r="D134" s="3" t="s">
        <v>1167</v>
      </c>
      <c r="E134" s="10" t="s">
        <v>1168</v>
      </c>
      <c r="F134" s="5" t="s">
        <v>1169</v>
      </c>
      <c r="G134" s="5" t="s">
        <v>1170</v>
      </c>
      <c r="H134" s="5" t="s">
        <v>1171</v>
      </c>
      <c r="I134" s="5" t="s">
        <v>1172</v>
      </c>
      <c r="J134" s="5" t="s">
        <v>1173</v>
      </c>
    </row>
    <row r="135" ht="15.75" customHeight="1">
      <c r="A135" s="7" t="s">
        <v>1174</v>
      </c>
      <c r="B135" s="8" t="s">
        <v>1054</v>
      </c>
      <c r="C135" s="9" t="s">
        <v>1175</v>
      </c>
      <c r="D135" s="3" t="s">
        <v>1176</v>
      </c>
      <c r="E135" s="10" t="s">
        <v>1177</v>
      </c>
      <c r="F135" s="5" t="s">
        <v>1178</v>
      </c>
      <c r="G135" s="5" t="s">
        <v>1179</v>
      </c>
      <c r="H135" s="5" t="s">
        <v>1180</v>
      </c>
      <c r="I135" s="5" t="s">
        <v>1114</v>
      </c>
      <c r="J135" s="5" t="s">
        <v>1181</v>
      </c>
    </row>
    <row r="136" ht="15.75" customHeight="1">
      <c r="A136" s="7" t="s">
        <v>1182</v>
      </c>
      <c r="B136" s="8" t="s">
        <v>1054</v>
      </c>
      <c r="C136" s="9" t="s">
        <v>1183</v>
      </c>
      <c r="D136" s="3" t="s">
        <v>1184</v>
      </c>
      <c r="E136" s="10" t="s">
        <v>1185</v>
      </c>
      <c r="F136" s="5" t="s">
        <v>1186</v>
      </c>
      <c r="G136" s="5" t="s">
        <v>1187</v>
      </c>
      <c r="H136" s="5" t="s">
        <v>1188</v>
      </c>
      <c r="I136" s="5" t="s">
        <v>1114</v>
      </c>
      <c r="J136" s="5" t="s">
        <v>1189</v>
      </c>
    </row>
    <row r="137" ht="15.75" customHeight="1">
      <c r="A137" s="7" t="s">
        <v>1190</v>
      </c>
      <c r="B137" s="8" t="s">
        <v>1054</v>
      </c>
      <c r="C137" s="9" t="s">
        <v>1191</v>
      </c>
      <c r="D137" s="3" t="s">
        <v>1192</v>
      </c>
      <c r="E137" s="10" t="s">
        <v>1193</v>
      </c>
      <c r="F137" s="5" t="s">
        <v>1194</v>
      </c>
      <c r="G137" s="5" t="s">
        <v>1195</v>
      </c>
      <c r="H137" s="5" t="s">
        <v>1196</v>
      </c>
      <c r="I137" s="5" t="s">
        <v>1114</v>
      </c>
      <c r="J137" s="5" t="s">
        <v>1197</v>
      </c>
    </row>
    <row r="138" ht="15.75" customHeight="1">
      <c r="A138" s="7" t="s">
        <v>1198</v>
      </c>
      <c r="B138" s="8" t="s">
        <v>1199</v>
      </c>
      <c r="C138" s="9" t="s">
        <v>1200</v>
      </c>
      <c r="D138" s="3" t="s">
        <v>1201</v>
      </c>
      <c r="E138" s="10" t="s">
        <v>1202</v>
      </c>
      <c r="F138" s="5" t="s">
        <v>1203</v>
      </c>
      <c r="G138" s="5" t="s">
        <v>1204</v>
      </c>
      <c r="H138" s="5" t="s">
        <v>1205</v>
      </c>
      <c r="I138" s="5" t="s">
        <v>980</v>
      </c>
      <c r="J138" s="5" t="s">
        <v>1206</v>
      </c>
    </row>
    <row r="139" ht="15.75" customHeight="1">
      <c r="A139" s="7" t="s">
        <v>1207</v>
      </c>
      <c r="B139" s="8" t="s">
        <v>1199</v>
      </c>
      <c r="C139" s="9" t="s">
        <v>1208</v>
      </c>
      <c r="D139" s="3" t="s">
        <v>1209</v>
      </c>
      <c r="E139" s="10" t="s">
        <v>1210</v>
      </c>
      <c r="F139" s="5" t="s">
        <v>1211</v>
      </c>
      <c r="G139" s="5" t="s">
        <v>1212</v>
      </c>
      <c r="H139" s="5" t="s">
        <v>1213</v>
      </c>
      <c r="I139" s="5" t="s">
        <v>1214</v>
      </c>
      <c r="J139" s="5" t="s">
        <v>1215</v>
      </c>
    </row>
    <row r="140" ht="15.75" customHeight="1">
      <c r="A140" s="7" t="s">
        <v>1216</v>
      </c>
      <c r="B140" s="8" t="s">
        <v>1199</v>
      </c>
      <c r="C140" s="9" t="s">
        <v>1217</v>
      </c>
      <c r="D140" s="3" t="s">
        <v>1218</v>
      </c>
      <c r="E140" s="10" t="s">
        <v>1219</v>
      </c>
      <c r="F140" s="5" t="s">
        <v>1220</v>
      </c>
      <c r="G140" s="5" t="s">
        <v>1221</v>
      </c>
      <c r="H140" s="5" t="s">
        <v>1222</v>
      </c>
      <c r="I140" s="5" t="s">
        <v>1223</v>
      </c>
      <c r="J140" s="5" t="s">
        <v>1224</v>
      </c>
    </row>
    <row r="141" ht="15.75" customHeight="1">
      <c r="A141" s="7" t="s">
        <v>1225</v>
      </c>
      <c r="B141" s="8" t="s">
        <v>1199</v>
      </c>
      <c r="C141" s="9" t="s">
        <v>1226</v>
      </c>
      <c r="D141" s="3" t="s">
        <v>1227</v>
      </c>
      <c r="E141" s="10" t="s">
        <v>1228</v>
      </c>
      <c r="F141" s="5" t="s">
        <v>1229</v>
      </c>
      <c r="G141" s="5" t="s">
        <v>1230</v>
      </c>
      <c r="H141" s="5" t="s">
        <v>1231</v>
      </c>
      <c r="I141" s="5" t="s">
        <v>1232</v>
      </c>
      <c r="J141" s="5" t="s">
        <v>1233</v>
      </c>
    </row>
    <row r="142" ht="15.75" customHeight="1">
      <c r="A142" s="7" t="s">
        <v>1234</v>
      </c>
      <c r="B142" s="8" t="s">
        <v>1199</v>
      </c>
      <c r="C142" s="9" t="s">
        <v>1235</v>
      </c>
      <c r="D142" s="3" t="s">
        <v>1236</v>
      </c>
      <c r="E142" s="10" t="s">
        <v>1237</v>
      </c>
      <c r="F142" s="5" t="s">
        <v>1238</v>
      </c>
      <c r="G142" s="5" t="s">
        <v>1239</v>
      </c>
      <c r="H142" s="5" t="s">
        <v>1240</v>
      </c>
      <c r="I142" s="5" t="s">
        <v>1223</v>
      </c>
      <c r="J142" s="5" t="s">
        <v>1241</v>
      </c>
    </row>
    <row r="143" ht="15.75" customHeight="1">
      <c r="A143" s="7" t="s">
        <v>1242</v>
      </c>
      <c r="B143" s="8" t="s">
        <v>1199</v>
      </c>
      <c r="C143" s="9" t="s">
        <v>1243</v>
      </c>
      <c r="D143" s="3" t="s">
        <v>1244</v>
      </c>
      <c r="E143" s="10" t="s">
        <v>1245</v>
      </c>
      <c r="F143" s="5" t="s">
        <v>1246</v>
      </c>
      <c r="G143" s="5" t="s">
        <v>1247</v>
      </c>
      <c r="H143" s="5" t="s">
        <v>1248</v>
      </c>
      <c r="I143" s="5" t="s">
        <v>1223</v>
      </c>
      <c r="J143" s="5" t="s">
        <v>1249</v>
      </c>
    </row>
    <row r="144" ht="15.75" customHeight="1">
      <c r="A144" s="7" t="s">
        <v>1250</v>
      </c>
      <c r="B144" s="8" t="s">
        <v>1199</v>
      </c>
      <c r="C144" s="9" t="s">
        <v>1251</v>
      </c>
      <c r="D144" s="3" t="s">
        <v>1252</v>
      </c>
      <c r="E144" s="10" t="s">
        <v>1253</v>
      </c>
      <c r="F144" s="5" t="s">
        <v>1254</v>
      </c>
      <c r="G144" s="5" t="s">
        <v>1255</v>
      </c>
      <c r="H144" s="5" t="s">
        <v>1256</v>
      </c>
      <c r="I144" s="5" t="s">
        <v>1257</v>
      </c>
      <c r="J144" s="5" t="s">
        <v>1258</v>
      </c>
    </row>
    <row r="145" ht="15.75" customHeight="1">
      <c r="A145" s="7" t="s">
        <v>1259</v>
      </c>
      <c r="B145" s="8" t="s">
        <v>1199</v>
      </c>
      <c r="C145" s="9" t="s">
        <v>1260</v>
      </c>
      <c r="D145" s="3" t="s">
        <v>1261</v>
      </c>
      <c r="E145" s="10" t="s">
        <v>1262</v>
      </c>
      <c r="F145" s="5" t="s">
        <v>1263</v>
      </c>
      <c r="G145" s="5" t="s">
        <v>1014</v>
      </c>
      <c r="H145" s="5" t="s">
        <v>1264</v>
      </c>
      <c r="I145" s="5" t="s">
        <v>1265</v>
      </c>
      <c r="J145" s="5" t="s">
        <v>794</v>
      </c>
    </row>
    <row r="146" ht="15.75" customHeight="1">
      <c r="A146" s="7" t="s">
        <v>1266</v>
      </c>
      <c r="B146" s="8" t="s">
        <v>1199</v>
      </c>
      <c r="C146" s="9" t="s">
        <v>1267</v>
      </c>
      <c r="D146" s="3" t="s">
        <v>1268</v>
      </c>
      <c r="E146" s="10" t="s">
        <v>1269</v>
      </c>
      <c r="F146" s="5" t="s">
        <v>1270</v>
      </c>
      <c r="G146" s="5" t="s">
        <v>1271</v>
      </c>
      <c r="H146" s="5" t="s">
        <v>1272</v>
      </c>
      <c r="I146" s="5" t="s">
        <v>1273</v>
      </c>
      <c r="J146" s="5" t="s">
        <v>1274</v>
      </c>
    </row>
    <row r="147" ht="15.75" customHeight="1">
      <c r="A147" s="7" t="s">
        <v>1275</v>
      </c>
      <c r="B147" s="8" t="s">
        <v>1199</v>
      </c>
      <c r="C147" s="9" t="s">
        <v>1276</v>
      </c>
      <c r="D147" s="3" t="s">
        <v>1277</v>
      </c>
      <c r="E147" s="10" t="s">
        <v>1278</v>
      </c>
      <c r="F147" s="5" t="s">
        <v>1279</v>
      </c>
      <c r="G147" s="5" t="s">
        <v>1280</v>
      </c>
      <c r="H147" s="5" t="s">
        <v>1281</v>
      </c>
      <c r="I147" s="5" t="s">
        <v>1257</v>
      </c>
      <c r="J147" s="5" t="s">
        <v>1282</v>
      </c>
    </row>
    <row r="148" ht="15.75" customHeight="1">
      <c r="A148" s="7" t="s">
        <v>1283</v>
      </c>
      <c r="B148" s="8" t="s">
        <v>1199</v>
      </c>
      <c r="C148" s="9" t="s">
        <v>1284</v>
      </c>
      <c r="D148" s="3" t="s">
        <v>1285</v>
      </c>
      <c r="E148" s="10" t="s">
        <v>1286</v>
      </c>
      <c r="F148" s="5" t="s">
        <v>1287</v>
      </c>
      <c r="G148" s="5" t="s">
        <v>1288</v>
      </c>
      <c r="H148" s="5" t="s">
        <v>1289</v>
      </c>
      <c r="I148" s="5" t="s">
        <v>1290</v>
      </c>
      <c r="J148" s="5" t="s">
        <v>1291</v>
      </c>
    </row>
    <row r="149" ht="15.75" customHeight="1">
      <c r="A149" s="7" t="s">
        <v>1292</v>
      </c>
      <c r="B149" s="8" t="s">
        <v>1199</v>
      </c>
      <c r="C149" s="9" t="s">
        <v>1293</v>
      </c>
      <c r="D149" s="3" t="s">
        <v>1294</v>
      </c>
      <c r="E149" s="10" t="s">
        <v>1295</v>
      </c>
      <c r="F149" s="5" t="s">
        <v>1296</v>
      </c>
      <c r="G149" s="5" t="s">
        <v>1297</v>
      </c>
      <c r="H149" s="5" t="s">
        <v>1298</v>
      </c>
      <c r="I149" s="5" t="s">
        <v>1299</v>
      </c>
      <c r="J149" s="5" t="s">
        <v>1300</v>
      </c>
    </row>
    <row r="150" ht="15.75" customHeight="1">
      <c r="A150" s="7" t="s">
        <v>1301</v>
      </c>
      <c r="B150" s="8" t="s">
        <v>1199</v>
      </c>
      <c r="C150" s="9" t="s">
        <v>1302</v>
      </c>
      <c r="D150" s="3" t="s">
        <v>1303</v>
      </c>
      <c r="E150" s="10" t="s">
        <v>1304</v>
      </c>
      <c r="F150" s="5" t="s">
        <v>1305</v>
      </c>
      <c r="G150" s="5" t="s">
        <v>1306</v>
      </c>
      <c r="H150" s="5" t="s">
        <v>1307</v>
      </c>
      <c r="I150" s="5" t="s">
        <v>397</v>
      </c>
      <c r="J150" s="5" t="s">
        <v>1308</v>
      </c>
    </row>
    <row r="151" ht="15.75" customHeight="1">
      <c r="A151" s="7" t="s">
        <v>1309</v>
      </c>
      <c r="B151" s="8" t="s">
        <v>1199</v>
      </c>
      <c r="C151" s="9" t="s">
        <v>1310</v>
      </c>
      <c r="D151" s="3" t="s">
        <v>1311</v>
      </c>
      <c r="E151" s="10" t="s">
        <v>1312</v>
      </c>
      <c r="F151" s="5" t="s">
        <v>1313</v>
      </c>
      <c r="G151" s="5" t="s">
        <v>1314</v>
      </c>
      <c r="H151" s="5" t="s">
        <v>1315</v>
      </c>
      <c r="I151" s="5" t="s">
        <v>1316</v>
      </c>
      <c r="J151" s="5" t="s">
        <v>1317</v>
      </c>
    </row>
    <row r="152" ht="15.75" customHeight="1">
      <c r="A152" s="7" t="s">
        <v>1318</v>
      </c>
      <c r="B152" s="8" t="s">
        <v>1199</v>
      </c>
      <c r="C152" s="9" t="s">
        <v>1319</v>
      </c>
      <c r="D152" s="3" t="s">
        <v>1320</v>
      </c>
      <c r="E152" s="10" t="s">
        <v>1321</v>
      </c>
      <c r="F152" s="5" t="s">
        <v>1322</v>
      </c>
      <c r="G152" s="5" t="s">
        <v>1323</v>
      </c>
      <c r="H152" s="5" t="s">
        <v>1324</v>
      </c>
      <c r="I152" s="5" t="s">
        <v>1257</v>
      </c>
      <c r="J152" s="5" t="s">
        <v>1325</v>
      </c>
    </row>
    <row r="153" ht="15.75" customHeight="1">
      <c r="A153" s="7" t="s">
        <v>1326</v>
      </c>
      <c r="B153" s="8" t="s">
        <v>1199</v>
      </c>
      <c r="C153" s="9" t="s">
        <v>1327</v>
      </c>
      <c r="D153" s="3" t="s">
        <v>1328</v>
      </c>
      <c r="E153" s="10" t="s">
        <v>1329</v>
      </c>
      <c r="F153" s="5" t="s">
        <v>1330</v>
      </c>
      <c r="G153" s="5" t="s">
        <v>1331</v>
      </c>
      <c r="H153" s="5" t="s">
        <v>1332</v>
      </c>
      <c r="I153" s="5" t="s">
        <v>397</v>
      </c>
      <c r="J153" s="5" t="s">
        <v>1333</v>
      </c>
    </row>
    <row r="154" ht="15.75" customHeight="1">
      <c r="A154" s="7" t="s">
        <v>1334</v>
      </c>
      <c r="B154" s="8" t="s">
        <v>1199</v>
      </c>
      <c r="C154" s="9" t="s">
        <v>1335</v>
      </c>
      <c r="D154" s="3" t="s">
        <v>1336</v>
      </c>
      <c r="E154" s="10" t="s">
        <v>1337</v>
      </c>
      <c r="F154" s="5" t="s">
        <v>1338</v>
      </c>
      <c r="G154" s="5" t="s">
        <v>1339</v>
      </c>
      <c r="H154" s="5" t="s">
        <v>1340</v>
      </c>
      <c r="I154" s="5" t="s">
        <v>397</v>
      </c>
      <c r="J154" s="5" t="s">
        <v>1341</v>
      </c>
    </row>
    <row r="155" ht="15.75" customHeight="1">
      <c r="A155" s="7" t="s">
        <v>1342</v>
      </c>
      <c r="B155" s="8" t="s">
        <v>1199</v>
      </c>
      <c r="C155" s="9" t="s">
        <v>1343</v>
      </c>
      <c r="D155" s="3" t="s">
        <v>1344</v>
      </c>
      <c r="E155" s="10" t="s">
        <v>1345</v>
      </c>
      <c r="F155" s="5" t="s">
        <v>1346</v>
      </c>
      <c r="G155" s="5" t="s">
        <v>1347</v>
      </c>
      <c r="H155" s="5" t="s">
        <v>1348</v>
      </c>
      <c r="I155" s="5" t="s">
        <v>1349</v>
      </c>
      <c r="J155" s="5" t="s">
        <v>1350</v>
      </c>
    </row>
    <row r="156" ht="15.75" customHeight="1">
      <c r="A156" s="7" t="s">
        <v>1351</v>
      </c>
      <c r="B156" s="8" t="s">
        <v>1199</v>
      </c>
      <c r="C156" s="9" t="s">
        <v>1352</v>
      </c>
      <c r="D156" s="3" t="s">
        <v>1353</v>
      </c>
      <c r="E156" s="10" t="s">
        <v>1354</v>
      </c>
      <c r="F156" s="5" t="s">
        <v>1355</v>
      </c>
      <c r="G156" s="5" t="s">
        <v>1356</v>
      </c>
      <c r="H156" s="5" t="s">
        <v>1357</v>
      </c>
      <c r="I156" s="5" t="s">
        <v>1358</v>
      </c>
      <c r="J156" s="5" t="s">
        <v>1359</v>
      </c>
    </row>
    <row r="157" ht="15.75" customHeight="1">
      <c r="A157" s="7" t="s">
        <v>1360</v>
      </c>
      <c r="B157" s="8" t="s">
        <v>1199</v>
      </c>
      <c r="C157" s="9" t="s">
        <v>1361</v>
      </c>
      <c r="D157" s="3" t="s">
        <v>1362</v>
      </c>
      <c r="E157" s="10" t="s">
        <v>1363</v>
      </c>
      <c r="F157" s="5" t="s">
        <v>1364</v>
      </c>
      <c r="G157" s="5" t="s">
        <v>1365</v>
      </c>
      <c r="H157" s="5" t="s">
        <v>1366</v>
      </c>
      <c r="I157" s="5" t="s">
        <v>1367</v>
      </c>
      <c r="J157" s="5" t="s">
        <v>1368</v>
      </c>
    </row>
    <row r="158" ht="15.75" customHeight="1">
      <c r="A158" s="7" t="s">
        <v>1369</v>
      </c>
      <c r="B158" s="8" t="s">
        <v>1199</v>
      </c>
      <c r="C158" s="9" t="s">
        <v>1370</v>
      </c>
      <c r="D158" s="3" t="s">
        <v>1371</v>
      </c>
      <c r="E158" s="10" t="s">
        <v>1372</v>
      </c>
      <c r="F158" s="5" t="s">
        <v>1373</v>
      </c>
      <c r="G158" s="5" t="s">
        <v>1374</v>
      </c>
      <c r="H158" s="5" t="s">
        <v>1375</v>
      </c>
      <c r="I158" s="5" t="s">
        <v>1376</v>
      </c>
      <c r="J158" s="5" t="s">
        <v>1377</v>
      </c>
    </row>
    <row r="159" ht="15.75" customHeight="1">
      <c r="A159" s="7" t="s">
        <v>1378</v>
      </c>
      <c r="B159" s="8" t="s">
        <v>1199</v>
      </c>
      <c r="C159" s="9" t="s">
        <v>1379</v>
      </c>
      <c r="D159" s="3" t="s">
        <v>1380</v>
      </c>
      <c r="E159" s="10" t="s">
        <v>1381</v>
      </c>
      <c r="F159" s="5" t="s">
        <v>1382</v>
      </c>
      <c r="G159" s="5" t="s">
        <v>1383</v>
      </c>
      <c r="H159" s="5" t="s">
        <v>1384</v>
      </c>
      <c r="I159" s="5" t="s">
        <v>1223</v>
      </c>
      <c r="J159" s="5" t="s">
        <v>1385</v>
      </c>
    </row>
    <row r="160" ht="15.75" customHeight="1">
      <c r="A160" s="7" t="s">
        <v>1386</v>
      </c>
      <c r="B160" s="8" t="s">
        <v>1199</v>
      </c>
      <c r="C160" s="9" t="s">
        <v>1387</v>
      </c>
      <c r="D160" s="3" t="s">
        <v>1388</v>
      </c>
      <c r="E160" s="10" t="s">
        <v>1389</v>
      </c>
      <c r="F160" s="5" t="s">
        <v>1390</v>
      </c>
      <c r="G160" s="5" t="s">
        <v>1391</v>
      </c>
      <c r="H160" s="5" t="s">
        <v>1392</v>
      </c>
      <c r="I160" s="5" t="s">
        <v>1257</v>
      </c>
      <c r="J160" s="5" t="s">
        <v>1393</v>
      </c>
    </row>
    <row r="161" ht="15.75" customHeight="1">
      <c r="A161" s="7" t="s">
        <v>1394</v>
      </c>
      <c r="B161" s="8" t="s">
        <v>1199</v>
      </c>
      <c r="C161" s="9" t="s">
        <v>1395</v>
      </c>
      <c r="D161" s="3" t="s">
        <v>1396</v>
      </c>
      <c r="E161" s="10" t="s">
        <v>1397</v>
      </c>
      <c r="F161" s="5" t="s">
        <v>1398</v>
      </c>
      <c r="G161" s="5" t="s">
        <v>1399</v>
      </c>
      <c r="H161" s="5" t="s">
        <v>1400</v>
      </c>
      <c r="I161" s="5" t="s">
        <v>1257</v>
      </c>
      <c r="J161" s="5" t="s">
        <v>1401</v>
      </c>
    </row>
    <row r="162" ht="15.75" customHeight="1">
      <c r="A162" s="7" t="s">
        <v>1402</v>
      </c>
      <c r="B162" s="8" t="s">
        <v>1199</v>
      </c>
      <c r="C162" s="9" t="s">
        <v>1403</v>
      </c>
      <c r="D162" s="3" t="s">
        <v>1404</v>
      </c>
      <c r="E162" s="10" t="s">
        <v>1405</v>
      </c>
      <c r="F162" s="5" t="s">
        <v>1406</v>
      </c>
      <c r="G162" s="5" t="s">
        <v>1407</v>
      </c>
      <c r="H162" s="5" t="s">
        <v>1408</v>
      </c>
      <c r="I162" s="5" t="s">
        <v>1409</v>
      </c>
      <c r="J162" s="5" t="s">
        <v>1410</v>
      </c>
    </row>
    <row r="163" ht="15.75" customHeight="1">
      <c r="A163" s="7" t="s">
        <v>1411</v>
      </c>
      <c r="B163" s="8" t="s">
        <v>1199</v>
      </c>
      <c r="C163" s="9" t="s">
        <v>1412</v>
      </c>
      <c r="D163" s="3" t="s">
        <v>1413</v>
      </c>
      <c r="E163" s="10" t="s">
        <v>1414</v>
      </c>
      <c r="F163" s="5" t="s">
        <v>1415</v>
      </c>
      <c r="G163" s="5" t="s">
        <v>1416</v>
      </c>
      <c r="H163" s="5" t="s">
        <v>1417</v>
      </c>
      <c r="I163" s="5" t="s">
        <v>1418</v>
      </c>
      <c r="J163" s="5" t="s">
        <v>1419</v>
      </c>
    </row>
    <row r="164" ht="15.75" customHeight="1">
      <c r="A164" s="7" t="s">
        <v>1420</v>
      </c>
      <c r="B164" s="8" t="s">
        <v>1199</v>
      </c>
      <c r="C164" s="9" t="s">
        <v>1421</v>
      </c>
      <c r="D164" s="3" t="s">
        <v>1422</v>
      </c>
      <c r="E164" s="10" t="s">
        <v>1423</v>
      </c>
      <c r="F164" s="5" t="s">
        <v>1424</v>
      </c>
      <c r="G164" s="5" t="s">
        <v>1425</v>
      </c>
      <c r="H164" s="5" t="s">
        <v>1426</v>
      </c>
      <c r="I164" s="5" t="s">
        <v>1427</v>
      </c>
      <c r="J164" s="5" t="s">
        <v>1428</v>
      </c>
    </row>
    <row r="165" ht="15.75" customHeight="1">
      <c r="A165" s="7" t="s">
        <v>1429</v>
      </c>
      <c r="B165" s="8" t="s">
        <v>1199</v>
      </c>
      <c r="C165" s="9" t="s">
        <v>1430</v>
      </c>
      <c r="D165" s="3" t="s">
        <v>1431</v>
      </c>
      <c r="E165" s="10" t="s">
        <v>1432</v>
      </c>
      <c r="F165" s="5" t="s">
        <v>1433</v>
      </c>
      <c r="G165" s="5" t="s">
        <v>1434</v>
      </c>
      <c r="H165" s="5" t="s">
        <v>1435</v>
      </c>
      <c r="I165" s="5" t="s">
        <v>1436</v>
      </c>
      <c r="J165" s="5" t="s">
        <v>1437</v>
      </c>
    </row>
    <row r="166" ht="15.75" customHeight="1">
      <c r="A166" s="7" t="s">
        <v>1438</v>
      </c>
      <c r="B166" s="8" t="s">
        <v>1199</v>
      </c>
      <c r="C166" s="9" t="s">
        <v>1439</v>
      </c>
      <c r="D166" s="3" t="s">
        <v>1440</v>
      </c>
      <c r="E166" s="10" t="s">
        <v>1441</v>
      </c>
      <c r="F166" s="5" t="s">
        <v>1442</v>
      </c>
      <c r="G166" s="5" t="s">
        <v>1443</v>
      </c>
      <c r="H166" s="5" t="s">
        <v>1444</v>
      </c>
      <c r="I166" s="5" t="s">
        <v>1445</v>
      </c>
      <c r="J166" s="5" t="s">
        <v>1446</v>
      </c>
    </row>
    <row r="167" ht="15.75" customHeight="1">
      <c r="A167" s="7" t="s">
        <v>1447</v>
      </c>
      <c r="B167" s="8" t="s">
        <v>1199</v>
      </c>
      <c r="C167" s="9" t="s">
        <v>1448</v>
      </c>
      <c r="D167" s="3" t="s">
        <v>1449</v>
      </c>
      <c r="E167" s="10" t="s">
        <v>1450</v>
      </c>
      <c r="F167" s="5" t="s">
        <v>1451</v>
      </c>
      <c r="G167" s="5" t="s">
        <v>1452</v>
      </c>
      <c r="H167" s="5" t="s">
        <v>1453</v>
      </c>
      <c r="I167" s="5" t="s">
        <v>1454</v>
      </c>
      <c r="J167" s="5" t="s">
        <v>1455</v>
      </c>
    </row>
    <row r="168" ht="15.75" customHeight="1">
      <c r="A168" s="7" t="s">
        <v>1456</v>
      </c>
      <c r="B168" s="8" t="s">
        <v>1199</v>
      </c>
      <c r="C168" s="9" t="s">
        <v>1457</v>
      </c>
      <c r="D168" s="3" t="s">
        <v>1458</v>
      </c>
      <c r="E168" s="10" t="s">
        <v>1459</v>
      </c>
      <c r="F168" s="5" t="s">
        <v>1460</v>
      </c>
      <c r="G168" s="5" t="s">
        <v>1461</v>
      </c>
      <c r="H168" s="5" t="s">
        <v>1462</v>
      </c>
      <c r="I168" s="5" t="s">
        <v>1463</v>
      </c>
      <c r="J168" s="5" t="s">
        <v>1464</v>
      </c>
    </row>
    <row r="169" ht="15.75" customHeight="1">
      <c r="A169" s="7" t="s">
        <v>1465</v>
      </c>
      <c r="B169" s="8" t="s">
        <v>1199</v>
      </c>
      <c r="C169" s="9" t="s">
        <v>1466</v>
      </c>
      <c r="D169" s="3" t="s">
        <v>1467</v>
      </c>
      <c r="E169" s="10" t="s">
        <v>1468</v>
      </c>
      <c r="F169" s="5" t="s">
        <v>1469</v>
      </c>
      <c r="G169" s="5" t="s">
        <v>1470</v>
      </c>
      <c r="H169" s="5" t="s">
        <v>1471</v>
      </c>
      <c r="I169" s="5" t="s">
        <v>1472</v>
      </c>
      <c r="J169" s="5" t="s">
        <v>1473</v>
      </c>
    </row>
    <row r="170" ht="15.75" customHeight="1">
      <c r="A170" s="7" t="s">
        <v>1474</v>
      </c>
      <c r="B170" s="8" t="s">
        <v>1199</v>
      </c>
      <c r="C170" s="9" t="s">
        <v>1475</v>
      </c>
      <c r="D170" s="3" t="s">
        <v>1476</v>
      </c>
      <c r="E170" s="10" t="s">
        <v>1477</v>
      </c>
      <c r="F170" s="5" t="s">
        <v>1478</v>
      </c>
      <c r="G170" s="5" t="s">
        <v>1479</v>
      </c>
      <c r="H170" s="5" t="s">
        <v>1480</v>
      </c>
      <c r="I170" s="5" t="s">
        <v>1349</v>
      </c>
      <c r="J170" s="5" t="s">
        <v>1481</v>
      </c>
    </row>
    <row r="171" ht="15.75" customHeight="1">
      <c r="A171" s="7" t="s">
        <v>1482</v>
      </c>
      <c r="B171" s="8" t="s">
        <v>1199</v>
      </c>
      <c r="C171" s="9" t="s">
        <v>1483</v>
      </c>
      <c r="D171" s="3" t="s">
        <v>1484</v>
      </c>
      <c r="E171" s="10" t="s">
        <v>1485</v>
      </c>
      <c r="F171" s="5" t="s">
        <v>1486</v>
      </c>
      <c r="G171" s="5" t="s">
        <v>1487</v>
      </c>
      <c r="H171" s="5" t="s">
        <v>1488</v>
      </c>
      <c r="I171" s="5" t="s">
        <v>1489</v>
      </c>
      <c r="J171" s="5" t="s">
        <v>1490</v>
      </c>
    </row>
    <row r="172" ht="15.75" customHeight="1">
      <c r="A172" s="7" t="s">
        <v>1491</v>
      </c>
      <c r="B172" s="8" t="s">
        <v>1199</v>
      </c>
      <c r="C172" s="9" t="s">
        <v>1492</v>
      </c>
      <c r="D172" s="3" t="s">
        <v>1493</v>
      </c>
      <c r="E172" s="10" t="s">
        <v>1494</v>
      </c>
      <c r="F172" s="5" t="s">
        <v>1495</v>
      </c>
      <c r="G172" s="5" t="s">
        <v>1496</v>
      </c>
      <c r="H172" s="5" t="s">
        <v>1497</v>
      </c>
      <c r="I172" s="5" t="s">
        <v>1498</v>
      </c>
      <c r="J172" s="5" t="s">
        <v>1499</v>
      </c>
    </row>
    <row r="173" ht="15.75" customHeight="1">
      <c r="A173" s="7" t="s">
        <v>1500</v>
      </c>
      <c r="B173" s="8" t="s">
        <v>1199</v>
      </c>
      <c r="C173" s="9" t="s">
        <v>1501</v>
      </c>
      <c r="D173" s="3" t="s">
        <v>1502</v>
      </c>
      <c r="E173" s="10" t="s">
        <v>1503</v>
      </c>
      <c r="F173" s="5" t="s">
        <v>1504</v>
      </c>
      <c r="G173" s="5" t="s">
        <v>1505</v>
      </c>
      <c r="H173" s="5" t="s">
        <v>1506</v>
      </c>
      <c r="I173" s="5" t="s">
        <v>1507</v>
      </c>
      <c r="J173" s="5" t="s">
        <v>1508</v>
      </c>
    </row>
    <row r="174" ht="15.75" customHeight="1">
      <c r="A174" s="7" t="s">
        <v>1509</v>
      </c>
      <c r="B174" s="8" t="s">
        <v>1199</v>
      </c>
      <c r="C174" s="9" t="s">
        <v>1510</v>
      </c>
      <c r="D174" s="3" t="s">
        <v>1511</v>
      </c>
      <c r="E174" s="10" t="s">
        <v>1512</v>
      </c>
      <c r="F174" s="5" t="s">
        <v>1513</v>
      </c>
      <c r="G174" s="5" t="s">
        <v>1514</v>
      </c>
      <c r="H174" s="5" t="s">
        <v>1515</v>
      </c>
      <c r="I174" s="5" t="s">
        <v>1516</v>
      </c>
      <c r="J174" s="5" t="s">
        <v>1517</v>
      </c>
    </row>
    <row r="175" ht="15.75" customHeight="1">
      <c r="A175" s="7" t="s">
        <v>1518</v>
      </c>
      <c r="B175" s="8" t="s">
        <v>1199</v>
      </c>
      <c r="C175" s="9" t="s">
        <v>1519</v>
      </c>
      <c r="D175" s="3" t="s">
        <v>1520</v>
      </c>
      <c r="E175" s="10" t="s">
        <v>1521</v>
      </c>
      <c r="F175" s="5" t="s">
        <v>1522</v>
      </c>
      <c r="G175" s="5" t="s">
        <v>1523</v>
      </c>
      <c r="H175" s="5" t="s">
        <v>1524</v>
      </c>
      <c r="I175" s="5" t="s">
        <v>1223</v>
      </c>
      <c r="J175" s="5" t="s">
        <v>1525</v>
      </c>
    </row>
    <row r="176" ht="15.75" customHeight="1">
      <c r="A176" s="7" t="s">
        <v>1526</v>
      </c>
      <c r="B176" s="8" t="s">
        <v>1199</v>
      </c>
      <c r="C176" s="9" t="s">
        <v>1527</v>
      </c>
      <c r="D176" s="3" t="s">
        <v>1528</v>
      </c>
      <c r="E176" s="10" t="s">
        <v>1529</v>
      </c>
      <c r="F176" s="5" t="s">
        <v>1530</v>
      </c>
      <c r="G176" s="5" t="s">
        <v>1531</v>
      </c>
      <c r="H176" s="5" t="s">
        <v>1532</v>
      </c>
      <c r="I176" s="5" t="s">
        <v>998</v>
      </c>
      <c r="J176" s="5" t="s">
        <v>1533</v>
      </c>
    </row>
    <row r="177" ht="15.75" customHeight="1">
      <c r="A177" s="7" t="s">
        <v>1534</v>
      </c>
      <c r="B177" s="8" t="s">
        <v>1199</v>
      </c>
      <c r="C177" s="9" t="s">
        <v>1535</v>
      </c>
      <c r="D177" s="3" t="s">
        <v>1536</v>
      </c>
      <c r="E177" s="10" t="s">
        <v>1537</v>
      </c>
      <c r="F177" s="5" t="s">
        <v>1538</v>
      </c>
      <c r="G177" s="5" t="s">
        <v>1539</v>
      </c>
      <c r="H177" s="5" t="s">
        <v>1540</v>
      </c>
      <c r="I177" s="5" t="s">
        <v>45</v>
      </c>
      <c r="J177" s="5" t="s">
        <v>1541</v>
      </c>
    </row>
    <row r="178" ht="15.75" customHeight="1">
      <c r="A178" s="7" t="s">
        <v>1542</v>
      </c>
      <c r="B178" s="8" t="s">
        <v>1199</v>
      </c>
      <c r="C178" s="9" t="s">
        <v>1543</v>
      </c>
      <c r="D178" s="3" t="s">
        <v>1544</v>
      </c>
      <c r="E178" s="10" t="s">
        <v>1545</v>
      </c>
      <c r="F178" s="5" t="s">
        <v>1546</v>
      </c>
      <c r="G178" s="5" t="s">
        <v>1547</v>
      </c>
      <c r="H178" s="5" t="s">
        <v>1548</v>
      </c>
      <c r="I178" s="5" t="s">
        <v>186</v>
      </c>
      <c r="J178" s="5" t="s">
        <v>1549</v>
      </c>
    </row>
    <row r="179" ht="15.75" customHeight="1">
      <c r="A179" s="7" t="s">
        <v>1550</v>
      </c>
      <c r="B179" s="8" t="s">
        <v>1199</v>
      </c>
      <c r="C179" s="9" t="s">
        <v>1551</v>
      </c>
      <c r="D179" s="3" t="s">
        <v>1552</v>
      </c>
      <c r="E179" s="10" t="s">
        <v>1553</v>
      </c>
      <c r="F179" s="5" t="s">
        <v>1554</v>
      </c>
      <c r="G179" s="5" t="s">
        <v>1555</v>
      </c>
      <c r="H179" s="5" t="s">
        <v>1556</v>
      </c>
      <c r="I179" s="5" t="s">
        <v>1257</v>
      </c>
      <c r="J179" s="5" t="s">
        <v>1557</v>
      </c>
    </row>
    <row r="180" ht="15.75" customHeight="1">
      <c r="A180" s="7" t="s">
        <v>1558</v>
      </c>
      <c r="B180" s="8" t="s">
        <v>1199</v>
      </c>
      <c r="C180" s="9" t="s">
        <v>1559</v>
      </c>
      <c r="D180" s="3" t="s">
        <v>1560</v>
      </c>
      <c r="E180" s="10" t="s">
        <v>1561</v>
      </c>
      <c r="F180" s="5" t="s">
        <v>1562</v>
      </c>
      <c r="G180" s="5" t="s">
        <v>1563</v>
      </c>
      <c r="H180" s="5" t="s">
        <v>1564</v>
      </c>
      <c r="I180" s="5" t="s">
        <v>1565</v>
      </c>
      <c r="J180" s="5" t="s">
        <v>1566</v>
      </c>
    </row>
    <row r="181" ht="15.75" customHeight="1">
      <c r="A181" s="7" t="s">
        <v>1567</v>
      </c>
      <c r="B181" s="8" t="s">
        <v>1199</v>
      </c>
      <c r="C181" s="9" t="s">
        <v>1568</v>
      </c>
      <c r="D181" s="3" t="s">
        <v>1569</v>
      </c>
      <c r="E181" s="10" t="s">
        <v>1570</v>
      </c>
      <c r="F181" s="5" t="s">
        <v>1571</v>
      </c>
      <c r="G181" s="5" t="s">
        <v>1572</v>
      </c>
      <c r="H181" s="5" t="s">
        <v>1573</v>
      </c>
      <c r="I181" s="5" t="s">
        <v>1257</v>
      </c>
      <c r="J181" s="5" t="s">
        <v>1574</v>
      </c>
    </row>
    <row r="182" ht="15.75" customHeight="1">
      <c r="A182" s="7" t="s">
        <v>1575</v>
      </c>
      <c r="B182" s="8" t="s">
        <v>1576</v>
      </c>
      <c r="C182" s="9" t="s">
        <v>1577</v>
      </c>
      <c r="D182" s="3" t="s">
        <v>1578</v>
      </c>
      <c r="E182" s="10" t="s">
        <v>1579</v>
      </c>
      <c r="F182" s="5" t="s">
        <v>1580</v>
      </c>
      <c r="G182" s="5" t="s">
        <v>1581</v>
      </c>
      <c r="H182" s="5" t="s">
        <v>1582</v>
      </c>
      <c r="I182" s="5" t="s">
        <v>1583</v>
      </c>
      <c r="J182" s="5" t="s">
        <v>1584</v>
      </c>
    </row>
    <row r="183" ht="15.75" customHeight="1">
      <c r="A183" s="7" t="s">
        <v>1585</v>
      </c>
      <c r="B183" s="8" t="s">
        <v>1576</v>
      </c>
      <c r="C183" s="9" t="s">
        <v>1586</v>
      </c>
      <c r="D183" s="3" t="s">
        <v>1587</v>
      </c>
      <c r="E183" s="10" t="s">
        <v>1588</v>
      </c>
      <c r="F183" s="5" t="s">
        <v>1589</v>
      </c>
      <c r="G183" s="5" t="s">
        <v>1590</v>
      </c>
      <c r="H183" s="5" t="s">
        <v>1591</v>
      </c>
      <c r="I183" s="5" t="s">
        <v>1592</v>
      </c>
      <c r="J183" s="5" t="s">
        <v>1593</v>
      </c>
    </row>
    <row r="184" ht="15.75" customHeight="1">
      <c r="A184" s="7" t="s">
        <v>1594</v>
      </c>
      <c r="B184" s="8" t="s">
        <v>1576</v>
      </c>
      <c r="C184" s="9" t="s">
        <v>1595</v>
      </c>
      <c r="D184" s="3" t="s">
        <v>1596</v>
      </c>
      <c r="E184" s="10" t="s">
        <v>1597</v>
      </c>
      <c r="F184" s="5" t="s">
        <v>1598</v>
      </c>
      <c r="G184" s="5" t="s">
        <v>1599</v>
      </c>
      <c r="H184" s="5" t="s">
        <v>1600</v>
      </c>
      <c r="I184" s="5" t="s">
        <v>1592</v>
      </c>
      <c r="J184" s="5" t="s">
        <v>1601</v>
      </c>
    </row>
    <row r="185" ht="15.75" customHeight="1">
      <c r="A185" s="7" t="s">
        <v>1602</v>
      </c>
      <c r="B185" s="8" t="s">
        <v>1576</v>
      </c>
      <c r="C185" s="9" t="s">
        <v>1603</v>
      </c>
      <c r="D185" s="3" t="s">
        <v>1604</v>
      </c>
      <c r="E185" s="10" t="s">
        <v>1605</v>
      </c>
      <c r="F185" s="5" t="s">
        <v>1606</v>
      </c>
      <c r="G185" s="5" t="s">
        <v>1607</v>
      </c>
      <c r="H185" s="5" t="s">
        <v>1608</v>
      </c>
      <c r="I185" s="5" t="s">
        <v>1583</v>
      </c>
      <c r="J185" s="5" t="s">
        <v>1609</v>
      </c>
    </row>
    <row r="186" ht="15.75" customHeight="1">
      <c r="A186" s="7" t="s">
        <v>1610</v>
      </c>
      <c r="B186" s="8" t="s">
        <v>1576</v>
      </c>
      <c r="C186" s="9" t="s">
        <v>1611</v>
      </c>
      <c r="D186" s="3" t="s">
        <v>1612</v>
      </c>
      <c r="E186" s="10" t="s">
        <v>1613</v>
      </c>
      <c r="F186" s="5" t="s">
        <v>1614</v>
      </c>
      <c r="G186" s="5" t="s">
        <v>1615</v>
      </c>
      <c r="H186" s="5" t="s">
        <v>1616</v>
      </c>
      <c r="I186" s="5" t="s">
        <v>1592</v>
      </c>
      <c r="J186" s="5" t="s">
        <v>1617</v>
      </c>
    </row>
    <row r="187" ht="15.75" customHeight="1">
      <c r="A187" s="7" t="s">
        <v>1618</v>
      </c>
      <c r="B187" s="8" t="s">
        <v>1576</v>
      </c>
      <c r="C187" s="9" t="s">
        <v>1619</v>
      </c>
      <c r="D187" s="3" t="s">
        <v>1620</v>
      </c>
      <c r="E187" s="10" t="s">
        <v>1621</v>
      </c>
      <c r="F187" s="5" t="s">
        <v>1622</v>
      </c>
      <c r="G187" s="5" t="s">
        <v>1623</v>
      </c>
      <c r="H187" s="5" t="s">
        <v>1624</v>
      </c>
      <c r="I187" s="5" t="s">
        <v>1625</v>
      </c>
      <c r="J187" s="5" t="s">
        <v>1626</v>
      </c>
    </row>
    <row r="188" ht="15.75" customHeight="1">
      <c r="A188" s="7" t="s">
        <v>1627</v>
      </c>
      <c r="B188" s="8" t="s">
        <v>1576</v>
      </c>
      <c r="C188" s="9" t="s">
        <v>1628</v>
      </c>
      <c r="D188" s="3" t="s">
        <v>1629</v>
      </c>
      <c r="E188" s="10" t="s">
        <v>1630</v>
      </c>
      <c r="F188" s="5" t="s">
        <v>1631</v>
      </c>
      <c r="G188" s="5" t="s">
        <v>1632</v>
      </c>
      <c r="H188" s="5" t="s">
        <v>1633</v>
      </c>
      <c r="I188" s="5" t="s">
        <v>1592</v>
      </c>
      <c r="J188" s="5" t="s">
        <v>1634</v>
      </c>
    </row>
    <row r="189" ht="15.75" customHeight="1">
      <c r="A189" s="7" t="s">
        <v>1635</v>
      </c>
      <c r="B189" s="8" t="s">
        <v>1576</v>
      </c>
      <c r="C189" s="9" t="s">
        <v>1636</v>
      </c>
      <c r="D189" s="3" t="s">
        <v>1637</v>
      </c>
      <c r="E189" s="10" t="s">
        <v>1638</v>
      </c>
      <c r="F189" s="5" t="s">
        <v>1639</v>
      </c>
      <c r="G189" s="5" t="s">
        <v>1640</v>
      </c>
      <c r="H189" s="5" t="s">
        <v>1641</v>
      </c>
      <c r="I189" s="5" t="s">
        <v>1592</v>
      </c>
      <c r="J189" s="5" t="s">
        <v>1642</v>
      </c>
    </row>
    <row r="190" ht="15.75" customHeight="1">
      <c r="A190" s="7" t="s">
        <v>1643</v>
      </c>
      <c r="B190" s="8" t="s">
        <v>1576</v>
      </c>
      <c r="C190" s="9" t="s">
        <v>1644</v>
      </c>
      <c r="D190" s="3" t="s">
        <v>1645</v>
      </c>
      <c r="E190" s="10" t="s">
        <v>1646</v>
      </c>
      <c r="F190" s="5" t="s">
        <v>1647</v>
      </c>
      <c r="G190" s="5" t="s">
        <v>1648</v>
      </c>
      <c r="H190" s="5" t="s">
        <v>1649</v>
      </c>
      <c r="I190" s="5" t="s">
        <v>1592</v>
      </c>
      <c r="J190" s="5" t="s">
        <v>1650</v>
      </c>
    </row>
    <row r="191" ht="15.75" customHeight="1">
      <c r="A191" s="7" t="s">
        <v>1651</v>
      </c>
      <c r="B191" s="8" t="s">
        <v>1576</v>
      </c>
      <c r="C191" s="9" t="s">
        <v>1652</v>
      </c>
      <c r="D191" s="3" t="s">
        <v>1653</v>
      </c>
      <c r="E191" s="10" t="s">
        <v>1654</v>
      </c>
      <c r="F191" s="5" t="s">
        <v>1655</v>
      </c>
      <c r="G191" s="5" t="s">
        <v>1656</v>
      </c>
      <c r="H191" s="5" t="s">
        <v>1657</v>
      </c>
      <c r="I191" s="5" t="s">
        <v>1592</v>
      </c>
      <c r="J191" s="5" t="s">
        <v>1658</v>
      </c>
    </row>
    <row r="192" ht="15.75" customHeight="1">
      <c r="A192" s="7" t="s">
        <v>1659</v>
      </c>
      <c r="B192" s="8" t="s">
        <v>1576</v>
      </c>
      <c r="C192" s="9" t="s">
        <v>1660</v>
      </c>
      <c r="D192" s="3" t="s">
        <v>1661</v>
      </c>
      <c r="E192" s="10" t="s">
        <v>1662</v>
      </c>
      <c r="F192" s="5" t="s">
        <v>1663</v>
      </c>
      <c r="G192" s="5" t="s">
        <v>1664</v>
      </c>
      <c r="H192" s="5" t="s">
        <v>1665</v>
      </c>
      <c r="I192" s="5" t="s">
        <v>1666</v>
      </c>
      <c r="J192" s="5" t="s">
        <v>1667</v>
      </c>
    </row>
    <row r="193" ht="15.75" customHeight="1">
      <c r="A193" s="7" t="s">
        <v>1668</v>
      </c>
      <c r="B193" s="8" t="s">
        <v>1576</v>
      </c>
      <c r="C193" s="9" t="s">
        <v>1669</v>
      </c>
      <c r="D193" s="3" t="s">
        <v>1670</v>
      </c>
      <c r="E193" s="10" t="s">
        <v>1671</v>
      </c>
      <c r="F193" s="5" t="s">
        <v>1672</v>
      </c>
      <c r="G193" s="5" t="s">
        <v>1673</v>
      </c>
      <c r="H193" s="5" t="s">
        <v>1674</v>
      </c>
      <c r="I193" s="5" t="s">
        <v>1675</v>
      </c>
      <c r="J193" s="5" t="s">
        <v>1676</v>
      </c>
    </row>
    <row r="194" ht="15.75" customHeight="1">
      <c r="A194" s="7" t="s">
        <v>1677</v>
      </c>
      <c r="B194" s="8" t="s">
        <v>1576</v>
      </c>
      <c r="C194" s="9" t="s">
        <v>1678</v>
      </c>
      <c r="D194" s="3" t="s">
        <v>1679</v>
      </c>
      <c r="E194" s="10" t="s">
        <v>1680</v>
      </c>
      <c r="F194" s="5" t="s">
        <v>1681</v>
      </c>
      <c r="G194" s="5" t="s">
        <v>1682</v>
      </c>
      <c r="H194" s="5" t="s">
        <v>1683</v>
      </c>
      <c r="I194" s="5" t="s">
        <v>1684</v>
      </c>
      <c r="J194" s="5" t="s">
        <v>1685</v>
      </c>
    </row>
    <row r="195" ht="15.75" customHeight="1">
      <c r="A195" s="7" t="s">
        <v>1686</v>
      </c>
      <c r="B195" s="8" t="s">
        <v>1576</v>
      </c>
      <c r="C195" s="9" t="s">
        <v>1687</v>
      </c>
      <c r="D195" s="3" t="s">
        <v>1688</v>
      </c>
      <c r="E195" s="10" t="s">
        <v>1689</v>
      </c>
      <c r="F195" s="5" t="s">
        <v>1690</v>
      </c>
      <c r="G195" s="5" t="s">
        <v>1691</v>
      </c>
      <c r="H195" s="5" t="s">
        <v>1692</v>
      </c>
      <c r="I195" s="5" t="s">
        <v>1592</v>
      </c>
      <c r="J195" s="5" t="s">
        <v>1693</v>
      </c>
    </row>
    <row r="196" ht="15.75" customHeight="1">
      <c r="A196" s="7" t="s">
        <v>1694</v>
      </c>
      <c r="B196" s="8" t="s">
        <v>1576</v>
      </c>
      <c r="C196" s="9" t="s">
        <v>1695</v>
      </c>
      <c r="D196" s="3" t="s">
        <v>1696</v>
      </c>
      <c r="E196" s="10" t="s">
        <v>1697</v>
      </c>
      <c r="F196" s="5" t="s">
        <v>1698</v>
      </c>
      <c r="G196" s="5" t="s">
        <v>1699</v>
      </c>
      <c r="H196" s="5" t="s">
        <v>1700</v>
      </c>
      <c r="I196" s="5" t="s">
        <v>1316</v>
      </c>
      <c r="J196" s="5" t="s">
        <v>1701</v>
      </c>
    </row>
    <row r="197" ht="15.75" customHeight="1">
      <c r="A197" s="7" t="s">
        <v>1702</v>
      </c>
      <c r="B197" s="8" t="s">
        <v>1576</v>
      </c>
      <c r="C197" s="9" t="s">
        <v>1703</v>
      </c>
      <c r="D197" s="3" t="s">
        <v>1704</v>
      </c>
      <c r="E197" s="10" t="s">
        <v>1705</v>
      </c>
      <c r="F197" s="5" t="s">
        <v>1706</v>
      </c>
      <c r="G197" s="5" t="s">
        <v>1707</v>
      </c>
      <c r="H197" s="5" t="s">
        <v>1708</v>
      </c>
      <c r="I197" s="5" t="s">
        <v>1592</v>
      </c>
      <c r="J197" s="5" t="s">
        <v>1709</v>
      </c>
    </row>
    <row r="198" ht="15.75" customHeight="1">
      <c r="A198" s="7" t="s">
        <v>1710</v>
      </c>
      <c r="B198" s="8" t="s">
        <v>1576</v>
      </c>
      <c r="C198" s="9" t="s">
        <v>1711</v>
      </c>
      <c r="D198" s="3" t="s">
        <v>1712</v>
      </c>
      <c r="E198" s="10" t="s">
        <v>1713</v>
      </c>
      <c r="F198" s="5" t="s">
        <v>1714</v>
      </c>
      <c r="G198" s="5" t="s">
        <v>1715</v>
      </c>
      <c r="H198" s="5" t="s">
        <v>1716</v>
      </c>
      <c r="I198" s="5" t="s">
        <v>1717</v>
      </c>
      <c r="J198" s="5" t="s">
        <v>1718</v>
      </c>
    </row>
    <row r="199" ht="15.75" customHeight="1">
      <c r="A199" s="7" t="s">
        <v>1719</v>
      </c>
      <c r="B199" s="8" t="s">
        <v>1576</v>
      </c>
      <c r="C199" s="9" t="s">
        <v>1720</v>
      </c>
      <c r="D199" s="3" t="s">
        <v>1721</v>
      </c>
      <c r="E199" s="10" t="s">
        <v>1722</v>
      </c>
      <c r="F199" s="5" t="s">
        <v>1723</v>
      </c>
      <c r="G199" s="5" t="s">
        <v>1724</v>
      </c>
      <c r="H199" s="5" t="s">
        <v>1725</v>
      </c>
      <c r="I199" s="5" t="s">
        <v>1726</v>
      </c>
      <c r="J199" s="5" t="s">
        <v>1727</v>
      </c>
    </row>
    <row r="200" ht="15.75" customHeight="1">
      <c r="A200" s="7" t="s">
        <v>1728</v>
      </c>
      <c r="B200" s="8" t="s">
        <v>1576</v>
      </c>
      <c r="C200" s="9" t="s">
        <v>1729</v>
      </c>
      <c r="D200" s="3" t="s">
        <v>1730</v>
      </c>
      <c r="E200" s="10" t="s">
        <v>1731</v>
      </c>
      <c r="F200" s="5" t="s">
        <v>1732</v>
      </c>
      <c r="G200" s="5" t="s">
        <v>1733</v>
      </c>
      <c r="H200" s="5" t="s">
        <v>1734</v>
      </c>
      <c r="I200" s="5" t="s">
        <v>1735</v>
      </c>
      <c r="J200" s="5" t="s">
        <v>1736</v>
      </c>
    </row>
    <row r="201" ht="15.75" customHeight="1">
      <c r="A201" s="7" t="s">
        <v>1737</v>
      </c>
      <c r="B201" s="8" t="s">
        <v>1576</v>
      </c>
      <c r="C201" s="9" t="s">
        <v>1738</v>
      </c>
      <c r="D201" s="3" t="s">
        <v>1739</v>
      </c>
      <c r="E201" s="10" t="s">
        <v>1740</v>
      </c>
      <c r="F201" s="5" t="s">
        <v>1741</v>
      </c>
      <c r="G201" s="5" t="s">
        <v>1742</v>
      </c>
      <c r="H201" s="5" t="s">
        <v>1743</v>
      </c>
      <c r="I201" s="5" t="s">
        <v>1726</v>
      </c>
      <c r="J201" s="5" t="s">
        <v>1744</v>
      </c>
    </row>
    <row r="202" ht="15.75" customHeight="1">
      <c r="A202" s="7" t="s">
        <v>1745</v>
      </c>
      <c r="B202" s="8" t="s">
        <v>1576</v>
      </c>
      <c r="C202" s="9" t="s">
        <v>1746</v>
      </c>
      <c r="D202" s="3" t="s">
        <v>1747</v>
      </c>
      <c r="E202" s="10" t="s">
        <v>1748</v>
      </c>
      <c r="F202" s="5" t="s">
        <v>1749</v>
      </c>
      <c r="G202" s="5" t="s">
        <v>1750</v>
      </c>
      <c r="H202" s="5" t="s">
        <v>1751</v>
      </c>
      <c r="I202" s="5" t="s">
        <v>1726</v>
      </c>
      <c r="J202" s="5" t="s">
        <v>1752</v>
      </c>
    </row>
    <row r="203" ht="15.75" customHeight="1">
      <c r="A203" s="7" t="s">
        <v>1753</v>
      </c>
      <c r="B203" s="8" t="s">
        <v>1576</v>
      </c>
      <c r="C203" s="9" t="s">
        <v>1754</v>
      </c>
      <c r="D203" s="3" t="s">
        <v>1755</v>
      </c>
      <c r="E203" s="10" t="s">
        <v>1756</v>
      </c>
      <c r="F203" s="5" t="s">
        <v>1757</v>
      </c>
      <c r="G203" s="5" t="s">
        <v>1758</v>
      </c>
      <c r="H203" s="5" t="s">
        <v>1759</v>
      </c>
      <c r="I203" s="5" t="s">
        <v>1726</v>
      </c>
      <c r="J203" s="5" t="s">
        <v>1760</v>
      </c>
    </row>
    <row r="204" ht="15.75" customHeight="1">
      <c r="A204" s="7" t="s">
        <v>1761</v>
      </c>
      <c r="B204" s="8" t="s">
        <v>1576</v>
      </c>
      <c r="C204" s="9" t="s">
        <v>1754</v>
      </c>
      <c r="D204" s="3" t="s">
        <v>1762</v>
      </c>
      <c r="E204" s="10" t="s">
        <v>1763</v>
      </c>
      <c r="F204" s="5" t="s">
        <v>1764</v>
      </c>
      <c r="G204" s="5" t="s">
        <v>1765</v>
      </c>
      <c r="H204" s="5" t="s">
        <v>1766</v>
      </c>
      <c r="I204" s="5" t="s">
        <v>1726</v>
      </c>
      <c r="J204" s="5" t="s">
        <v>1767</v>
      </c>
    </row>
    <row r="205" ht="15.75" customHeight="1">
      <c r="A205" s="7" t="s">
        <v>1768</v>
      </c>
      <c r="B205" s="8" t="s">
        <v>1576</v>
      </c>
      <c r="C205" s="9" t="s">
        <v>1769</v>
      </c>
      <c r="D205" s="3" t="s">
        <v>1770</v>
      </c>
      <c r="E205" s="10" t="s">
        <v>1771</v>
      </c>
      <c r="F205" s="5" t="s">
        <v>1772</v>
      </c>
      <c r="G205" s="5" t="s">
        <v>1773</v>
      </c>
      <c r="H205" s="5" t="s">
        <v>1774</v>
      </c>
      <c r="I205" s="5" t="s">
        <v>1735</v>
      </c>
      <c r="J205" s="5" t="s">
        <v>1775</v>
      </c>
    </row>
    <row r="206" ht="15.75" customHeight="1">
      <c r="A206" s="7" t="s">
        <v>1776</v>
      </c>
      <c r="B206" s="8" t="s">
        <v>1576</v>
      </c>
      <c r="C206" s="9" t="s">
        <v>1777</v>
      </c>
      <c r="D206" s="3" t="s">
        <v>1778</v>
      </c>
      <c r="E206" s="10" t="s">
        <v>1779</v>
      </c>
      <c r="F206" s="5" t="s">
        <v>1780</v>
      </c>
      <c r="G206" s="5" t="s">
        <v>1781</v>
      </c>
      <c r="H206" s="5" t="s">
        <v>1782</v>
      </c>
      <c r="I206" s="5" t="s">
        <v>1726</v>
      </c>
      <c r="J206" s="5" t="s">
        <v>1783</v>
      </c>
    </row>
    <row r="207" ht="15.75" customHeight="1">
      <c r="A207" s="7" t="s">
        <v>1784</v>
      </c>
      <c r="B207" s="8" t="s">
        <v>1576</v>
      </c>
      <c r="C207" s="9" t="s">
        <v>1785</v>
      </c>
      <c r="D207" s="3" t="s">
        <v>1786</v>
      </c>
      <c r="E207" s="10" t="s">
        <v>1787</v>
      </c>
      <c r="F207" s="5" t="s">
        <v>1788</v>
      </c>
      <c r="G207" s="5" t="s">
        <v>1789</v>
      </c>
      <c r="H207" s="5" t="s">
        <v>1790</v>
      </c>
      <c r="I207" s="5" t="s">
        <v>1791</v>
      </c>
      <c r="J207" s="5" t="s">
        <v>1792</v>
      </c>
    </row>
    <row r="208" ht="15.75" customHeight="1">
      <c r="A208" s="7" t="s">
        <v>1793</v>
      </c>
      <c r="B208" s="8" t="s">
        <v>1576</v>
      </c>
      <c r="C208" s="9" t="s">
        <v>1794</v>
      </c>
      <c r="D208" s="3" t="s">
        <v>1795</v>
      </c>
      <c r="E208" s="10" t="s">
        <v>1796</v>
      </c>
      <c r="F208" s="5" t="s">
        <v>1797</v>
      </c>
      <c r="G208" s="5" t="s">
        <v>1798</v>
      </c>
      <c r="H208" s="5" t="s">
        <v>1799</v>
      </c>
      <c r="I208" s="5" t="s">
        <v>1800</v>
      </c>
      <c r="J208" s="5" t="s">
        <v>1801</v>
      </c>
    </row>
    <row r="209" ht="15.75" customHeight="1">
      <c r="A209" s="7" t="s">
        <v>1802</v>
      </c>
      <c r="B209" s="8" t="s">
        <v>1576</v>
      </c>
      <c r="C209" s="9" t="s">
        <v>1803</v>
      </c>
      <c r="D209" s="3" t="s">
        <v>1804</v>
      </c>
      <c r="E209" s="10" t="s">
        <v>1805</v>
      </c>
      <c r="F209" s="5" t="s">
        <v>1806</v>
      </c>
      <c r="G209" s="5" t="s">
        <v>1807</v>
      </c>
      <c r="H209" s="5" t="s">
        <v>1808</v>
      </c>
      <c r="I209" s="5" t="s">
        <v>1791</v>
      </c>
      <c r="J209" s="5" t="s">
        <v>1809</v>
      </c>
    </row>
    <row r="210" ht="15.75" customHeight="1">
      <c r="A210" s="7" t="s">
        <v>1810</v>
      </c>
      <c r="B210" s="8" t="s">
        <v>1576</v>
      </c>
      <c r="C210" s="9" t="s">
        <v>1811</v>
      </c>
      <c r="D210" s="3" t="s">
        <v>1812</v>
      </c>
      <c r="E210" s="10" t="s">
        <v>1813</v>
      </c>
      <c r="F210" s="5" t="s">
        <v>1814</v>
      </c>
      <c r="G210" s="5" t="s">
        <v>1815</v>
      </c>
      <c r="H210" s="5" t="s">
        <v>1816</v>
      </c>
      <c r="I210" s="5" t="s">
        <v>1817</v>
      </c>
      <c r="J210" s="5" t="s">
        <v>1818</v>
      </c>
    </row>
    <row r="211" ht="15.75" customHeight="1">
      <c r="A211" s="7" t="s">
        <v>1819</v>
      </c>
      <c r="B211" s="8" t="s">
        <v>1576</v>
      </c>
      <c r="C211" s="9" t="s">
        <v>1820</v>
      </c>
      <c r="D211" s="3" t="s">
        <v>1821</v>
      </c>
      <c r="E211" s="10" t="s">
        <v>1822</v>
      </c>
      <c r="F211" s="5" t="s">
        <v>1823</v>
      </c>
      <c r="G211" s="5" t="s">
        <v>1824</v>
      </c>
      <c r="H211" s="5" t="s">
        <v>1825</v>
      </c>
      <c r="I211" s="5" t="s">
        <v>1826</v>
      </c>
      <c r="J211" s="5" t="s">
        <v>1827</v>
      </c>
    </row>
    <row r="212" ht="15.75" customHeight="1">
      <c r="A212" s="7" t="s">
        <v>1828</v>
      </c>
      <c r="B212" s="8" t="s">
        <v>1576</v>
      </c>
      <c r="C212" s="9" t="s">
        <v>1829</v>
      </c>
      <c r="D212" s="3" t="s">
        <v>1830</v>
      </c>
      <c r="E212" s="10" t="s">
        <v>1831</v>
      </c>
      <c r="F212" s="5" t="s">
        <v>1832</v>
      </c>
      <c r="G212" s="5" t="s">
        <v>1833</v>
      </c>
      <c r="H212" s="5" t="s">
        <v>1834</v>
      </c>
      <c r="I212" s="5" t="s">
        <v>1726</v>
      </c>
      <c r="J212" s="5" t="s">
        <v>1835</v>
      </c>
    </row>
    <row r="213" ht="15.75" customHeight="1">
      <c r="A213" s="7" t="s">
        <v>1836</v>
      </c>
      <c r="B213" s="8" t="s">
        <v>1576</v>
      </c>
      <c r="C213" s="9" t="s">
        <v>1837</v>
      </c>
      <c r="D213" s="3" t="s">
        <v>1838</v>
      </c>
      <c r="E213" s="10" t="s">
        <v>1839</v>
      </c>
      <c r="F213" s="5" t="s">
        <v>1840</v>
      </c>
      <c r="G213" s="5" t="s">
        <v>1841</v>
      </c>
      <c r="H213" s="5" t="s">
        <v>1842</v>
      </c>
      <c r="I213" s="5" t="s">
        <v>1726</v>
      </c>
      <c r="J213" s="5" t="s">
        <v>1843</v>
      </c>
    </row>
    <row r="214" ht="15.75" customHeight="1">
      <c r="A214" s="7" t="s">
        <v>1844</v>
      </c>
      <c r="B214" s="8" t="s">
        <v>1576</v>
      </c>
      <c r="C214" s="9" t="s">
        <v>1845</v>
      </c>
      <c r="D214" s="3" t="s">
        <v>1846</v>
      </c>
      <c r="E214" s="10" t="s">
        <v>1847</v>
      </c>
      <c r="F214" s="5" t="s">
        <v>1848</v>
      </c>
      <c r="G214" s="5" t="s">
        <v>1849</v>
      </c>
      <c r="H214" s="5" t="s">
        <v>1850</v>
      </c>
      <c r="I214" s="5" t="s">
        <v>1726</v>
      </c>
      <c r="J214" s="5" t="s">
        <v>1851</v>
      </c>
    </row>
    <row r="215" ht="15.75" customHeight="1">
      <c r="A215" s="7" t="s">
        <v>1852</v>
      </c>
      <c r="B215" s="8" t="s">
        <v>1576</v>
      </c>
      <c r="C215" s="9" t="s">
        <v>1853</v>
      </c>
      <c r="D215" s="3" t="s">
        <v>1854</v>
      </c>
      <c r="E215" s="10" t="s">
        <v>1855</v>
      </c>
      <c r="F215" s="5" t="s">
        <v>1856</v>
      </c>
      <c r="G215" s="5" t="s">
        <v>1857</v>
      </c>
      <c r="H215" s="5" t="s">
        <v>1858</v>
      </c>
      <c r="I215" s="5" t="s">
        <v>1726</v>
      </c>
      <c r="J215" s="5" t="s">
        <v>1859</v>
      </c>
    </row>
    <row r="216" ht="15.75" customHeight="1">
      <c r="A216" s="7" t="s">
        <v>1860</v>
      </c>
      <c r="B216" s="8" t="s">
        <v>1576</v>
      </c>
      <c r="C216" s="9" t="s">
        <v>1861</v>
      </c>
      <c r="D216" s="3" t="s">
        <v>1862</v>
      </c>
      <c r="E216" s="10" t="s">
        <v>1863</v>
      </c>
      <c r="F216" s="5" t="s">
        <v>1864</v>
      </c>
      <c r="G216" s="5" t="s">
        <v>1865</v>
      </c>
      <c r="H216" s="5" t="s">
        <v>1866</v>
      </c>
      <c r="I216" s="5" t="s">
        <v>1726</v>
      </c>
      <c r="J216" s="5" t="s">
        <v>1867</v>
      </c>
    </row>
    <row r="217" ht="15.75" customHeight="1">
      <c r="A217" s="7" t="s">
        <v>1868</v>
      </c>
      <c r="B217" s="8" t="s">
        <v>1576</v>
      </c>
      <c r="C217" s="9" t="s">
        <v>1869</v>
      </c>
      <c r="D217" s="3" t="s">
        <v>1870</v>
      </c>
      <c r="E217" s="10" t="s">
        <v>1871</v>
      </c>
      <c r="F217" s="5" t="s">
        <v>1872</v>
      </c>
      <c r="G217" s="5" t="s">
        <v>1873</v>
      </c>
      <c r="H217" s="5" t="s">
        <v>1874</v>
      </c>
      <c r="I217" s="5" t="s">
        <v>1726</v>
      </c>
      <c r="J217" s="5" t="s">
        <v>1875</v>
      </c>
    </row>
    <row r="218" ht="15.75" customHeight="1">
      <c r="A218" s="7" t="s">
        <v>1876</v>
      </c>
      <c r="B218" s="8" t="s">
        <v>1576</v>
      </c>
      <c r="C218" s="9" t="s">
        <v>1877</v>
      </c>
      <c r="D218" s="3" t="s">
        <v>1878</v>
      </c>
      <c r="E218" s="10" t="s">
        <v>1879</v>
      </c>
      <c r="F218" s="5" t="s">
        <v>1880</v>
      </c>
      <c r="G218" s="5" t="s">
        <v>1881</v>
      </c>
      <c r="H218" s="5" t="s">
        <v>1882</v>
      </c>
      <c r="I218" s="5" t="s">
        <v>1726</v>
      </c>
      <c r="J218" s="5" t="s">
        <v>1883</v>
      </c>
    </row>
    <row r="219" ht="15.75" customHeight="1">
      <c r="A219" s="7" t="s">
        <v>1884</v>
      </c>
      <c r="B219" s="8" t="s">
        <v>1576</v>
      </c>
      <c r="C219" s="9" t="s">
        <v>1885</v>
      </c>
      <c r="D219" s="3" t="s">
        <v>1886</v>
      </c>
      <c r="E219" s="10" t="s">
        <v>1887</v>
      </c>
      <c r="F219" s="5" t="s">
        <v>1888</v>
      </c>
      <c r="G219" s="5" t="s">
        <v>1889</v>
      </c>
      <c r="H219" s="5" t="s">
        <v>1890</v>
      </c>
      <c r="I219" s="5" t="s">
        <v>1726</v>
      </c>
      <c r="J219" s="5" t="s">
        <v>1891</v>
      </c>
    </row>
    <row r="220" ht="15.75" customHeight="1">
      <c r="A220" s="7" t="s">
        <v>1892</v>
      </c>
      <c r="B220" s="8" t="s">
        <v>1576</v>
      </c>
      <c r="C220" s="9" t="s">
        <v>1893</v>
      </c>
      <c r="D220" s="3" t="s">
        <v>1894</v>
      </c>
      <c r="E220" s="10" t="s">
        <v>1895</v>
      </c>
      <c r="F220" s="5" t="s">
        <v>1896</v>
      </c>
      <c r="G220" s="5" t="s">
        <v>1897</v>
      </c>
      <c r="H220" s="5" t="s">
        <v>1898</v>
      </c>
      <c r="I220" s="5" t="s">
        <v>1726</v>
      </c>
      <c r="J220" s="5" t="s">
        <v>1899</v>
      </c>
    </row>
    <row r="221" ht="15.75" customHeight="1">
      <c r="A221" s="7" t="s">
        <v>1900</v>
      </c>
      <c r="B221" s="8" t="s">
        <v>1576</v>
      </c>
      <c r="C221" s="9" t="s">
        <v>1901</v>
      </c>
      <c r="D221" s="3" t="s">
        <v>1902</v>
      </c>
      <c r="E221" s="10" t="s">
        <v>1903</v>
      </c>
      <c r="F221" s="5" t="s">
        <v>1904</v>
      </c>
      <c r="G221" s="5" t="s">
        <v>1905</v>
      </c>
      <c r="H221" s="5" t="s">
        <v>1906</v>
      </c>
      <c r="I221" s="5" t="s">
        <v>1726</v>
      </c>
      <c r="J221" s="5" t="s">
        <v>1907</v>
      </c>
    </row>
    <row r="222" ht="15.75" customHeight="1">
      <c r="A222" s="7" t="s">
        <v>1908</v>
      </c>
      <c r="B222" s="8" t="s">
        <v>1576</v>
      </c>
      <c r="C222" s="9" t="s">
        <v>1909</v>
      </c>
      <c r="D222" s="3" t="s">
        <v>1910</v>
      </c>
      <c r="E222" s="10" t="s">
        <v>1911</v>
      </c>
      <c r="F222" s="5" t="s">
        <v>1912</v>
      </c>
      <c r="G222" s="5" t="s">
        <v>1913</v>
      </c>
      <c r="H222" s="5" t="s">
        <v>1914</v>
      </c>
      <c r="I222" s="5" t="s">
        <v>1915</v>
      </c>
      <c r="J222" s="5" t="s">
        <v>1916</v>
      </c>
    </row>
    <row r="223" ht="15.75" customHeight="1">
      <c r="A223" s="7" t="s">
        <v>1917</v>
      </c>
      <c r="B223" s="8" t="s">
        <v>1576</v>
      </c>
      <c r="C223" s="9" t="s">
        <v>1918</v>
      </c>
      <c r="D223" s="3" t="s">
        <v>1919</v>
      </c>
      <c r="E223" s="10" t="s">
        <v>1920</v>
      </c>
      <c r="F223" s="5" t="s">
        <v>1921</v>
      </c>
      <c r="G223" s="5" t="s">
        <v>1922</v>
      </c>
      <c r="H223" s="5" t="s">
        <v>1923</v>
      </c>
      <c r="I223" s="5" t="s">
        <v>1924</v>
      </c>
      <c r="J223" s="5" t="s">
        <v>1925</v>
      </c>
    </row>
    <row r="224" ht="15.75" customHeight="1">
      <c r="A224" s="7" t="s">
        <v>1926</v>
      </c>
      <c r="B224" s="8" t="s">
        <v>1576</v>
      </c>
      <c r="C224" s="9" t="s">
        <v>1927</v>
      </c>
      <c r="D224" s="3" t="s">
        <v>1928</v>
      </c>
      <c r="E224" s="10" t="s">
        <v>1929</v>
      </c>
      <c r="F224" s="5" t="s">
        <v>1930</v>
      </c>
      <c r="G224" s="5" t="s">
        <v>1931</v>
      </c>
      <c r="H224" s="5" t="s">
        <v>1932</v>
      </c>
      <c r="I224" s="5" t="s">
        <v>1924</v>
      </c>
      <c r="J224" s="5" t="s">
        <v>1933</v>
      </c>
    </row>
    <row r="225" ht="15.75" customHeight="1">
      <c r="A225" s="7" t="s">
        <v>1934</v>
      </c>
      <c r="B225" s="8" t="s">
        <v>1576</v>
      </c>
      <c r="C225" s="9" t="s">
        <v>1935</v>
      </c>
      <c r="D225" s="3" t="s">
        <v>1936</v>
      </c>
      <c r="E225" s="10" t="s">
        <v>1937</v>
      </c>
      <c r="F225" s="5" t="s">
        <v>1938</v>
      </c>
      <c r="G225" s="5" t="s">
        <v>1939</v>
      </c>
      <c r="H225" s="5" t="s">
        <v>1940</v>
      </c>
      <c r="I225" s="5" t="s">
        <v>1726</v>
      </c>
      <c r="J225" s="5" t="s">
        <v>1941</v>
      </c>
    </row>
    <row r="226" ht="15.75" customHeight="1">
      <c r="A226" s="7" t="s">
        <v>1942</v>
      </c>
      <c r="B226" s="8" t="s">
        <v>1576</v>
      </c>
      <c r="C226" s="9" t="s">
        <v>1943</v>
      </c>
      <c r="D226" s="3" t="s">
        <v>1944</v>
      </c>
      <c r="E226" s="10" t="s">
        <v>1945</v>
      </c>
      <c r="F226" s="5" t="s">
        <v>1946</v>
      </c>
      <c r="G226" s="5" t="s">
        <v>1947</v>
      </c>
      <c r="H226" s="5" t="s">
        <v>1948</v>
      </c>
      <c r="I226" s="5" t="s">
        <v>1949</v>
      </c>
      <c r="J226" s="5" t="s">
        <v>1950</v>
      </c>
    </row>
    <row r="227" ht="15.75" customHeight="1">
      <c r="A227" s="7" t="s">
        <v>1951</v>
      </c>
      <c r="B227" s="8" t="s">
        <v>1576</v>
      </c>
      <c r="C227" s="9" t="s">
        <v>1952</v>
      </c>
      <c r="D227" s="3" t="s">
        <v>1953</v>
      </c>
      <c r="E227" s="10" t="s">
        <v>1954</v>
      </c>
      <c r="F227" s="5" t="s">
        <v>1955</v>
      </c>
      <c r="G227" s="5" t="s">
        <v>1956</v>
      </c>
      <c r="H227" s="5" t="s">
        <v>1957</v>
      </c>
      <c r="I227" s="5" t="s">
        <v>1958</v>
      </c>
      <c r="J227" s="5" t="s">
        <v>1959</v>
      </c>
    </row>
    <row r="228" ht="15.75" customHeight="1">
      <c r="A228" s="7" t="s">
        <v>1960</v>
      </c>
      <c r="B228" s="8" t="s">
        <v>1576</v>
      </c>
      <c r="C228" s="9" t="s">
        <v>1961</v>
      </c>
      <c r="D228" s="3" t="s">
        <v>1962</v>
      </c>
      <c r="E228" s="10" t="s">
        <v>1963</v>
      </c>
      <c r="F228" s="5" t="s">
        <v>1964</v>
      </c>
      <c r="G228" s="5" t="s">
        <v>1965</v>
      </c>
      <c r="H228" s="5" t="s">
        <v>1966</v>
      </c>
      <c r="I228" s="5" t="s">
        <v>1958</v>
      </c>
      <c r="J228" s="5" t="s">
        <v>1967</v>
      </c>
    </row>
    <row r="229" ht="15.75" customHeight="1">
      <c r="A229" s="7" t="s">
        <v>1968</v>
      </c>
      <c r="B229" s="8" t="s">
        <v>1576</v>
      </c>
      <c r="C229" s="9" t="s">
        <v>1969</v>
      </c>
      <c r="D229" s="3" t="s">
        <v>1970</v>
      </c>
      <c r="E229" s="10" t="s">
        <v>1971</v>
      </c>
      <c r="F229" s="5" t="s">
        <v>1972</v>
      </c>
      <c r="G229" s="5" t="s">
        <v>1973</v>
      </c>
      <c r="H229" s="5" t="s">
        <v>1974</v>
      </c>
      <c r="I229" s="5" t="s">
        <v>1958</v>
      </c>
      <c r="J229" s="5" t="s">
        <v>1975</v>
      </c>
    </row>
    <row r="230" ht="15.75" customHeight="1">
      <c r="A230" s="7" t="s">
        <v>1976</v>
      </c>
      <c r="B230" s="8" t="s">
        <v>1576</v>
      </c>
      <c r="C230" s="9" t="s">
        <v>1977</v>
      </c>
      <c r="D230" s="3" t="s">
        <v>1978</v>
      </c>
      <c r="E230" s="10" t="s">
        <v>1979</v>
      </c>
      <c r="F230" s="5" t="s">
        <v>1980</v>
      </c>
      <c r="G230" s="5" t="s">
        <v>1981</v>
      </c>
      <c r="H230" s="5" t="s">
        <v>1982</v>
      </c>
      <c r="I230" s="5" t="s">
        <v>1726</v>
      </c>
      <c r="J230" s="5" t="s">
        <v>1983</v>
      </c>
    </row>
    <row r="231" ht="15.75" customHeight="1">
      <c r="A231" s="7" t="s">
        <v>1984</v>
      </c>
      <c r="B231" s="8" t="s">
        <v>1576</v>
      </c>
      <c r="C231" s="9" t="s">
        <v>1985</v>
      </c>
      <c r="D231" s="3" t="s">
        <v>1986</v>
      </c>
      <c r="E231" s="10" t="s">
        <v>1987</v>
      </c>
      <c r="F231" s="5" t="s">
        <v>1988</v>
      </c>
      <c r="G231" s="5" t="s">
        <v>1989</v>
      </c>
      <c r="H231" s="5" t="s">
        <v>1990</v>
      </c>
      <c r="I231" s="5" t="s">
        <v>1991</v>
      </c>
      <c r="J231" s="5" t="s">
        <v>1992</v>
      </c>
    </row>
    <row r="232" ht="15.75" customHeight="1">
      <c r="A232" s="7" t="s">
        <v>1993</v>
      </c>
      <c r="B232" s="8" t="s">
        <v>1576</v>
      </c>
      <c r="C232" s="9" t="s">
        <v>1994</v>
      </c>
      <c r="D232" s="3" t="s">
        <v>1995</v>
      </c>
      <c r="E232" s="10" t="s">
        <v>1996</v>
      </c>
      <c r="F232" s="5" t="s">
        <v>1997</v>
      </c>
      <c r="G232" s="5" t="s">
        <v>1998</v>
      </c>
      <c r="H232" s="5" t="s">
        <v>1999</v>
      </c>
      <c r="I232" s="5" t="s">
        <v>2000</v>
      </c>
      <c r="J232" s="5" t="s">
        <v>2001</v>
      </c>
    </row>
    <row r="233" ht="15.75" customHeight="1">
      <c r="A233" s="7" t="s">
        <v>2002</v>
      </c>
      <c r="B233" s="8" t="s">
        <v>1576</v>
      </c>
      <c r="C233" s="9" t="s">
        <v>2003</v>
      </c>
      <c r="D233" s="3" t="s">
        <v>2004</v>
      </c>
      <c r="E233" s="10" t="s">
        <v>2005</v>
      </c>
      <c r="F233" s="5" t="s">
        <v>2006</v>
      </c>
      <c r="G233" s="5" t="s">
        <v>1857</v>
      </c>
      <c r="H233" s="5" t="s">
        <v>2007</v>
      </c>
      <c r="I233" s="5" t="s">
        <v>1726</v>
      </c>
      <c r="J233" s="5" t="s">
        <v>2008</v>
      </c>
    </row>
    <row r="234" ht="15.75" customHeight="1">
      <c r="A234" s="7" t="s">
        <v>2009</v>
      </c>
      <c r="B234" s="8" t="s">
        <v>1576</v>
      </c>
      <c r="C234" s="9" t="s">
        <v>2010</v>
      </c>
      <c r="D234" s="3" t="s">
        <v>2011</v>
      </c>
      <c r="E234" s="10" t="s">
        <v>2012</v>
      </c>
      <c r="F234" s="5" t="s">
        <v>2013</v>
      </c>
      <c r="G234" s="5" t="s">
        <v>2014</v>
      </c>
      <c r="H234" s="5" t="s">
        <v>2015</v>
      </c>
      <c r="I234" s="5" t="s">
        <v>1991</v>
      </c>
      <c r="J234" s="5" t="s">
        <v>2016</v>
      </c>
    </row>
    <row r="235" ht="15.75" customHeight="1">
      <c r="A235" s="7" t="s">
        <v>2017</v>
      </c>
      <c r="B235" s="8" t="s">
        <v>1576</v>
      </c>
      <c r="C235" s="9" t="s">
        <v>2018</v>
      </c>
      <c r="D235" s="3" t="s">
        <v>2019</v>
      </c>
      <c r="E235" s="10" t="s">
        <v>2020</v>
      </c>
      <c r="F235" s="5" t="s">
        <v>2021</v>
      </c>
      <c r="G235" s="5" t="s">
        <v>2014</v>
      </c>
      <c r="H235" s="5" t="s">
        <v>2022</v>
      </c>
      <c r="I235" s="5" t="s">
        <v>1726</v>
      </c>
      <c r="J235" s="5" t="s">
        <v>2023</v>
      </c>
    </row>
    <row r="236" ht="15.75" customHeight="1">
      <c r="A236" s="7" t="s">
        <v>2024</v>
      </c>
      <c r="B236" s="8" t="s">
        <v>1576</v>
      </c>
      <c r="C236" s="9" t="s">
        <v>2025</v>
      </c>
      <c r="D236" s="3" t="s">
        <v>2026</v>
      </c>
      <c r="E236" s="10" t="s">
        <v>2027</v>
      </c>
      <c r="F236" s="5" t="s">
        <v>2028</v>
      </c>
      <c r="G236" s="5" t="s">
        <v>2029</v>
      </c>
      <c r="H236" s="5" t="s">
        <v>2030</v>
      </c>
      <c r="I236" s="5" t="s">
        <v>1726</v>
      </c>
      <c r="J236" s="5" t="s">
        <v>2031</v>
      </c>
    </row>
    <row r="237" ht="15.75" customHeight="1">
      <c r="A237" s="7" t="s">
        <v>2032</v>
      </c>
      <c r="B237" s="8" t="s">
        <v>2033</v>
      </c>
      <c r="C237" s="9" t="s">
        <v>2034</v>
      </c>
      <c r="D237" s="3" t="s">
        <v>2035</v>
      </c>
      <c r="E237" s="10" t="s">
        <v>2036</v>
      </c>
      <c r="F237" s="5" t="s">
        <v>2037</v>
      </c>
      <c r="G237" s="5" t="s">
        <v>2038</v>
      </c>
      <c r="H237" s="5" t="s">
        <v>2039</v>
      </c>
      <c r="I237" s="5" t="s">
        <v>2040</v>
      </c>
      <c r="J237" s="5" t="s">
        <v>2041</v>
      </c>
    </row>
    <row r="238" ht="15.75" customHeight="1">
      <c r="A238" s="7" t="s">
        <v>2042</v>
      </c>
      <c r="B238" s="8" t="s">
        <v>2043</v>
      </c>
      <c r="C238" s="9" t="s">
        <v>2044</v>
      </c>
      <c r="D238" s="3" t="s">
        <v>2045</v>
      </c>
      <c r="E238" s="10" t="s">
        <v>2046</v>
      </c>
      <c r="F238" s="5" t="s">
        <v>2047</v>
      </c>
      <c r="G238" s="5" t="s">
        <v>2048</v>
      </c>
      <c r="H238" s="5" t="s">
        <v>2049</v>
      </c>
      <c r="I238" s="5" t="s">
        <v>2050</v>
      </c>
      <c r="J238" s="5" t="s">
        <v>2051</v>
      </c>
    </row>
    <row r="239" ht="15.75" customHeight="1">
      <c r="A239" s="7" t="s">
        <v>2052</v>
      </c>
      <c r="B239" s="8" t="s">
        <v>2043</v>
      </c>
      <c r="C239" s="9" t="s">
        <v>2053</v>
      </c>
      <c r="D239" s="3" t="s">
        <v>2054</v>
      </c>
      <c r="E239" s="10" t="s">
        <v>2055</v>
      </c>
      <c r="F239" s="5" t="s">
        <v>2056</v>
      </c>
      <c r="G239" s="5" t="s">
        <v>2057</v>
      </c>
      <c r="H239" s="5" t="s">
        <v>2058</v>
      </c>
      <c r="I239" s="5" t="s">
        <v>2050</v>
      </c>
      <c r="J239" s="5" t="s">
        <v>2059</v>
      </c>
    </row>
    <row r="240" ht="15.75" customHeight="1">
      <c r="A240" s="7" t="s">
        <v>2060</v>
      </c>
      <c r="B240" s="8" t="s">
        <v>2043</v>
      </c>
      <c r="C240" s="9" t="s">
        <v>2061</v>
      </c>
      <c r="D240" s="3" t="s">
        <v>2062</v>
      </c>
      <c r="E240" s="10" t="s">
        <v>2063</v>
      </c>
      <c r="F240" s="5" t="s">
        <v>2064</v>
      </c>
      <c r="G240" s="5" t="s">
        <v>2065</v>
      </c>
      <c r="H240" s="5" t="s">
        <v>2066</v>
      </c>
      <c r="I240" s="5" t="s">
        <v>2067</v>
      </c>
      <c r="J240" s="5" t="s">
        <v>2068</v>
      </c>
    </row>
    <row r="241" ht="15.75" customHeight="1">
      <c r="A241" s="7" t="s">
        <v>2069</v>
      </c>
      <c r="B241" s="8" t="s">
        <v>2043</v>
      </c>
      <c r="C241" s="9" t="s">
        <v>2070</v>
      </c>
      <c r="D241" s="3" t="s">
        <v>2071</v>
      </c>
      <c r="E241" s="10" t="s">
        <v>2072</v>
      </c>
      <c r="F241" s="5" t="s">
        <v>2073</v>
      </c>
      <c r="G241" s="5" t="s">
        <v>2074</v>
      </c>
      <c r="H241" s="5" t="s">
        <v>2075</v>
      </c>
      <c r="I241" s="5" t="s">
        <v>2076</v>
      </c>
      <c r="J241" s="5" t="s">
        <v>2077</v>
      </c>
    </row>
    <row r="242" ht="15.75" customHeight="1">
      <c r="A242" s="7" t="s">
        <v>2078</v>
      </c>
      <c r="B242" s="8" t="s">
        <v>2043</v>
      </c>
      <c r="C242" s="9" t="s">
        <v>2079</v>
      </c>
      <c r="D242" s="3" t="s">
        <v>2080</v>
      </c>
      <c r="E242" s="10" t="s">
        <v>2081</v>
      </c>
      <c r="F242" s="5" t="s">
        <v>2082</v>
      </c>
      <c r="G242" s="5" t="s">
        <v>2083</v>
      </c>
      <c r="H242" s="5" t="s">
        <v>2084</v>
      </c>
      <c r="I242" s="5" t="s">
        <v>2050</v>
      </c>
      <c r="J242" s="5" t="s">
        <v>2085</v>
      </c>
    </row>
    <row r="243" ht="15.75" customHeight="1">
      <c r="A243" s="7" t="s">
        <v>2086</v>
      </c>
      <c r="B243" s="8" t="s">
        <v>2043</v>
      </c>
      <c r="C243" s="9" t="s">
        <v>2087</v>
      </c>
      <c r="D243" s="3" t="s">
        <v>2088</v>
      </c>
      <c r="E243" s="10" t="s">
        <v>2089</v>
      </c>
      <c r="F243" s="5" t="s">
        <v>2090</v>
      </c>
      <c r="G243" s="5" t="s">
        <v>2091</v>
      </c>
      <c r="H243" s="5" t="s">
        <v>2092</v>
      </c>
      <c r="I243" s="5" t="s">
        <v>2050</v>
      </c>
      <c r="J243" s="5" t="s">
        <v>2093</v>
      </c>
    </row>
    <row r="244" ht="15.75" customHeight="1">
      <c r="A244" s="7" t="s">
        <v>2094</v>
      </c>
      <c r="B244" s="8" t="s">
        <v>2043</v>
      </c>
      <c r="C244" s="9" t="s">
        <v>2095</v>
      </c>
      <c r="D244" s="3" t="s">
        <v>2096</v>
      </c>
      <c r="E244" s="10" t="s">
        <v>2097</v>
      </c>
      <c r="F244" s="5" t="s">
        <v>2098</v>
      </c>
      <c r="G244" s="5" t="s">
        <v>2099</v>
      </c>
      <c r="H244" s="5" t="s">
        <v>2100</v>
      </c>
      <c r="I244" s="5" t="s">
        <v>2050</v>
      </c>
      <c r="J244" s="5" t="s">
        <v>2101</v>
      </c>
    </row>
    <row r="245" ht="15.75" customHeight="1">
      <c r="A245" s="7" t="s">
        <v>2102</v>
      </c>
      <c r="B245" s="8" t="s">
        <v>2043</v>
      </c>
      <c r="C245" s="9" t="s">
        <v>2103</v>
      </c>
      <c r="D245" s="3" t="s">
        <v>2104</v>
      </c>
      <c r="E245" s="10" t="s">
        <v>2105</v>
      </c>
      <c r="F245" s="5" t="s">
        <v>2106</v>
      </c>
      <c r="G245" s="5" t="s">
        <v>2107</v>
      </c>
      <c r="H245" s="5" t="s">
        <v>2108</v>
      </c>
      <c r="I245" s="5" t="s">
        <v>2109</v>
      </c>
      <c r="J245" s="5" t="s">
        <v>2110</v>
      </c>
    </row>
    <row r="246" ht="15.75" customHeight="1">
      <c r="A246" s="7" t="s">
        <v>2078</v>
      </c>
      <c r="B246" s="8" t="s">
        <v>2043</v>
      </c>
      <c r="C246" s="9" t="s">
        <v>2111</v>
      </c>
      <c r="D246" s="3" t="s">
        <v>2112</v>
      </c>
      <c r="E246" s="10" t="s">
        <v>2113</v>
      </c>
      <c r="F246" s="5" t="s">
        <v>2114</v>
      </c>
      <c r="G246" s="5" t="s">
        <v>2115</v>
      </c>
      <c r="H246" s="5" t="s">
        <v>2116</v>
      </c>
      <c r="I246" s="5" t="s">
        <v>2117</v>
      </c>
      <c r="J246" s="5" t="s">
        <v>2118</v>
      </c>
    </row>
    <row r="247" ht="15.75" customHeight="1">
      <c r="A247" s="7" t="s">
        <v>2119</v>
      </c>
      <c r="B247" s="8" t="s">
        <v>2043</v>
      </c>
      <c r="C247" s="9" t="s">
        <v>2120</v>
      </c>
      <c r="D247" s="3" t="s">
        <v>2121</v>
      </c>
      <c r="E247" s="10" t="s">
        <v>2122</v>
      </c>
      <c r="F247" s="5" t="s">
        <v>2123</v>
      </c>
      <c r="G247" s="5" t="s">
        <v>2124</v>
      </c>
      <c r="H247" s="5" t="s">
        <v>2125</v>
      </c>
      <c r="I247" s="5" t="s">
        <v>2126</v>
      </c>
      <c r="J247" s="5" t="s">
        <v>2127</v>
      </c>
    </row>
    <row r="248" ht="15.75" customHeight="1">
      <c r="A248" s="7" t="s">
        <v>2128</v>
      </c>
      <c r="B248" s="8" t="s">
        <v>2043</v>
      </c>
      <c r="C248" s="9" t="s">
        <v>2129</v>
      </c>
      <c r="D248" s="3" t="s">
        <v>2130</v>
      </c>
      <c r="E248" s="10" t="s">
        <v>2131</v>
      </c>
      <c r="F248" s="5" t="s">
        <v>2132</v>
      </c>
      <c r="G248" s="5" t="s">
        <v>2133</v>
      </c>
      <c r="H248" s="5" t="s">
        <v>2134</v>
      </c>
      <c r="I248" s="5" t="s">
        <v>2135</v>
      </c>
      <c r="J248" s="5" t="s">
        <v>2136</v>
      </c>
    </row>
    <row r="249" ht="15.75" customHeight="1">
      <c r="A249" s="7" t="s">
        <v>2137</v>
      </c>
      <c r="B249" s="8" t="s">
        <v>2043</v>
      </c>
      <c r="C249" s="9" t="s">
        <v>2138</v>
      </c>
      <c r="D249" s="3" t="s">
        <v>2139</v>
      </c>
      <c r="E249" s="10" t="s">
        <v>2140</v>
      </c>
      <c r="F249" s="5" t="s">
        <v>2141</v>
      </c>
      <c r="G249" s="5" t="s">
        <v>2142</v>
      </c>
      <c r="H249" s="5" t="s">
        <v>2143</v>
      </c>
      <c r="I249" s="5" t="s">
        <v>2144</v>
      </c>
      <c r="J249" s="5" t="s">
        <v>2145</v>
      </c>
    </row>
    <row r="250" ht="15.75" customHeight="1">
      <c r="A250" s="7" t="s">
        <v>2146</v>
      </c>
      <c r="B250" s="8" t="s">
        <v>2043</v>
      </c>
      <c r="C250" s="9" t="s">
        <v>2147</v>
      </c>
      <c r="D250" s="3" t="s">
        <v>2148</v>
      </c>
      <c r="E250" s="10" t="s">
        <v>2149</v>
      </c>
      <c r="F250" s="5" t="s">
        <v>2150</v>
      </c>
      <c r="G250" s="5" t="s">
        <v>2151</v>
      </c>
      <c r="H250" s="5" t="s">
        <v>2152</v>
      </c>
      <c r="I250" s="5" t="s">
        <v>2144</v>
      </c>
      <c r="J250" s="5" t="s">
        <v>2153</v>
      </c>
    </row>
    <row r="251" ht="15.75" customHeight="1">
      <c r="A251" s="7" t="s">
        <v>2154</v>
      </c>
      <c r="B251" s="8" t="s">
        <v>2043</v>
      </c>
      <c r="C251" s="9" t="s">
        <v>2155</v>
      </c>
      <c r="D251" s="3" t="s">
        <v>2156</v>
      </c>
      <c r="E251" s="10" t="s">
        <v>2157</v>
      </c>
      <c r="F251" s="5" t="s">
        <v>2158</v>
      </c>
      <c r="G251" s="5" t="s">
        <v>2159</v>
      </c>
      <c r="H251" s="5" t="s">
        <v>2160</v>
      </c>
      <c r="I251" s="5" t="s">
        <v>2144</v>
      </c>
      <c r="J251" s="5" t="s">
        <v>2161</v>
      </c>
    </row>
    <row r="252" ht="15.75" customHeight="1">
      <c r="A252" s="7" t="s">
        <v>2162</v>
      </c>
      <c r="B252" s="8" t="s">
        <v>2043</v>
      </c>
      <c r="C252" s="9" t="s">
        <v>2163</v>
      </c>
      <c r="D252" s="3" t="s">
        <v>2164</v>
      </c>
      <c r="E252" s="10" t="s">
        <v>2165</v>
      </c>
      <c r="F252" s="5" t="s">
        <v>2166</v>
      </c>
      <c r="G252" s="5" t="s">
        <v>2167</v>
      </c>
      <c r="H252" s="5" t="s">
        <v>2168</v>
      </c>
      <c r="I252" s="5" t="s">
        <v>2144</v>
      </c>
      <c r="J252" s="5" t="s">
        <v>2169</v>
      </c>
    </row>
    <row r="253" ht="15.75" customHeight="1">
      <c r="A253" s="7" t="s">
        <v>2170</v>
      </c>
      <c r="B253" s="8" t="s">
        <v>2043</v>
      </c>
      <c r="C253" s="9" t="s">
        <v>2171</v>
      </c>
      <c r="D253" s="3" t="s">
        <v>2172</v>
      </c>
      <c r="E253" s="10" t="s">
        <v>2173</v>
      </c>
      <c r="F253" s="5" t="s">
        <v>2174</v>
      </c>
      <c r="G253" s="5" t="s">
        <v>2175</v>
      </c>
      <c r="H253" s="5" t="s">
        <v>2176</v>
      </c>
      <c r="I253" s="5" t="s">
        <v>2177</v>
      </c>
      <c r="J253" s="5" t="s">
        <v>2178</v>
      </c>
    </row>
    <row r="254" ht="15.75" customHeight="1">
      <c r="A254" s="7" t="s">
        <v>2179</v>
      </c>
      <c r="B254" s="8" t="s">
        <v>2043</v>
      </c>
      <c r="C254" s="9" t="s">
        <v>2180</v>
      </c>
      <c r="D254" s="3" t="s">
        <v>2181</v>
      </c>
      <c r="E254" s="10" t="s">
        <v>2182</v>
      </c>
      <c r="F254" s="5" t="s">
        <v>2183</v>
      </c>
      <c r="G254" s="5" t="s">
        <v>2184</v>
      </c>
      <c r="H254" s="5" t="s">
        <v>2185</v>
      </c>
      <c r="I254" s="5" t="s">
        <v>2186</v>
      </c>
      <c r="J254" s="5" t="s">
        <v>2187</v>
      </c>
    </row>
    <row r="255" ht="15.75" customHeight="1">
      <c r="A255" s="7" t="s">
        <v>2188</v>
      </c>
      <c r="B255" s="8" t="s">
        <v>2043</v>
      </c>
      <c r="C255" s="9" t="s">
        <v>2189</v>
      </c>
      <c r="D255" s="3" t="s">
        <v>2190</v>
      </c>
      <c r="E255" s="10" t="s">
        <v>2191</v>
      </c>
      <c r="F255" s="5" t="s">
        <v>2192</v>
      </c>
      <c r="G255" s="5" t="s">
        <v>2193</v>
      </c>
      <c r="H255" s="5" t="s">
        <v>2194</v>
      </c>
      <c r="I255" s="5" t="s">
        <v>2186</v>
      </c>
      <c r="J255" s="5" t="s">
        <v>2195</v>
      </c>
    </row>
    <row r="256" ht="15.75" customHeight="1">
      <c r="A256" s="7" t="s">
        <v>2196</v>
      </c>
      <c r="B256" s="8" t="s">
        <v>2043</v>
      </c>
      <c r="C256" s="9" t="s">
        <v>2197</v>
      </c>
      <c r="D256" s="3" t="s">
        <v>2198</v>
      </c>
      <c r="E256" s="10" t="s">
        <v>2199</v>
      </c>
      <c r="F256" s="5" t="s">
        <v>2200</v>
      </c>
      <c r="G256" s="5" t="s">
        <v>2201</v>
      </c>
      <c r="H256" s="5" t="s">
        <v>2202</v>
      </c>
      <c r="I256" s="5" t="s">
        <v>2203</v>
      </c>
      <c r="J256" s="5" t="s">
        <v>2204</v>
      </c>
    </row>
    <row r="257" ht="15.75" customHeight="1">
      <c r="A257" s="7" t="s">
        <v>2205</v>
      </c>
      <c r="B257" s="8" t="s">
        <v>2043</v>
      </c>
      <c r="C257" s="9" t="s">
        <v>2206</v>
      </c>
      <c r="D257" s="3" t="s">
        <v>2207</v>
      </c>
      <c r="E257" s="10" t="s">
        <v>2208</v>
      </c>
      <c r="F257" s="5" t="s">
        <v>2209</v>
      </c>
      <c r="G257" s="5" t="s">
        <v>2210</v>
      </c>
      <c r="H257" s="5" t="s">
        <v>2211</v>
      </c>
      <c r="I257" s="5" t="s">
        <v>2186</v>
      </c>
      <c r="J257" s="5" t="s">
        <v>2212</v>
      </c>
    </row>
    <row r="258" ht="15.75" customHeight="1">
      <c r="A258" s="7" t="s">
        <v>2213</v>
      </c>
      <c r="B258" s="8" t="s">
        <v>2043</v>
      </c>
      <c r="C258" s="9" t="s">
        <v>2214</v>
      </c>
      <c r="D258" s="3" t="s">
        <v>2215</v>
      </c>
      <c r="E258" s="10" t="s">
        <v>2216</v>
      </c>
      <c r="F258" s="5" t="s">
        <v>2217</v>
      </c>
      <c r="G258" s="5" t="s">
        <v>2218</v>
      </c>
      <c r="H258" s="5" t="s">
        <v>2219</v>
      </c>
      <c r="I258" s="5" t="s">
        <v>2186</v>
      </c>
      <c r="J258" s="5" t="s">
        <v>2220</v>
      </c>
    </row>
    <row r="259" ht="15.75" customHeight="1">
      <c r="A259" s="7" t="s">
        <v>2221</v>
      </c>
      <c r="B259" s="8" t="s">
        <v>2043</v>
      </c>
      <c r="C259" s="9" t="s">
        <v>2222</v>
      </c>
      <c r="D259" s="3" t="s">
        <v>2223</v>
      </c>
      <c r="E259" s="10" t="s">
        <v>2224</v>
      </c>
      <c r="F259" s="5" t="s">
        <v>2225</v>
      </c>
      <c r="G259" s="5" t="s">
        <v>2226</v>
      </c>
      <c r="H259" s="5" t="s">
        <v>2227</v>
      </c>
      <c r="I259" s="5" t="s">
        <v>2228</v>
      </c>
      <c r="J259" s="5" t="s">
        <v>2229</v>
      </c>
    </row>
    <row r="260" ht="15.75" customHeight="1">
      <c r="A260" s="7" t="s">
        <v>2230</v>
      </c>
      <c r="B260" s="8" t="s">
        <v>2231</v>
      </c>
      <c r="C260" s="9" t="s">
        <v>2232</v>
      </c>
      <c r="D260" s="3" t="s">
        <v>2233</v>
      </c>
      <c r="E260" s="10" t="s">
        <v>2234</v>
      </c>
      <c r="F260" s="5" t="s">
        <v>2235</v>
      </c>
      <c r="G260" s="5" t="s">
        <v>2236</v>
      </c>
      <c r="H260" s="5" t="s">
        <v>2237</v>
      </c>
      <c r="I260" s="5" t="s">
        <v>2238</v>
      </c>
      <c r="J260" s="5" t="s">
        <v>2239</v>
      </c>
    </row>
    <row r="261" ht="15.75" customHeight="1">
      <c r="A261" s="7" t="s">
        <v>2240</v>
      </c>
      <c r="B261" s="8" t="s">
        <v>2231</v>
      </c>
      <c r="C261" s="9" t="s">
        <v>2241</v>
      </c>
      <c r="D261" s="3" t="s">
        <v>2242</v>
      </c>
      <c r="E261" s="10" t="s">
        <v>2243</v>
      </c>
      <c r="F261" s="5" t="s">
        <v>2244</v>
      </c>
      <c r="G261" s="5" t="s">
        <v>2245</v>
      </c>
      <c r="H261" s="5" t="s">
        <v>2246</v>
      </c>
      <c r="I261" s="5" t="s">
        <v>2247</v>
      </c>
      <c r="J261" s="5" t="s">
        <v>2248</v>
      </c>
    </row>
    <row r="262" ht="15.75" customHeight="1">
      <c r="A262" s="7" t="s">
        <v>2249</v>
      </c>
      <c r="B262" s="8" t="s">
        <v>2231</v>
      </c>
      <c r="C262" s="9" t="s">
        <v>2250</v>
      </c>
      <c r="D262" s="3" t="s">
        <v>2251</v>
      </c>
      <c r="E262" s="10" t="s">
        <v>2252</v>
      </c>
      <c r="F262" s="5" t="s">
        <v>2253</v>
      </c>
      <c r="G262" s="5" t="s">
        <v>2254</v>
      </c>
      <c r="H262" s="5" t="s">
        <v>2255</v>
      </c>
      <c r="I262" s="5" t="s">
        <v>2256</v>
      </c>
      <c r="J262" s="5" t="s">
        <v>2257</v>
      </c>
    </row>
    <row r="263" ht="15.75" customHeight="1">
      <c r="A263" s="7" t="s">
        <v>2258</v>
      </c>
      <c r="B263" s="8" t="s">
        <v>2231</v>
      </c>
      <c r="C263" s="9" t="s">
        <v>2259</v>
      </c>
      <c r="D263" s="3" t="s">
        <v>2260</v>
      </c>
      <c r="E263" s="10" t="s">
        <v>2261</v>
      </c>
      <c r="F263" s="5" t="s">
        <v>2262</v>
      </c>
      <c r="G263" s="5" t="s">
        <v>2263</v>
      </c>
      <c r="H263" s="5" t="s">
        <v>2264</v>
      </c>
      <c r="I263" s="5" t="s">
        <v>2265</v>
      </c>
      <c r="J263" s="5" t="s">
        <v>2266</v>
      </c>
    </row>
    <row r="264" ht="15.75" customHeight="1">
      <c r="A264" s="7" t="s">
        <v>2267</v>
      </c>
      <c r="B264" s="8" t="s">
        <v>2231</v>
      </c>
      <c r="C264" s="9" t="s">
        <v>2268</v>
      </c>
      <c r="D264" s="3" t="s">
        <v>2269</v>
      </c>
      <c r="E264" s="10" t="s">
        <v>2270</v>
      </c>
      <c r="F264" s="5" t="s">
        <v>2271</v>
      </c>
      <c r="G264" s="5" t="s">
        <v>2272</v>
      </c>
      <c r="H264" s="5" t="s">
        <v>2273</v>
      </c>
      <c r="I264" s="5" t="s">
        <v>2274</v>
      </c>
      <c r="J264" s="5" t="s">
        <v>2275</v>
      </c>
    </row>
    <row r="265" ht="15.75" customHeight="1">
      <c r="A265" s="7" t="s">
        <v>2276</v>
      </c>
      <c r="B265" s="8" t="s">
        <v>2231</v>
      </c>
      <c r="C265" s="9" t="s">
        <v>2277</v>
      </c>
      <c r="D265" s="3" t="s">
        <v>2278</v>
      </c>
      <c r="E265" s="10" t="s">
        <v>2279</v>
      </c>
      <c r="F265" s="5" t="s">
        <v>2280</v>
      </c>
      <c r="G265" s="5" t="s">
        <v>2281</v>
      </c>
      <c r="H265" s="5" t="s">
        <v>2282</v>
      </c>
      <c r="I265" s="5" t="s">
        <v>1265</v>
      </c>
      <c r="J265" s="5" t="s">
        <v>2283</v>
      </c>
    </row>
    <row r="266" ht="15.75" customHeight="1">
      <c r="A266" s="7" t="s">
        <v>2284</v>
      </c>
      <c r="B266" s="8" t="s">
        <v>2231</v>
      </c>
      <c r="C266" s="9" t="s">
        <v>2285</v>
      </c>
      <c r="D266" s="3" t="s">
        <v>2286</v>
      </c>
      <c r="E266" s="10" t="s">
        <v>2287</v>
      </c>
      <c r="F266" s="5" t="s">
        <v>2288</v>
      </c>
      <c r="G266" s="5" t="s">
        <v>2289</v>
      </c>
      <c r="H266" s="5" t="s">
        <v>2290</v>
      </c>
      <c r="I266" s="5" t="s">
        <v>2291</v>
      </c>
      <c r="J266" s="5" t="s">
        <v>2292</v>
      </c>
    </row>
    <row r="267" ht="15.75" customHeight="1">
      <c r="A267" s="7" t="s">
        <v>2293</v>
      </c>
      <c r="B267" s="8" t="s">
        <v>2294</v>
      </c>
      <c r="C267" s="9" t="s">
        <v>2295</v>
      </c>
      <c r="D267" s="3" t="s">
        <v>2296</v>
      </c>
      <c r="E267" s="10" t="s">
        <v>2297</v>
      </c>
      <c r="F267" s="5" t="s">
        <v>2298</v>
      </c>
      <c r="G267" s="5" t="s">
        <v>2299</v>
      </c>
      <c r="H267" s="5" t="s">
        <v>2300</v>
      </c>
      <c r="I267" s="5" t="s">
        <v>397</v>
      </c>
      <c r="J267" s="5" t="s">
        <v>2301</v>
      </c>
    </row>
    <row r="268" ht="15.75" customHeight="1">
      <c r="A268" s="7" t="s">
        <v>2302</v>
      </c>
      <c r="B268" s="8" t="s">
        <v>2294</v>
      </c>
      <c r="C268" s="9" t="s">
        <v>2303</v>
      </c>
      <c r="D268" s="3" t="s">
        <v>2304</v>
      </c>
      <c r="E268" s="10" t="s">
        <v>2305</v>
      </c>
      <c r="F268" s="5" t="s">
        <v>2306</v>
      </c>
      <c r="G268" s="5" t="s">
        <v>2307</v>
      </c>
      <c r="H268" s="5" t="s">
        <v>2308</v>
      </c>
      <c r="I268" s="5" t="s">
        <v>2309</v>
      </c>
      <c r="J268" s="5" t="s">
        <v>2310</v>
      </c>
    </row>
    <row r="269" ht="15.75" customHeight="1">
      <c r="A269" s="7" t="s">
        <v>2311</v>
      </c>
      <c r="B269" s="8" t="s">
        <v>2294</v>
      </c>
      <c r="C269" s="9" t="s">
        <v>2312</v>
      </c>
      <c r="D269" s="3" t="s">
        <v>2313</v>
      </c>
      <c r="E269" s="10" t="s">
        <v>2314</v>
      </c>
      <c r="F269" s="5" t="s">
        <v>2315</v>
      </c>
      <c r="G269" s="5" t="s">
        <v>2316</v>
      </c>
      <c r="H269" s="5" t="s">
        <v>2317</v>
      </c>
      <c r="I269" s="5" t="s">
        <v>1299</v>
      </c>
      <c r="J269" s="5" t="s">
        <v>2318</v>
      </c>
    </row>
    <row r="270" ht="15.75" customHeight="1">
      <c r="A270" s="7" t="s">
        <v>2319</v>
      </c>
      <c r="B270" s="8" t="s">
        <v>2294</v>
      </c>
      <c r="C270" s="9" t="s">
        <v>2320</v>
      </c>
      <c r="D270" s="3" t="s">
        <v>2321</v>
      </c>
      <c r="E270" s="10" t="s">
        <v>2322</v>
      </c>
      <c r="F270" s="5" t="s">
        <v>2323</v>
      </c>
      <c r="G270" s="5" t="s">
        <v>2324</v>
      </c>
      <c r="H270" s="5" t="s">
        <v>2325</v>
      </c>
      <c r="I270" s="5" t="s">
        <v>2326</v>
      </c>
      <c r="J270" s="5" t="s">
        <v>2327</v>
      </c>
    </row>
    <row r="271" ht="15.75" customHeight="1">
      <c r="A271" s="7" t="s">
        <v>2328</v>
      </c>
      <c r="B271" s="8" t="s">
        <v>2294</v>
      </c>
      <c r="C271" s="9" t="s">
        <v>2329</v>
      </c>
      <c r="D271" s="3" t="s">
        <v>2330</v>
      </c>
      <c r="E271" s="10" t="s">
        <v>2331</v>
      </c>
      <c r="F271" s="5" t="s">
        <v>2332</v>
      </c>
      <c r="G271" s="5" t="s">
        <v>2333</v>
      </c>
      <c r="H271" s="5" t="s">
        <v>2334</v>
      </c>
      <c r="I271" s="5" t="s">
        <v>1299</v>
      </c>
      <c r="J271" s="5" t="s">
        <v>2335</v>
      </c>
    </row>
    <row r="272" ht="15.75" customHeight="1">
      <c r="A272" s="7" t="s">
        <v>2336</v>
      </c>
      <c r="B272" s="8" t="s">
        <v>2294</v>
      </c>
      <c r="C272" s="9" t="s">
        <v>2337</v>
      </c>
      <c r="D272" s="3" t="s">
        <v>2338</v>
      </c>
      <c r="E272" s="10" t="s">
        <v>2339</v>
      </c>
      <c r="F272" s="5" t="s">
        <v>2340</v>
      </c>
      <c r="G272" s="5" t="s">
        <v>2341</v>
      </c>
      <c r="H272" s="5" t="s">
        <v>2342</v>
      </c>
      <c r="I272" s="5" t="s">
        <v>397</v>
      </c>
      <c r="J272" s="5" t="s">
        <v>2343</v>
      </c>
    </row>
    <row r="273" ht="15.75" customHeight="1">
      <c r="A273" s="7" t="s">
        <v>2344</v>
      </c>
      <c r="B273" s="8" t="s">
        <v>2294</v>
      </c>
      <c r="C273" s="9" t="s">
        <v>2345</v>
      </c>
      <c r="D273" s="3" t="s">
        <v>2346</v>
      </c>
      <c r="E273" s="10" t="s">
        <v>2347</v>
      </c>
      <c r="F273" s="5" t="s">
        <v>2348</v>
      </c>
      <c r="G273" s="5" t="s">
        <v>2349</v>
      </c>
      <c r="H273" s="5" t="s">
        <v>2350</v>
      </c>
      <c r="I273" s="5" t="s">
        <v>2351</v>
      </c>
      <c r="J273" s="5" t="s">
        <v>2352</v>
      </c>
    </row>
    <row r="274" ht="15.75" customHeight="1">
      <c r="A274" s="7" t="s">
        <v>2353</v>
      </c>
      <c r="B274" s="8" t="s">
        <v>2294</v>
      </c>
      <c r="C274" s="9" t="s">
        <v>2354</v>
      </c>
      <c r="D274" s="3" t="s">
        <v>2355</v>
      </c>
      <c r="E274" s="10" t="s">
        <v>2356</v>
      </c>
      <c r="F274" s="5" t="s">
        <v>2357</v>
      </c>
      <c r="G274" s="5" t="s">
        <v>2358</v>
      </c>
      <c r="H274" s="5" t="s">
        <v>2359</v>
      </c>
      <c r="I274" s="5" t="s">
        <v>2360</v>
      </c>
      <c r="J274" s="5" t="s">
        <v>2361</v>
      </c>
    </row>
    <row r="275" ht="15.75" customHeight="1">
      <c r="A275" s="7" t="s">
        <v>2362</v>
      </c>
      <c r="B275" s="8" t="s">
        <v>2294</v>
      </c>
      <c r="C275" s="9" t="s">
        <v>2363</v>
      </c>
      <c r="D275" s="3" t="s">
        <v>2364</v>
      </c>
      <c r="E275" s="10" t="s">
        <v>2365</v>
      </c>
      <c r="F275" s="5" t="s">
        <v>2366</v>
      </c>
      <c r="G275" s="5" t="s">
        <v>2367</v>
      </c>
      <c r="H275" s="5" t="s">
        <v>2368</v>
      </c>
      <c r="I275" s="5" t="s">
        <v>2369</v>
      </c>
      <c r="J275" s="5" t="s">
        <v>2370</v>
      </c>
    </row>
    <row r="276" ht="15.75" customHeight="1">
      <c r="A276" s="7" t="s">
        <v>2371</v>
      </c>
      <c r="B276" s="8" t="s">
        <v>2294</v>
      </c>
      <c r="C276" s="9" t="s">
        <v>2372</v>
      </c>
      <c r="D276" s="3" t="s">
        <v>2373</v>
      </c>
      <c r="E276" s="10" t="s">
        <v>2374</v>
      </c>
      <c r="F276" s="5" t="s">
        <v>2375</v>
      </c>
      <c r="G276" s="5" t="s">
        <v>2376</v>
      </c>
      <c r="H276" s="5" t="s">
        <v>2377</v>
      </c>
      <c r="I276" s="5" t="s">
        <v>2378</v>
      </c>
      <c r="J276" s="5" t="s">
        <v>2379</v>
      </c>
    </row>
    <row r="277" ht="15.75" customHeight="1">
      <c r="A277" s="7" t="s">
        <v>2380</v>
      </c>
      <c r="B277" s="8" t="s">
        <v>2294</v>
      </c>
      <c r="C277" s="9" t="s">
        <v>2381</v>
      </c>
      <c r="D277" s="3" t="s">
        <v>2382</v>
      </c>
      <c r="E277" s="10" t="s">
        <v>2383</v>
      </c>
      <c r="F277" s="5" t="s">
        <v>2384</v>
      </c>
      <c r="G277" s="5" t="s">
        <v>2385</v>
      </c>
      <c r="H277" s="5" t="s">
        <v>2386</v>
      </c>
      <c r="I277" s="5" t="s">
        <v>2387</v>
      </c>
      <c r="J277" s="5" t="s">
        <v>2388</v>
      </c>
    </row>
    <row r="278" ht="15.75" customHeight="1">
      <c r="A278" s="7" t="s">
        <v>2389</v>
      </c>
      <c r="B278" s="8" t="s">
        <v>2294</v>
      </c>
      <c r="C278" s="9" t="s">
        <v>2390</v>
      </c>
      <c r="D278" s="3" t="s">
        <v>2391</v>
      </c>
      <c r="E278" s="10" t="s">
        <v>2392</v>
      </c>
      <c r="F278" s="5" t="s">
        <v>2393</v>
      </c>
      <c r="G278" s="5" t="s">
        <v>2394</v>
      </c>
      <c r="H278" s="5" t="s">
        <v>2395</v>
      </c>
      <c r="I278" s="5" t="s">
        <v>2396</v>
      </c>
      <c r="J278" s="5" t="s">
        <v>2397</v>
      </c>
    </row>
    <row r="279" ht="15.75" customHeight="1">
      <c r="A279" s="7" t="s">
        <v>2398</v>
      </c>
      <c r="B279" s="8" t="s">
        <v>2294</v>
      </c>
      <c r="C279" s="9" t="s">
        <v>2399</v>
      </c>
      <c r="D279" s="3" t="s">
        <v>2400</v>
      </c>
      <c r="E279" s="10" t="s">
        <v>2401</v>
      </c>
      <c r="F279" s="5" t="s">
        <v>2402</v>
      </c>
      <c r="G279" s="5" t="s">
        <v>2403</v>
      </c>
      <c r="H279" s="5" t="s">
        <v>2404</v>
      </c>
      <c r="I279" s="5" t="s">
        <v>2405</v>
      </c>
      <c r="J279" s="5" t="s">
        <v>2406</v>
      </c>
    </row>
    <row r="280" ht="15.75" customHeight="1">
      <c r="A280" s="7" t="s">
        <v>2407</v>
      </c>
      <c r="B280" s="8" t="s">
        <v>2294</v>
      </c>
      <c r="C280" s="9" t="s">
        <v>2408</v>
      </c>
      <c r="D280" s="3" t="s">
        <v>2409</v>
      </c>
      <c r="E280" s="10" t="s">
        <v>2410</v>
      </c>
      <c r="F280" s="5" t="s">
        <v>2411</v>
      </c>
      <c r="G280" s="5" t="s">
        <v>2412</v>
      </c>
      <c r="H280" s="5" t="s">
        <v>2413</v>
      </c>
      <c r="I280" s="5" t="s">
        <v>2414</v>
      </c>
      <c r="J280" s="5" t="s">
        <v>2415</v>
      </c>
    </row>
    <row r="281" ht="15.75" customHeight="1">
      <c r="A281" s="7" t="s">
        <v>2416</v>
      </c>
      <c r="B281" s="8" t="s">
        <v>2294</v>
      </c>
      <c r="C281" s="9" t="s">
        <v>2417</v>
      </c>
      <c r="D281" s="3" t="s">
        <v>2418</v>
      </c>
      <c r="E281" s="10" t="s">
        <v>2419</v>
      </c>
      <c r="F281" s="5" t="s">
        <v>2420</v>
      </c>
      <c r="G281" s="5" t="s">
        <v>2421</v>
      </c>
      <c r="H281" s="5" t="s">
        <v>2422</v>
      </c>
      <c r="I281" s="5" t="s">
        <v>2423</v>
      </c>
      <c r="J281" s="5" t="s">
        <v>2424</v>
      </c>
    </row>
    <row r="282" ht="15.75" customHeight="1">
      <c r="A282" s="7" t="s">
        <v>2425</v>
      </c>
      <c r="B282" s="8" t="s">
        <v>2294</v>
      </c>
      <c r="C282" s="9" t="s">
        <v>2426</v>
      </c>
      <c r="D282" s="3" t="s">
        <v>2427</v>
      </c>
      <c r="E282" s="10" t="s">
        <v>2428</v>
      </c>
      <c r="F282" s="5" t="s">
        <v>2429</v>
      </c>
      <c r="G282" s="5" t="s">
        <v>2430</v>
      </c>
      <c r="H282" s="5" t="s">
        <v>2431</v>
      </c>
      <c r="I282" s="5" t="s">
        <v>2432</v>
      </c>
      <c r="J282" s="5" t="s">
        <v>2433</v>
      </c>
    </row>
    <row r="283" ht="15.75" customHeight="1">
      <c r="A283" s="7" t="s">
        <v>2434</v>
      </c>
      <c r="B283" s="8" t="s">
        <v>2294</v>
      </c>
      <c r="C283" s="9" t="s">
        <v>2435</v>
      </c>
      <c r="D283" s="3" t="s">
        <v>2436</v>
      </c>
      <c r="E283" s="10" t="s">
        <v>2437</v>
      </c>
      <c r="F283" s="5" t="s">
        <v>2438</v>
      </c>
      <c r="G283" s="5" t="s">
        <v>2439</v>
      </c>
      <c r="H283" s="5" t="s">
        <v>2440</v>
      </c>
      <c r="I283" s="5" t="s">
        <v>2441</v>
      </c>
      <c r="J283" s="5" t="s">
        <v>2442</v>
      </c>
    </row>
    <row r="284" ht="15.75" customHeight="1">
      <c r="A284" s="7" t="s">
        <v>2443</v>
      </c>
      <c r="B284" s="8" t="s">
        <v>2294</v>
      </c>
      <c r="C284" s="9" t="s">
        <v>2444</v>
      </c>
      <c r="D284" s="3" t="s">
        <v>2445</v>
      </c>
      <c r="E284" s="10" t="s">
        <v>2446</v>
      </c>
      <c r="F284" s="5" t="s">
        <v>2447</v>
      </c>
      <c r="G284" s="5" t="s">
        <v>2448</v>
      </c>
      <c r="H284" s="5" t="s">
        <v>2449</v>
      </c>
      <c r="I284" s="5" t="s">
        <v>2450</v>
      </c>
      <c r="J284" s="5" t="s">
        <v>2451</v>
      </c>
    </row>
    <row r="285" ht="15.75" customHeight="1">
      <c r="A285" s="7" t="s">
        <v>2452</v>
      </c>
      <c r="B285" s="8" t="s">
        <v>2453</v>
      </c>
      <c r="C285" s="9" t="s">
        <v>2454</v>
      </c>
      <c r="D285" s="3" t="s">
        <v>2455</v>
      </c>
      <c r="E285" s="10" t="s">
        <v>2456</v>
      </c>
      <c r="F285" s="5" t="s">
        <v>2457</v>
      </c>
      <c r="G285" s="5" t="s">
        <v>2458</v>
      </c>
      <c r="H285" s="5" t="s">
        <v>2459</v>
      </c>
      <c r="I285" s="5" t="s">
        <v>2460</v>
      </c>
      <c r="J285" s="5" t="s">
        <v>2461</v>
      </c>
    </row>
    <row r="286" ht="15.75" customHeight="1">
      <c r="A286" s="7" t="s">
        <v>2462</v>
      </c>
      <c r="B286" s="8" t="s">
        <v>2453</v>
      </c>
      <c r="C286" s="9" t="s">
        <v>2463</v>
      </c>
      <c r="D286" s="3" t="s">
        <v>2464</v>
      </c>
      <c r="E286" s="10" t="s">
        <v>2465</v>
      </c>
      <c r="F286" s="5" t="s">
        <v>2466</v>
      </c>
      <c r="G286" s="5" t="s">
        <v>2467</v>
      </c>
      <c r="H286" s="5" t="s">
        <v>2468</v>
      </c>
      <c r="I286" s="5" t="s">
        <v>2469</v>
      </c>
      <c r="J286" s="5" t="s">
        <v>2470</v>
      </c>
    </row>
    <row r="287" ht="15.75" customHeight="1">
      <c r="A287" s="7" t="s">
        <v>2471</v>
      </c>
      <c r="B287" s="8" t="s">
        <v>2453</v>
      </c>
      <c r="C287" s="9" t="s">
        <v>2472</v>
      </c>
      <c r="D287" s="3" t="s">
        <v>2473</v>
      </c>
      <c r="E287" s="10" t="s">
        <v>2474</v>
      </c>
      <c r="F287" s="5" t="s">
        <v>2475</v>
      </c>
      <c r="G287" s="5" t="s">
        <v>2476</v>
      </c>
      <c r="H287" s="5" t="s">
        <v>2477</v>
      </c>
      <c r="I287" s="5" t="s">
        <v>2478</v>
      </c>
      <c r="J287" s="5" t="s">
        <v>2479</v>
      </c>
    </row>
    <row r="288" ht="15.75" customHeight="1">
      <c r="A288" s="7" t="s">
        <v>2480</v>
      </c>
      <c r="B288" s="8" t="s">
        <v>2453</v>
      </c>
      <c r="C288" s="9" t="s">
        <v>2481</v>
      </c>
      <c r="D288" s="3" t="s">
        <v>2482</v>
      </c>
      <c r="E288" s="10" t="s">
        <v>2483</v>
      </c>
      <c r="F288" s="5" t="s">
        <v>2484</v>
      </c>
      <c r="G288" s="5" t="s">
        <v>2485</v>
      </c>
      <c r="H288" s="5" t="s">
        <v>2486</v>
      </c>
      <c r="I288" s="5" t="s">
        <v>2487</v>
      </c>
      <c r="J288" s="5" t="s">
        <v>2488</v>
      </c>
    </row>
    <row r="289" ht="15.75" customHeight="1">
      <c r="A289" s="7" t="s">
        <v>2489</v>
      </c>
      <c r="B289" s="8" t="s">
        <v>2453</v>
      </c>
      <c r="C289" s="9" t="s">
        <v>2490</v>
      </c>
      <c r="D289" s="3" t="s">
        <v>2491</v>
      </c>
      <c r="E289" s="10" t="s">
        <v>2492</v>
      </c>
      <c r="F289" s="5" t="s">
        <v>2493</v>
      </c>
      <c r="G289" s="5" t="s">
        <v>2494</v>
      </c>
      <c r="H289" s="5" t="s">
        <v>2495</v>
      </c>
      <c r="I289" s="5" t="s">
        <v>2496</v>
      </c>
      <c r="J289" s="5" t="s">
        <v>2497</v>
      </c>
    </row>
    <row r="290" ht="15.75" customHeight="1">
      <c r="A290" s="7" t="s">
        <v>2498</v>
      </c>
      <c r="B290" s="8" t="s">
        <v>2453</v>
      </c>
      <c r="C290" s="9" t="s">
        <v>2499</v>
      </c>
      <c r="D290" s="3" t="s">
        <v>2500</v>
      </c>
      <c r="E290" s="10" t="s">
        <v>2501</v>
      </c>
      <c r="F290" s="5" t="s">
        <v>2502</v>
      </c>
      <c r="G290" s="5" t="s">
        <v>2503</v>
      </c>
      <c r="H290" s="5" t="s">
        <v>2504</v>
      </c>
      <c r="I290" s="5" t="s">
        <v>2505</v>
      </c>
      <c r="J290" s="5" t="s">
        <v>2506</v>
      </c>
    </row>
    <row r="291" ht="15.75" customHeight="1">
      <c r="A291" s="7" t="s">
        <v>2507</v>
      </c>
      <c r="B291" s="8" t="s">
        <v>2453</v>
      </c>
      <c r="C291" s="9" t="s">
        <v>2508</v>
      </c>
      <c r="D291" s="3" t="s">
        <v>2509</v>
      </c>
      <c r="E291" s="10" t="s">
        <v>2510</v>
      </c>
      <c r="F291" s="5" t="s">
        <v>2511</v>
      </c>
      <c r="G291" s="5" t="s">
        <v>2512</v>
      </c>
      <c r="H291" s="5" t="s">
        <v>2513</v>
      </c>
      <c r="I291" s="5" t="s">
        <v>2514</v>
      </c>
      <c r="J291" s="5" t="s">
        <v>2515</v>
      </c>
    </row>
    <row r="292" ht="15.75" customHeight="1">
      <c r="A292" s="7" t="s">
        <v>2516</v>
      </c>
      <c r="B292" s="8" t="s">
        <v>2453</v>
      </c>
      <c r="C292" s="9" t="s">
        <v>2517</v>
      </c>
      <c r="D292" s="3" t="s">
        <v>2518</v>
      </c>
      <c r="E292" s="10" t="s">
        <v>2519</v>
      </c>
      <c r="F292" s="5" t="s">
        <v>2520</v>
      </c>
      <c r="G292" s="5" t="s">
        <v>2521</v>
      </c>
      <c r="H292" s="5" t="s">
        <v>2522</v>
      </c>
      <c r="I292" s="5" t="s">
        <v>1265</v>
      </c>
      <c r="J292" s="5" t="s">
        <v>2523</v>
      </c>
    </row>
    <row r="293" ht="15.75" customHeight="1">
      <c r="A293" s="7" t="s">
        <v>2524</v>
      </c>
      <c r="B293" s="8" t="s">
        <v>2453</v>
      </c>
      <c r="C293" s="9" t="s">
        <v>2525</v>
      </c>
      <c r="D293" s="3" t="s">
        <v>2526</v>
      </c>
      <c r="E293" s="10" t="s">
        <v>2527</v>
      </c>
      <c r="F293" s="5" t="s">
        <v>2528</v>
      </c>
      <c r="G293" s="5" t="s">
        <v>2529</v>
      </c>
      <c r="H293" s="5" t="s">
        <v>2530</v>
      </c>
      <c r="I293" s="5" t="s">
        <v>2531</v>
      </c>
      <c r="J293" s="5" t="s">
        <v>2532</v>
      </c>
    </row>
    <row r="294" ht="15.75" customHeight="1">
      <c r="A294" s="7" t="s">
        <v>2533</v>
      </c>
      <c r="B294" s="8" t="s">
        <v>2453</v>
      </c>
      <c r="C294" s="9" t="s">
        <v>2534</v>
      </c>
      <c r="D294" s="3" t="s">
        <v>2535</v>
      </c>
      <c r="E294" s="10" t="s">
        <v>2536</v>
      </c>
      <c r="F294" s="5" t="s">
        <v>2537</v>
      </c>
      <c r="G294" s="5" t="s">
        <v>2538</v>
      </c>
      <c r="H294" s="5" t="s">
        <v>2539</v>
      </c>
      <c r="I294" s="5" t="s">
        <v>2540</v>
      </c>
      <c r="J294" s="5" t="s">
        <v>2541</v>
      </c>
    </row>
    <row r="295" ht="15.75" customHeight="1">
      <c r="A295" s="7" t="s">
        <v>2542</v>
      </c>
      <c r="B295" s="8" t="s">
        <v>2453</v>
      </c>
      <c r="C295" s="9" t="s">
        <v>2543</v>
      </c>
      <c r="D295" s="3" t="s">
        <v>2544</v>
      </c>
      <c r="E295" s="10" t="s">
        <v>2545</v>
      </c>
      <c r="F295" s="5" t="s">
        <v>2546</v>
      </c>
      <c r="G295" s="5" t="s">
        <v>2547</v>
      </c>
      <c r="H295" s="5" t="s">
        <v>2548</v>
      </c>
      <c r="I295" s="5" t="s">
        <v>2549</v>
      </c>
      <c r="J295" s="5" t="s">
        <v>2550</v>
      </c>
    </row>
    <row r="296" ht="15.75" customHeight="1">
      <c r="A296" s="7" t="s">
        <v>2551</v>
      </c>
      <c r="B296" s="8" t="s">
        <v>2453</v>
      </c>
      <c r="C296" s="9" t="s">
        <v>2552</v>
      </c>
      <c r="D296" s="3" t="s">
        <v>2553</v>
      </c>
      <c r="E296" s="10" t="s">
        <v>2554</v>
      </c>
      <c r="F296" s="5" t="s">
        <v>2555</v>
      </c>
      <c r="G296" s="5" t="s">
        <v>2556</v>
      </c>
      <c r="H296" s="5" t="s">
        <v>2557</v>
      </c>
      <c r="I296" s="5" t="s">
        <v>2558</v>
      </c>
      <c r="J296" s="5" t="s">
        <v>2559</v>
      </c>
    </row>
    <row r="297" ht="15.75" customHeight="1">
      <c r="A297" s="7" t="s">
        <v>2560</v>
      </c>
      <c r="B297" s="8" t="s">
        <v>2453</v>
      </c>
      <c r="C297" s="9" t="s">
        <v>2561</v>
      </c>
      <c r="D297" s="3" t="s">
        <v>2562</v>
      </c>
      <c r="E297" s="10" t="s">
        <v>2563</v>
      </c>
      <c r="F297" s="5" t="s">
        <v>2564</v>
      </c>
      <c r="G297" s="5" t="s">
        <v>2565</v>
      </c>
      <c r="H297" s="5" t="s">
        <v>2566</v>
      </c>
      <c r="I297" s="5" t="s">
        <v>2567</v>
      </c>
      <c r="J297" s="5" t="s">
        <v>2568</v>
      </c>
    </row>
    <row r="298" ht="15.75" customHeight="1">
      <c r="A298" s="7" t="s">
        <v>2569</v>
      </c>
      <c r="B298" s="8" t="s">
        <v>2453</v>
      </c>
      <c r="C298" s="9" t="s">
        <v>2570</v>
      </c>
      <c r="D298" s="3" t="s">
        <v>2571</v>
      </c>
      <c r="E298" s="10" t="s">
        <v>2572</v>
      </c>
      <c r="F298" s="5" t="s">
        <v>2573</v>
      </c>
      <c r="G298" s="5" t="s">
        <v>2574</v>
      </c>
      <c r="H298" s="5" t="s">
        <v>2575</v>
      </c>
      <c r="I298" s="5" t="s">
        <v>2576</v>
      </c>
      <c r="J298" s="5" t="s">
        <v>2577</v>
      </c>
    </row>
    <row r="299" ht="15.75" customHeight="1">
      <c r="A299" s="7" t="s">
        <v>2578</v>
      </c>
      <c r="B299" s="8" t="s">
        <v>2453</v>
      </c>
      <c r="C299" s="9" t="s">
        <v>2579</v>
      </c>
      <c r="D299" s="3" t="s">
        <v>2580</v>
      </c>
      <c r="E299" s="10" t="s">
        <v>2581</v>
      </c>
      <c r="F299" s="5" t="s">
        <v>2582</v>
      </c>
      <c r="G299" s="5" t="s">
        <v>2583</v>
      </c>
      <c r="H299" s="5" t="s">
        <v>2584</v>
      </c>
      <c r="I299" s="5" t="s">
        <v>2585</v>
      </c>
      <c r="J299" s="5" t="s">
        <v>2586</v>
      </c>
    </row>
    <row r="300" ht="15.75" customHeight="1">
      <c r="A300" s="7" t="s">
        <v>2587</v>
      </c>
      <c r="B300" s="8" t="s">
        <v>2453</v>
      </c>
      <c r="C300" s="9" t="s">
        <v>2588</v>
      </c>
      <c r="D300" s="3" t="s">
        <v>2589</v>
      </c>
      <c r="E300" s="10" t="s">
        <v>2590</v>
      </c>
      <c r="F300" s="5" t="s">
        <v>2591</v>
      </c>
      <c r="G300" s="5" t="s">
        <v>537</v>
      </c>
      <c r="H300" s="5" t="s">
        <v>2592</v>
      </c>
      <c r="I300" s="5" t="s">
        <v>2593</v>
      </c>
      <c r="J300" s="5" t="s">
        <v>2594</v>
      </c>
    </row>
    <row r="301" ht="15.75" customHeight="1">
      <c r="A301" s="7" t="s">
        <v>2595</v>
      </c>
      <c r="B301" s="8" t="s">
        <v>2453</v>
      </c>
      <c r="C301" s="9" t="s">
        <v>2596</v>
      </c>
      <c r="D301" s="3" t="s">
        <v>2597</v>
      </c>
      <c r="E301" s="10" t="s">
        <v>2598</v>
      </c>
      <c r="F301" s="5" t="s">
        <v>2599</v>
      </c>
      <c r="G301" s="5" t="s">
        <v>2600</v>
      </c>
      <c r="H301" s="5" t="s">
        <v>2601</v>
      </c>
      <c r="I301" s="5" t="s">
        <v>2602</v>
      </c>
      <c r="J301" s="5" t="s">
        <v>2603</v>
      </c>
    </row>
    <row r="302" ht="15.75" customHeight="1">
      <c r="A302" s="7" t="s">
        <v>2604</v>
      </c>
      <c r="B302" s="8" t="s">
        <v>2453</v>
      </c>
      <c r="C302" s="9" t="s">
        <v>2605</v>
      </c>
      <c r="D302" s="3" t="s">
        <v>2606</v>
      </c>
      <c r="E302" s="10" t="s">
        <v>2607</v>
      </c>
      <c r="F302" s="5" t="s">
        <v>2608</v>
      </c>
      <c r="G302" s="5" t="s">
        <v>2609</v>
      </c>
      <c r="H302" s="5" t="s">
        <v>2610</v>
      </c>
      <c r="I302" s="5" t="s">
        <v>2611</v>
      </c>
      <c r="J302" s="5" t="s">
        <v>2612</v>
      </c>
    </row>
    <row r="303" ht="15.75" customHeight="1">
      <c r="A303" s="7" t="s">
        <v>2613</v>
      </c>
      <c r="B303" s="8" t="s">
        <v>2453</v>
      </c>
      <c r="C303" s="9" t="s">
        <v>2614</v>
      </c>
      <c r="D303" s="3" t="s">
        <v>2615</v>
      </c>
      <c r="E303" s="10" t="s">
        <v>2616</v>
      </c>
      <c r="F303" s="5" t="s">
        <v>2617</v>
      </c>
      <c r="G303" s="5" t="s">
        <v>2618</v>
      </c>
      <c r="H303" s="5" t="s">
        <v>2619</v>
      </c>
      <c r="I303" s="5" t="s">
        <v>2620</v>
      </c>
      <c r="J303" s="5" t="s">
        <v>2621</v>
      </c>
    </row>
    <row r="304" ht="15.75" customHeight="1">
      <c r="A304" s="7" t="s">
        <v>2622</v>
      </c>
      <c r="B304" s="8" t="s">
        <v>2453</v>
      </c>
      <c r="C304" s="9" t="s">
        <v>2623</v>
      </c>
      <c r="D304" s="3" t="s">
        <v>2624</v>
      </c>
      <c r="E304" s="10" t="s">
        <v>2625</v>
      </c>
      <c r="F304" s="5" t="s">
        <v>2626</v>
      </c>
      <c r="G304" s="5" t="s">
        <v>2627</v>
      </c>
      <c r="H304" s="5" t="s">
        <v>2628</v>
      </c>
      <c r="I304" s="5" t="s">
        <v>2629</v>
      </c>
      <c r="J304" s="5" t="s">
        <v>2630</v>
      </c>
    </row>
    <row r="305" ht="15.75" customHeight="1">
      <c r="A305" s="7" t="s">
        <v>2631</v>
      </c>
      <c r="B305" s="8" t="s">
        <v>2453</v>
      </c>
      <c r="C305" s="9" t="s">
        <v>2632</v>
      </c>
      <c r="D305" s="3" t="s">
        <v>2633</v>
      </c>
      <c r="E305" s="10" t="s">
        <v>2634</v>
      </c>
      <c r="F305" s="5" t="s">
        <v>2635</v>
      </c>
      <c r="G305" s="5" t="s">
        <v>2636</v>
      </c>
      <c r="H305" s="5" t="s">
        <v>2637</v>
      </c>
      <c r="I305" s="5" t="s">
        <v>2638</v>
      </c>
      <c r="J305" s="5" t="s">
        <v>2639</v>
      </c>
    </row>
    <row r="306" ht="15.75" customHeight="1">
      <c r="A306" s="7" t="s">
        <v>2640</v>
      </c>
      <c r="B306" s="8" t="s">
        <v>2453</v>
      </c>
      <c r="C306" s="9" t="s">
        <v>2641</v>
      </c>
      <c r="D306" s="3" t="s">
        <v>2642</v>
      </c>
      <c r="E306" s="10" t="s">
        <v>2643</v>
      </c>
      <c r="F306" s="5" t="s">
        <v>2644</v>
      </c>
      <c r="G306" s="5" t="s">
        <v>2645</v>
      </c>
      <c r="H306" s="5" t="s">
        <v>2646</v>
      </c>
      <c r="I306" s="5" t="s">
        <v>2647</v>
      </c>
      <c r="J306" s="5" t="s">
        <v>2648</v>
      </c>
    </row>
    <row r="307" ht="15.75" customHeight="1">
      <c r="A307" s="7" t="s">
        <v>2649</v>
      </c>
      <c r="B307" s="8" t="s">
        <v>2453</v>
      </c>
      <c r="C307" s="9" t="s">
        <v>2650</v>
      </c>
      <c r="D307" s="3" t="s">
        <v>2651</v>
      </c>
      <c r="E307" s="10" t="s">
        <v>2652</v>
      </c>
      <c r="F307" s="5" t="s">
        <v>2653</v>
      </c>
      <c r="G307" s="5" t="s">
        <v>2654</v>
      </c>
      <c r="H307" s="5" t="s">
        <v>2655</v>
      </c>
      <c r="I307" s="5" t="s">
        <v>2656</v>
      </c>
      <c r="J307" s="5" t="s">
        <v>2657</v>
      </c>
    </row>
    <row r="308" ht="15.75" customHeight="1">
      <c r="A308" s="7" t="s">
        <v>2658</v>
      </c>
      <c r="B308" s="8" t="s">
        <v>2453</v>
      </c>
      <c r="C308" s="9" t="s">
        <v>2659</v>
      </c>
      <c r="D308" s="3" t="s">
        <v>2660</v>
      </c>
      <c r="E308" s="10" t="s">
        <v>2661</v>
      </c>
      <c r="F308" s="5" t="s">
        <v>2662</v>
      </c>
      <c r="G308" s="5" t="s">
        <v>2663</v>
      </c>
      <c r="H308" s="5" t="s">
        <v>2664</v>
      </c>
      <c r="I308" s="5" t="s">
        <v>2665</v>
      </c>
      <c r="J308" s="5" t="s">
        <v>2666</v>
      </c>
    </row>
    <row r="309" ht="15.75" customHeight="1">
      <c r="A309" s="7" t="s">
        <v>2667</v>
      </c>
      <c r="B309" s="8" t="s">
        <v>2453</v>
      </c>
      <c r="C309" s="9" t="s">
        <v>2668</v>
      </c>
      <c r="D309" s="3" t="s">
        <v>2669</v>
      </c>
      <c r="E309" s="10" t="s">
        <v>2670</v>
      </c>
      <c r="F309" s="5" t="s">
        <v>2671</v>
      </c>
      <c r="G309" s="5" t="s">
        <v>2672</v>
      </c>
      <c r="H309" s="5" t="s">
        <v>2673</v>
      </c>
      <c r="I309" s="5" t="s">
        <v>2674</v>
      </c>
      <c r="J309" s="5" t="s">
        <v>2675</v>
      </c>
    </row>
    <row r="310" ht="15.75" customHeight="1">
      <c r="A310" s="7" t="s">
        <v>2676</v>
      </c>
      <c r="B310" s="8" t="s">
        <v>2453</v>
      </c>
      <c r="C310" s="9" t="s">
        <v>2677</v>
      </c>
      <c r="D310" s="3" t="s">
        <v>2678</v>
      </c>
      <c r="E310" s="10" t="s">
        <v>2679</v>
      </c>
      <c r="F310" s="5" t="s">
        <v>2680</v>
      </c>
      <c r="G310" s="5" t="s">
        <v>2681</v>
      </c>
      <c r="H310" s="5" t="s">
        <v>2682</v>
      </c>
      <c r="I310" s="5" t="s">
        <v>2674</v>
      </c>
      <c r="J310" s="5" t="s">
        <v>2683</v>
      </c>
    </row>
    <row r="311" ht="15.75" customHeight="1">
      <c r="A311" s="7" t="s">
        <v>2684</v>
      </c>
      <c r="B311" s="8" t="s">
        <v>2453</v>
      </c>
      <c r="C311" s="9" t="s">
        <v>2685</v>
      </c>
      <c r="D311" s="3" t="s">
        <v>2686</v>
      </c>
      <c r="E311" s="10" t="s">
        <v>2687</v>
      </c>
      <c r="F311" s="5" t="s">
        <v>2688</v>
      </c>
      <c r="G311" s="5" t="s">
        <v>2689</v>
      </c>
      <c r="H311" s="5" t="s">
        <v>2690</v>
      </c>
      <c r="I311" s="5" t="s">
        <v>2691</v>
      </c>
      <c r="J311" s="5" t="s">
        <v>2692</v>
      </c>
    </row>
    <row r="312" ht="15.75" customHeight="1">
      <c r="A312" s="7" t="s">
        <v>2693</v>
      </c>
      <c r="B312" s="8" t="s">
        <v>2453</v>
      </c>
      <c r="C312" s="9" t="s">
        <v>2694</v>
      </c>
      <c r="D312" s="3" t="s">
        <v>2695</v>
      </c>
      <c r="E312" s="17" t="s">
        <v>2696</v>
      </c>
      <c r="F312" s="5" t="s">
        <v>2697</v>
      </c>
      <c r="G312" s="5" t="s">
        <v>2698</v>
      </c>
      <c r="H312" s="5" t="s">
        <v>2699</v>
      </c>
      <c r="I312" s="5" t="s">
        <v>2700</v>
      </c>
      <c r="J312" s="5" t="s">
        <v>2701</v>
      </c>
    </row>
    <row r="313" ht="15.75" customHeight="1">
      <c r="A313" s="7" t="s">
        <v>2702</v>
      </c>
      <c r="B313" s="8" t="s">
        <v>2453</v>
      </c>
      <c r="C313" s="9" t="s">
        <v>2703</v>
      </c>
      <c r="D313" s="3" t="s">
        <v>2704</v>
      </c>
      <c r="E313" s="10" t="s">
        <v>2705</v>
      </c>
      <c r="F313" s="5" t="s">
        <v>2706</v>
      </c>
      <c r="G313" s="5" t="s">
        <v>2707</v>
      </c>
      <c r="H313" s="5" t="s">
        <v>2708</v>
      </c>
      <c r="I313" s="5" t="s">
        <v>2709</v>
      </c>
      <c r="J313" s="5" t="s">
        <v>2710</v>
      </c>
    </row>
    <row r="314" ht="15.75" customHeight="1">
      <c r="A314" s="7" t="s">
        <v>2711</v>
      </c>
      <c r="B314" s="8" t="s">
        <v>2453</v>
      </c>
      <c r="C314" s="9" t="s">
        <v>2712</v>
      </c>
      <c r="D314" s="3" t="s">
        <v>2713</v>
      </c>
      <c r="E314" s="10" t="s">
        <v>2714</v>
      </c>
      <c r="F314" s="5" t="s">
        <v>2715</v>
      </c>
      <c r="G314" s="5" t="s">
        <v>2716</v>
      </c>
      <c r="H314" s="5" t="s">
        <v>2717</v>
      </c>
      <c r="I314" s="5" t="s">
        <v>2700</v>
      </c>
      <c r="J314" s="5" t="s">
        <v>2718</v>
      </c>
    </row>
    <row r="315" ht="15.75" customHeight="1">
      <c r="A315" s="7" t="s">
        <v>2719</v>
      </c>
      <c r="B315" s="8" t="s">
        <v>2453</v>
      </c>
      <c r="C315" s="9" t="s">
        <v>2720</v>
      </c>
      <c r="D315" s="3" t="s">
        <v>2721</v>
      </c>
      <c r="E315" s="10" t="s">
        <v>2722</v>
      </c>
      <c r="F315" s="5" t="s">
        <v>2723</v>
      </c>
      <c r="G315" s="5" t="s">
        <v>2724</v>
      </c>
      <c r="H315" s="5" t="s">
        <v>2725</v>
      </c>
      <c r="I315" s="5" t="s">
        <v>2726</v>
      </c>
      <c r="J315" s="5" t="s">
        <v>2727</v>
      </c>
    </row>
    <row r="316" ht="15.75" customHeight="1">
      <c r="A316" s="7" t="s">
        <v>2728</v>
      </c>
      <c r="B316" s="8" t="s">
        <v>2453</v>
      </c>
      <c r="C316" s="9" t="s">
        <v>2729</v>
      </c>
      <c r="D316" s="3" t="s">
        <v>2730</v>
      </c>
      <c r="E316" s="10" t="s">
        <v>2731</v>
      </c>
      <c r="F316" s="5" t="s">
        <v>2732</v>
      </c>
      <c r="G316" s="5" t="s">
        <v>2733</v>
      </c>
      <c r="H316" s="5" t="s">
        <v>2734</v>
      </c>
      <c r="I316" s="5" t="s">
        <v>2735</v>
      </c>
      <c r="J316" s="5" t="s">
        <v>2736</v>
      </c>
    </row>
    <row r="317" ht="15.75" customHeight="1">
      <c r="A317" s="7" t="s">
        <v>2737</v>
      </c>
      <c r="B317" s="8" t="s">
        <v>2453</v>
      </c>
      <c r="C317" s="9" t="s">
        <v>2738</v>
      </c>
      <c r="D317" s="3" t="s">
        <v>2739</v>
      </c>
      <c r="E317" s="10" t="s">
        <v>2740</v>
      </c>
      <c r="F317" s="5" t="s">
        <v>2741</v>
      </c>
      <c r="G317" s="5" t="s">
        <v>2742</v>
      </c>
      <c r="H317" s="5" t="s">
        <v>2743</v>
      </c>
      <c r="I317" s="5" t="s">
        <v>2744</v>
      </c>
      <c r="J317" s="5" t="s">
        <v>2745</v>
      </c>
    </row>
    <row r="318" ht="15.75" customHeight="1">
      <c r="A318" s="7" t="s">
        <v>2746</v>
      </c>
      <c r="B318" s="8" t="s">
        <v>2453</v>
      </c>
      <c r="C318" s="9" t="s">
        <v>2747</v>
      </c>
      <c r="D318" s="3" t="s">
        <v>2748</v>
      </c>
      <c r="E318" s="10" t="s">
        <v>2749</v>
      </c>
      <c r="F318" s="5" t="s">
        <v>2750</v>
      </c>
      <c r="G318" s="5" t="s">
        <v>2751</v>
      </c>
      <c r="H318" s="5" t="s">
        <v>2752</v>
      </c>
      <c r="I318" s="5" t="s">
        <v>2753</v>
      </c>
      <c r="J318" s="5" t="s">
        <v>2754</v>
      </c>
    </row>
    <row r="319" ht="15.75" customHeight="1">
      <c r="A319" s="7" t="s">
        <v>2755</v>
      </c>
      <c r="B319" s="8" t="s">
        <v>2453</v>
      </c>
      <c r="C319" s="9" t="s">
        <v>2756</v>
      </c>
      <c r="D319" s="3" t="s">
        <v>2757</v>
      </c>
      <c r="E319" s="10" t="s">
        <v>2758</v>
      </c>
      <c r="F319" s="5" t="s">
        <v>2759</v>
      </c>
      <c r="G319" s="5" t="s">
        <v>2760</v>
      </c>
      <c r="H319" s="5" t="s">
        <v>2761</v>
      </c>
      <c r="I319" s="5" t="s">
        <v>2762</v>
      </c>
      <c r="J319" s="5" t="s">
        <v>2763</v>
      </c>
    </row>
    <row r="320" ht="15.75" customHeight="1">
      <c r="A320" s="7" t="s">
        <v>2764</v>
      </c>
      <c r="B320" s="8" t="s">
        <v>2453</v>
      </c>
      <c r="C320" s="9" t="s">
        <v>2765</v>
      </c>
      <c r="D320" s="3" t="s">
        <v>2766</v>
      </c>
      <c r="E320" s="10" t="s">
        <v>2767</v>
      </c>
      <c r="F320" s="5" t="s">
        <v>2768</v>
      </c>
      <c r="G320" s="5" t="s">
        <v>2769</v>
      </c>
      <c r="H320" s="5" t="s">
        <v>2770</v>
      </c>
      <c r="I320" s="5" t="s">
        <v>2771</v>
      </c>
      <c r="J320" s="5" t="s">
        <v>2772</v>
      </c>
    </row>
    <row r="321" ht="15.75" customHeight="1">
      <c r="A321" s="7" t="s">
        <v>2773</v>
      </c>
      <c r="B321" s="8" t="s">
        <v>2453</v>
      </c>
      <c r="C321" s="9" t="s">
        <v>2774</v>
      </c>
      <c r="D321" s="3" t="s">
        <v>2775</v>
      </c>
      <c r="E321" s="10" t="s">
        <v>2776</v>
      </c>
      <c r="F321" s="5" t="s">
        <v>2777</v>
      </c>
      <c r="G321" s="5" t="s">
        <v>2778</v>
      </c>
      <c r="H321" s="5" t="s">
        <v>2779</v>
      </c>
      <c r="I321" s="5" t="s">
        <v>2780</v>
      </c>
      <c r="J321" s="5" t="s">
        <v>2781</v>
      </c>
    </row>
    <row r="322" ht="15.75" customHeight="1">
      <c r="A322" s="7" t="s">
        <v>2782</v>
      </c>
      <c r="B322" s="8" t="s">
        <v>2453</v>
      </c>
      <c r="C322" s="9" t="s">
        <v>2783</v>
      </c>
      <c r="D322" s="3" t="s">
        <v>2784</v>
      </c>
      <c r="E322" s="10" t="s">
        <v>2785</v>
      </c>
      <c r="F322" s="5" t="s">
        <v>2786</v>
      </c>
      <c r="G322" s="5" t="s">
        <v>2787</v>
      </c>
      <c r="H322" s="5" t="s">
        <v>2788</v>
      </c>
      <c r="I322" s="5" t="s">
        <v>2789</v>
      </c>
      <c r="J322" s="5" t="s">
        <v>2790</v>
      </c>
    </row>
    <row r="323" ht="15.75" customHeight="1">
      <c r="A323" s="7" t="s">
        <v>2791</v>
      </c>
      <c r="B323" s="8" t="s">
        <v>2453</v>
      </c>
      <c r="C323" s="9" t="s">
        <v>2792</v>
      </c>
      <c r="D323" s="3" t="s">
        <v>2793</v>
      </c>
      <c r="E323" s="10" t="s">
        <v>2794</v>
      </c>
      <c r="F323" s="5" t="s">
        <v>2795</v>
      </c>
      <c r="G323" s="5" t="s">
        <v>2796</v>
      </c>
      <c r="H323" s="5" t="s">
        <v>2797</v>
      </c>
      <c r="I323" s="5" t="s">
        <v>2780</v>
      </c>
      <c r="J323" s="5" t="s">
        <v>2798</v>
      </c>
    </row>
    <row r="324" ht="15.75" customHeight="1">
      <c r="A324" s="7" t="s">
        <v>2799</v>
      </c>
      <c r="B324" s="8" t="s">
        <v>2453</v>
      </c>
      <c r="C324" s="9" t="s">
        <v>2800</v>
      </c>
      <c r="D324" s="3" t="s">
        <v>2801</v>
      </c>
      <c r="E324" s="10" t="s">
        <v>2802</v>
      </c>
      <c r="F324" s="5" t="s">
        <v>2803</v>
      </c>
      <c r="G324" s="5" t="s">
        <v>2804</v>
      </c>
      <c r="H324" s="5" t="s">
        <v>2805</v>
      </c>
      <c r="I324" s="5" t="s">
        <v>2806</v>
      </c>
      <c r="J324" s="5" t="s">
        <v>2807</v>
      </c>
    </row>
    <row r="325" ht="15.75" customHeight="1">
      <c r="A325" s="7" t="s">
        <v>2808</v>
      </c>
      <c r="B325" s="8" t="s">
        <v>2453</v>
      </c>
      <c r="C325" s="9" t="s">
        <v>2809</v>
      </c>
      <c r="D325" s="3" t="s">
        <v>2810</v>
      </c>
      <c r="E325" s="10" t="s">
        <v>2811</v>
      </c>
      <c r="F325" s="5" t="s">
        <v>2812</v>
      </c>
      <c r="G325" s="5" t="s">
        <v>2813</v>
      </c>
      <c r="H325" s="5" t="s">
        <v>2814</v>
      </c>
      <c r="I325" s="5" t="s">
        <v>2806</v>
      </c>
      <c r="J325" s="5" t="s">
        <v>2815</v>
      </c>
    </row>
    <row r="326" ht="15.75" customHeight="1">
      <c r="A326" s="7" t="s">
        <v>2816</v>
      </c>
      <c r="B326" s="8" t="s">
        <v>2453</v>
      </c>
      <c r="C326" s="9" t="s">
        <v>2817</v>
      </c>
      <c r="D326" s="3" t="s">
        <v>2818</v>
      </c>
      <c r="E326" s="10" t="s">
        <v>2819</v>
      </c>
      <c r="F326" s="5" t="s">
        <v>2820</v>
      </c>
      <c r="G326" s="5" t="s">
        <v>2821</v>
      </c>
      <c r="H326" s="5" t="s">
        <v>2822</v>
      </c>
      <c r="I326" s="5" t="s">
        <v>2823</v>
      </c>
      <c r="J326" s="5" t="s">
        <v>2824</v>
      </c>
    </row>
    <row r="327" ht="15.75" customHeight="1">
      <c r="A327" s="7" t="s">
        <v>2825</v>
      </c>
      <c r="B327" s="8" t="s">
        <v>2453</v>
      </c>
      <c r="C327" s="9" t="s">
        <v>2826</v>
      </c>
      <c r="D327" s="3" t="s">
        <v>2827</v>
      </c>
      <c r="E327" s="10" t="s">
        <v>2828</v>
      </c>
      <c r="F327" s="5" t="s">
        <v>2829</v>
      </c>
      <c r="G327" s="5" t="s">
        <v>2830</v>
      </c>
      <c r="H327" s="5" t="s">
        <v>2831</v>
      </c>
      <c r="I327" s="5" t="s">
        <v>2832</v>
      </c>
      <c r="J327" s="5" t="s">
        <v>2833</v>
      </c>
    </row>
    <row r="328" ht="15.75" customHeight="1">
      <c r="A328" s="7" t="s">
        <v>2834</v>
      </c>
      <c r="B328" s="8" t="s">
        <v>2453</v>
      </c>
      <c r="C328" s="9" t="s">
        <v>2835</v>
      </c>
      <c r="D328" s="3" t="s">
        <v>2836</v>
      </c>
      <c r="E328" s="10" t="s">
        <v>2837</v>
      </c>
      <c r="F328" s="5" t="s">
        <v>2838</v>
      </c>
      <c r="G328" s="5" t="s">
        <v>2839</v>
      </c>
      <c r="H328" s="5" t="s">
        <v>2840</v>
      </c>
      <c r="I328" s="5" t="s">
        <v>2832</v>
      </c>
      <c r="J328" s="5" t="s">
        <v>2841</v>
      </c>
    </row>
    <row r="329" ht="15.75" customHeight="1">
      <c r="A329" s="7" t="s">
        <v>2842</v>
      </c>
      <c r="B329" s="8" t="s">
        <v>2453</v>
      </c>
      <c r="C329" s="9" t="s">
        <v>2843</v>
      </c>
      <c r="D329" s="3" t="s">
        <v>2844</v>
      </c>
      <c r="E329" s="10" t="s">
        <v>2845</v>
      </c>
      <c r="F329" s="5" t="s">
        <v>2846</v>
      </c>
      <c r="G329" s="5" t="s">
        <v>2847</v>
      </c>
      <c r="H329" s="5" t="s">
        <v>2848</v>
      </c>
      <c r="I329" s="5" t="s">
        <v>2849</v>
      </c>
      <c r="J329" s="5" t="s">
        <v>2850</v>
      </c>
    </row>
    <row r="330" ht="15.75" customHeight="1">
      <c r="A330" s="7" t="s">
        <v>2842</v>
      </c>
      <c r="B330" s="8" t="s">
        <v>2453</v>
      </c>
      <c r="C330" s="9" t="s">
        <v>2851</v>
      </c>
      <c r="D330" s="3" t="s">
        <v>2852</v>
      </c>
      <c r="E330" s="10" t="s">
        <v>2853</v>
      </c>
      <c r="F330" s="5" t="s">
        <v>2854</v>
      </c>
      <c r="G330" s="5" t="s">
        <v>2855</v>
      </c>
      <c r="H330" s="5" t="s">
        <v>2856</v>
      </c>
      <c r="I330" s="5" t="s">
        <v>2849</v>
      </c>
      <c r="J330" s="5" t="s">
        <v>2857</v>
      </c>
    </row>
    <row r="331" ht="15.75" customHeight="1">
      <c r="A331" s="7" t="s">
        <v>2858</v>
      </c>
      <c r="B331" s="8" t="s">
        <v>2453</v>
      </c>
      <c r="C331" s="9" t="s">
        <v>2859</v>
      </c>
      <c r="D331" s="3" t="s">
        <v>2860</v>
      </c>
      <c r="E331" s="10" t="s">
        <v>2861</v>
      </c>
      <c r="F331" s="5" t="s">
        <v>2862</v>
      </c>
      <c r="G331" s="5" t="s">
        <v>2863</v>
      </c>
      <c r="H331" s="5" t="s">
        <v>2864</v>
      </c>
      <c r="I331" s="5" t="s">
        <v>2865</v>
      </c>
      <c r="J331" s="5" t="s">
        <v>2866</v>
      </c>
    </row>
    <row r="332" ht="15.75" customHeight="1">
      <c r="A332" s="7" t="s">
        <v>2867</v>
      </c>
      <c r="B332" s="8" t="s">
        <v>2453</v>
      </c>
      <c r="C332" s="9" t="s">
        <v>2868</v>
      </c>
      <c r="D332" s="3" t="s">
        <v>2869</v>
      </c>
      <c r="E332" s="10" t="s">
        <v>2870</v>
      </c>
      <c r="F332" s="5" t="s">
        <v>2871</v>
      </c>
      <c r="G332" s="5" t="s">
        <v>2872</v>
      </c>
      <c r="H332" s="5" t="s">
        <v>2873</v>
      </c>
      <c r="I332" s="5" t="s">
        <v>2874</v>
      </c>
      <c r="J332" s="5" t="s">
        <v>2875</v>
      </c>
    </row>
    <row r="333" ht="15.75" customHeight="1">
      <c r="A333" s="7" t="s">
        <v>2876</v>
      </c>
      <c r="B333" s="8" t="s">
        <v>2453</v>
      </c>
      <c r="C333" s="9" t="s">
        <v>2877</v>
      </c>
      <c r="D333" s="3" t="s">
        <v>2878</v>
      </c>
      <c r="E333" s="10" t="s">
        <v>2879</v>
      </c>
      <c r="F333" s="5" t="s">
        <v>2880</v>
      </c>
      <c r="G333" s="5" t="s">
        <v>2881</v>
      </c>
      <c r="H333" s="5" t="s">
        <v>2882</v>
      </c>
      <c r="I333" s="5" t="s">
        <v>2883</v>
      </c>
      <c r="J333" s="5" t="s">
        <v>2884</v>
      </c>
    </row>
    <row r="334" ht="15.75" customHeight="1">
      <c r="A334" s="7" t="s">
        <v>2885</v>
      </c>
      <c r="B334" s="8" t="s">
        <v>2453</v>
      </c>
      <c r="C334" s="9" t="s">
        <v>2886</v>
      </c>
      <c r="D334" s="3" t="s">
        <v>2887</v>
      </c>
      <c r="E334" s="10" t="s">
        <v>2888</v>
      </c>
      <c r="F334" s="5" t="s">
        <v>2889</v>
      </c>
      <c r="G334" s="5" t="s">
        <v>2890</v>
      </c>
      <c r="H334" s="5" t="s">
        <v>2891</v>
      </c>
      <c r="I334" s="5" t="s">
        <v>2892</v>
      </c>
      <c r="J334" s="5" t="s">
        <v>2893</v>
      </c>
    </row>
    <row r="335" ht="15.75" customHeight="1">
      <c r="A335" s="7" t="s">
        <v>2894</v>
      </c>
      <c r="B335" s="8" t="s">
        <v>2895</v>
      </c>
      <c r="C335" s="9" t="s">
        <v>2896</v>
      </c>
      <c r="D335" s="3" t="s">
        <v>2897</v>
      </c>
      <c r="E335" s="10" t="s">
        <v>2898</v>
      </c>
      <c r="F335" s="5" t="s">
        <v>2899</v>
      </c>
      <c r="G335" s="5" t="s">
        <v>2900</v>
      </c>
      <c r="H335" s="5" t="s">
        <v>2901</v>
      </c>
      <c r="I335" s="5" t="s">
        <v>2902</v>
      </c>
      <c r="J335" s="5" t="s">
        <v>2903</v>
      </c>
    </row>
    <row r="336" ht="15.75" customHeight="1">
      <c r="A336" s="7" t="s">
        <v>2904</v>
      </c>
      <c r="B336" s="8" t="s">
        <v>2895</v>
      </c>
      <c r="C336" s="9" t="s">
        <v>2905</v>
      </c>
      <c r="D336" s="3" t="s">
        <v>2906</v>
      </c>
      <c r="E336" s="10" t="s">
        <v>2907</v>
      </c>
      <c r="F336" s="5" t="s">
        <v>2908</v>
      </c>
      <c r="G336" s="5" t="s">
        <v>2909</v>
      </c>
      <c r="H336" s="5" t="s">
        <v>2910</v>
      </c>
      <c r="I336" s="5" t="s">
        <v>2902</v>
      </c>
      <c r="J336" s="5" t="s">
        <v>2911</v>
      </c>
    </row>
    <row r="337" ht="15.75" customHeight="1">
      <c r="A337" s="7" t="s">
        <v>2912</v>
      </c>
      <c r="B337" s="8" t="s">
        <v>2895</v>
      </c>
      <c r="C337" s="9" t="s">
        <v>2913</v>
      </c>
      <c r="D337" s="3" t="s">
        <v>2914</v>
      </c>
      <c r="E337" s="10" t="s">
        <v>2915</v>
      </c>
      <c r="F337" s="5" t="s">
        <v>2916</v>
      </c>
      <c r="G337" s="5" t="s">
        <v>2917</v>
      </c>
      <c r="H337" s="5" t="s">
        <v>2918</v>
      </c>
      <c r="I337" s="5" t="s">
        <v>2902</v>
      </c>
      <c r="J337" s="5" t="s">
        <v>2919</v>
      </c>
    </row>
    <row r="338" ht="15.75" customHeight="1">
      <c r="A338" s="7" t="s">
        <v>2920</v>
      </c>
      <c r="B338" s="8" t="s">
        <v>2895</v>
      </c>
      <c r="C338" s="9" t="s">
        <v>2921</v>
      </c>
      <c r="D338" s="3" t="s">
        <v>2922</v>
      </c>
      <c r="E338" s="10" t="s">
        <v>2923</v>
      </c>
      <c r="F338" s="5" t="s">
        <v>2924</v>
      </c>
      <c r="G338" s="5" t="s">
        <v>2925</v>
      </c>
      <c r="H338" s="5" t="s">
        <v>2926</v>
      </c>
      <c r="I338" s="5" t="s">
        <v>2927</v>
      </c>
      <c r="J338" s="5" t="s">
        <v>2928</v>
      </c>
    </row>
    <row r="339" ht="15.75" customHeight="1">
      <c r="A339" s="7" t="s">
        <v>2929</v>
      </c>
      <c r="B339" s="8" t="s">
        <v>2895</v>
      </c>
      <c r="C339" s="9" t="s">
        <v>2930</v>
      </c>
      <c r="D339" s="3" t="s">
        <v>2931</v>
      </c>
      <c r="E339" s="10" t="s">
        <v>2932</v>
      </c>
      <c r="F339" s="5" t="s">
        <v>2933</v>
      </c>
      <c r="G339" s="5" t="s">
        <v>2934</v>
      </c>
      <c r="H339" s="5" t="s">
        <v>2935</v>
      </c>
      <c r="I339" s="5" t="s">
        <v>2936</v>
      </c>
      <c r="J339" s="5" t="s">
        <v>2937</v>
      </c>
    </row>
    <row r="340" ht="15.75" customHeight="1">
      <c r="A340" s="7" t="s">
        <v>2938</v>
      </c>
      <c r="B340" s="8" t="s">
        <v>2895</v>
      </c>
      <c r="C340" s="9" t="s">
        <v>2939</v>
      </c>
      <c r="D340" s="3" t="s">
        <v>2940</v>
      </c>
      <c r="E340" s="10" t="s">
        <v>2941</v>
      </c>
      <c r="F340" s="5" t="s">
        <v>2942</v>
      </c>
      <c r="G340" s="5" t="s">
        <v>2943</v>
      </c>
      <c r="H340" s="5" t="s">
        <v>2944</v>
      </c>
      <c r="I340" s="5" t="s">
        <v>2902</v>
      </c>
      <c r="J340" s="5" t="s">
        <v>2945</v>
      </c>
    </row>
    <row r="341" ht="15.75" customHeight="1">
      <c r="A341" s="7" t="s">
        <v>2946</v>
      </c>
      <c r="B341" s="8" t="s">
        <v>2895</v>
      </c>
      <c r="C341" s="9" t="s">
        <v>2947</v>
      </c>
      <c r="D341" s="3" t="s">
        <v>2948</v>
      </c>
      <c r="E341" s="10" t="s">
        <v>2949</v>
      </c>
      <c r="F341" s="5" t="s">
        <v>2950</v>
      </c>
      <c r="G341" s="5" t="s">
        <v>2951</v>
      </c>
      <c r="H341" s="5" t="s">
        <v>2952</v>
      </c>
      <c r="I341" s="5" t="s">
        <v>2953</v>
      </c>
      <c r="J341" s="5" t="s">
        <v>2954</v>
      </c>
    </row>
    <row r="342" ht="15.75" customHeight="1">
      <c r="A342" s="7" t="s">
        <v>2955</v>
      </c>
      <c r="B342" s="8" t="s">
        <v>2895</v>
      </c>
      <c r="C342" s="9" t="s">
        <v>2956</v>
      </c>
      <c r="D342" s="3" t="s">
        <v>2957</v>
      </c>
      <c r="E342" s="10" t="s">
        <v>2958</v>
      </c>
      <c r="F342" s="5" t="s">
        <v>2959</v>
      </c>
      <c r="G342" s="5" t="s">
        <v>2960</v>
      </c>
      <c r="H342" s="5" t="s">
        <v>2961</v>
      </c>
      <c r="I342" s="5" t="s">
        <v>2962</v>
      </c>
      <c r="J342" s="5" t="s">
        <v>2963</v>
      </c>
    </row>
    <row r="343" ht="15.75" customHeight="1">
      <c r="A343" s="7" t="s">
        <v>2964</v>
      </c>
      <c r="B343" s="8" t="s">
        <v>2895</v>
      </c>
      <c r="C343" s="9" t="s">
        <v>2965</v>
      </c>
      <c r="D343" s="3" t="s">
        <v>2966</v>
      </c>
      <c r="E343" s="10" t="s">
        <v>2967</v>
      </c>
      <c r="F343" s="5" t="s">
        <v>2968</v>
      </c>
      <c r="G343" s="5" t="s">
        <v>2969</v>
      </c>
      <c r="H343" s="5" t="s">
        <v>2970</v>
      </c>
      <c r="I343" s="5" t="s">
        <v>2953</v>
      </c>
      <c r="J343" s="5" t="s">
        <v>2971</v>
      </c>
    </row>
    <row r="344" ht="15.75" customHeight="1">
      <c r="A344" s="7" t="s">
        <v>2972</v>
      </c>
      <c r="B344" s="8" t="s">
        <v>2895</v>
      </c>
      <c r="C344" s="9" t="s">
        <v>2973</v>
      </c>
      <c r="D344" s="3" t="s">
        <v>2974</v>
      </c>
      <c r="E344" s="10" t="s">
        <v>2975</v>
      </c>
      <c r="F344" s="5" t="s">
        <v>2976</v>
      </c>
      <c r="G344" s="5" t="s">
        <v>2977</v>
      </c>
      <c r="H344" s="5" t="s">
        <v>2978</v>
      </c>
      <c r="I344" s="5" t="s">
        <v>2979</v>
      </c>
      <c r="J344" s="5" t="s">
        <v>2980</v>
      </c>
    </row>
    <row r="345" ht="15.75" customHeight="1">
      <c r="A345" s="7" t="s">
        <v>2981</v>
      </c>
      <c r="B345" s="8" t="s">
        <v>2895</v>
      </c>
      <c r="C345" s="9" t="s">
        <v>2982</v>
      </c>
      <c r="D345" s="3" t="s">
        <v>2983</v>
      </c>
      <c r="E345" s="10" t="s">
        <v>2984</v>
      </c>
      <c r="F345" s="5" t="s">
        <v>2985</v>
      </c>
      <c r="G345" s="5" t="s">
        <v>2986</v>
      </c>
      <c r="H345" s="5" t="s">
        <v>2987</v>
      </c>
      <c r="I345" s="5" t="s">
        <v>2988</v>
      </c>
      <c r="J345" s="5" t="s">
        <v>2989</v>
      </c>
    </row>
    <row r="346" ht="15.75" customHeight="1">
      <c r="A346" s="7" t="s">
        <v>2990</v>
      </c>
      <c r="B346" s="8" t="s">
        <v>2895</v>
      </c>
      <c r="C346" s="9" t="s">
        <v>2991</v>
      </c>
      <c r="D346" s="3" t="s">
        <v>2992</v>
      </c>
      <c r="E346" s="10" t="s">
        <v>2993</v>
      </c>
      <c r="F346" s="5" t="s">
        <v>2994</v>
      </c>
      <c r="G346" s="5" t="s">
        <v>2995</v>
      </c>
      <c r="H346" s="5" t="s">
        <v>2996</v>
      </c>
      <c r="I346" s="5" t="s">
        <v>2988</v>
      </c>
      <c r="J346" s="5" t="s">
        <v>2997</v>
      </c>
    </row>
    <row r="347" ht="15.75" customHeight="1">
      <c r="A347" s="7" t="s">
        <v>2998</v>
      </c>
      <c r="B347" s="8" t="s">
        <v>2895</v>
      </c>
      <c r="C347" s="9" t="s">
        <v>2999</v>
      </c>
      <c r="D347" s="3" t="s">
        <v>3000</v>
      </c>
      <c r="E347" s="10" t="s">
        <v>3001</v>
      </c>
      <c r="F347" s="5" t="s">
        <v>3002</v>
      </c>
      <c r="G347" s="5" t="s">
        <v>3003</v>
      </c>
      <c r="H347" s="5" t="s">
        <v>3004</v>
      </c>
      <c r="I347" s="5" t="s">
        <v>3005</v>
      </c>
      <c r="J347" s="5" t="s">
        <v>3006</v>
      </c>
    </row>
    <row r="348" ht="15.75" customHeight="1">
      <c r="A348" s="7" t="s">
        <v>3007</v>
      </c>
      <c r="B348" s="8" t="s">
        <v>2895</v>
      </c>
      <c r="C348" s="9" t="s">
        <v>3008</v>
      </c>
      <c r="D348" s="3" t="s">
        <v>3009</v>
      </c>
      <c r="E348" s="10" t="s">
        <v>3010</v>
      </c>
      <c r="F348" s="5" t="s">
        <v>3011</v>
      </c>
      <c r="G348" s="5" t="s">
        <v>3003</v>
      </c>
      <c r="H348" s="5" t="s">
        <v>3012</v>
      </c>
      <c r="I348" s="5" t="s">
        <v>2988</v>
      </c>
      <c r="J348" s="5" t="s">
        <v>3013</v>
      </c>
    </row>
    <row r="349" ht="15.75" customHeight="1">
      <c r="A349" s="7" t="s">
        <v>3014</v>
      </c>
      <c r="B349" s="8" t="s">
        <v>2895</v>
      </c>
      <c r="C349" s="9" t="s">
        <v>3015</v>
      </c>
      <c r="D349" s="3" t="s">
        <v>3016</v>
      </c>
      <c r="E349" s="10" t="s">
        <v>3017</v>
      </c>
      <c r="F349" s="5" t="s">
        <v>3018</v>
      </c>
      <c r="G349" s="5" t="s">
        <v>3019</v>
      </c>
      <c r="H349" s="5" t="s">
        <v>3020</v>
      </c>
      <c r="I349" s="5" t="s">
        <v>3021</v>
      </c>
      <c r="J349" s="5" t="s">
        <v>3022</v>
      </c>
    </row>
    <row r="350" ht="15.75" customHeight="1">
      <c r="A350" s="7" t="s">
        <v>3023</v>
      </c>
      <c r="B350" s="8" t="s">
        <v>2895</v>
      </c>
      <c r="C350" s="9" t="s">
        <v>3024</v>
      </c>
      <c r="D350" s="3" t="s">
        <v>3025</v>
      </c>
      <c r="E350" s="10" t="s">
        <v>3026</v>
      </c>
      <c r="F350" s="5" t="s">
        <v>3027</v>
      </c>
      <c r="G350" s="5" t="s">
        <v>3028</v>
      </c>
      <c r="H350" s="5" t="s">
        <v>3029</v>
      </c>
      <c r="I350" s="5" t="s">
        <v>3021</v>
      </c>
      <c r="J350" s="5" t="s">
        <v>3030</v>
      </c>
    </row>
    <row r="351" ht="15.75" customHeight="1">
      <c r="A351" s="7" t="s">
        <v>3031</v>
      </c>
      <c r="B351" s="8" t="s">
        <v>2895</v>
      </c>
      <c r="C351" s="9" t="s">
        <v>3032</v>
      </c>
      <c r="D351" s="3" t="s">
        <v>3033</v>
      </c>
      <c r="E351" s="10" t="s">
        <v>3034</v>
      </c>
      <c r="F351" s="5" t="s">
        <v>3035</v>
      </c>
      <c r="G351" s="5" t="s">
        <v>3019</v>
      </c>
      <c r="H351" s="5" t="s">
        <v>3036</v>
      </c>
      <c r="I351" s="5" t="s">
        <v>3021</v>
      </c>
      <c r="J351" s="5" t="s">
        <v>3037</v>
      </c>
    </row>
    <row r="352" ht="15.75" customHeight="1">
      <c r="A352" s="7" t="s">
        <v>3038</v>
      </c>
      <c r="B352" s="8" t="s">
        <v>2895</v>
      </c>
      <c r="C352" s="9" t="s">
        <v>3039</v>
      </c>
      <c r="D352" s="3" t="s">
        <v>3040</v>
      </c>
      <c r="E352" s="10" t="s">
        <v>3041</v>
      </c>
      <c r="F352" s="5" t="s">
        <v>3042</v>
      </c>
      <c r="G352" s="5" t="s">
        <v>3043</v>
      </c>
      <c r="H352" s="5" t="s">
        <v>3044</v>
      </c>
      <c r="I352" s="5" t="s">
        <v>3045</v>
      </c>
      <c r="J352" s="5" t="s">
        <v>3046</v>
      </c>
    </row>
    <row r="353" ht="15.75" customHeight="1">
      <c r="A353" s="7" t="s">
        <v>3047</v>
      </c>
      <c r="B353" s="8" t="s">
        <v>2895</v>
      </c>
      <c r="C353" s="9" t="s">
        <v>3048</v>
      </c>
      <c r="D353" s="3" t="s">
        <v>3049</v>
      </c>
      <c r="E353" s="10" t="s">
        <v>3050</v>
      </c>
      <c r="F353" s="5" t="s">
        <v>3051</v>
      </c>
      <c r="G353" s="5" t="s">
        <v>3052</v>
      </c>
      <c r="H353" s="5" t="s">
        <v>3053</v>
      </c>
      <c r="I353" s="5" t="s">
        <v>3054</v>
      </c>
      <c r="J353" s="5" t="s">
        <v>3055</v>
      </c>
    </row>
    <row r="354" ht="15.75" customHeight="1">
      <c r="A354" s="7" t="s">
        <v>3056</v>
      </c>
      <c r="B354" s="8" t="s">
        <v>2895</v>
      </c>
      <c r="C354" s="9" t="s">
        <v>3057</v>
      </c>
      <c r="D354" s="3" t="s">
        <v>3058</v>
      </c>
      <c r="E354" s="10" t="s">
        <v>3059</v>
      </c>
      <c r="F354" s="5" t="s">
        <v>3060</v>
      </c>
      <c r="G354" s="5" t="s">
        <v>3061</v>
      </c>
      <c r="H354" s="5" t="s">
        <v>3062</v>
      </c>
      <c r="I354" s="5" t="s">
        <v>3054</v>
      </c>
      <c r="J354" s="5" t="s">
        <v>3063</v>
      </c>
    </row>
    <row r="355" ht="15.75" customHeight="1">
      <c r="A355" s="7" t="s">
        <v>3064</v>
      </c>
      <c r="B355" s="8" t="s">
        <v>2895</v>
      </c>
      <c r="C355" s="9" t="s">
        <v>3065</v>
      </c>
      <c r="D355" s="3" t="s">
        <v>3066</v>
      </c>
      <c r="E355" s="10" t="s">
        <v>3067</v>
      </c>
      <c r="F355" s="5" t="s">
        <v>3068</v>
      </c>
      <c r="G355" s="5" t="s">
        <v>3069</v>
      </c>
      <c r="H355" s="5" t="s">
        <v>3070</v>
      </c>
      <c r="I355" s="5" t="s">
        <v>3071</v>
      </c>
      <c r="J355" s="5" t="s">
        <v>3072</v>
      </c>
    </row>
    <row r="356" ht="15.75" customHeight="1">
      <c r="A356" s="7" t="s">
        <v>3073</v>
      </c>
      <c r="B356" s="8" t="s">
        <v>2895</v>
      </c>
      <c r="C356" s="9" t="s">
        <v>3074</v>
      </c>
      <c r="D356" s="3" t="s">
        <v>3075</v>
      </c>
      <c r="E356" s="10" t="s">
        <v>3076</v>
      </c>
      <c r="F356" s="5" t="s">
        <v>3077</v>
      </c>
      <c r="G356" s="5" t="s">
        <v>3078</v>
      </c>
      <c r="H356" s="5" t="s">
        <v>3079</v>
      </c>
      <c r="I356" s="5" t="s">
        <v>3078</v>
      </c>
      <c r="J356" s="5" t="s">
        <v>3080</v>
      </c>
    </row>
    <row r="357" ht="15.75" customHeight="1">
      <c r="A357" s="7" t="s">
        <v>3081</v>
      </c>
      <c r="B357" s="8" t="s">
        <v>2895</v>
      </c>
      <c r="C357" s="9" t="s">
        <v>3082</v>
      </c>
      <c r="D357" s="3" t="s">
        <v>3083</v>
      </c>
      <c r="E357" s="10" t="s">
        <v>3084</v>
      </c>
      <c r="F357" s="5" t="s">
        <v>3085</v>
      </c>
      <c r="G357" s="5" t="s">
        <v>3086</v>
      </c>
      <c r="H357" s="5" t="s">
        <v>3087</v>
      </c>
      <c r="I357" s="5" t="s">
        <v>3088</v>
      </c>
      <c r="J357" s="5" t="s">
        <v>3089</v>
      </c>
    </row>
    <row r="358" ht="15.75" customHeight="1">
      <c r="A358" s="7" t="s">
        <v>3090</v>
      </c>
      <c r="B358" s="8" t="s">
        <v>2895</v>
      </c>
      <c r="C358" s="9" t="s">
        <v>3091</v>
      </c>
      <c r="D358" s="3" t="s">
        <v>3092</v>
      </c>
      <c r="E358" s="10" t="s">
        <v>3093</v>
      </c>
      <c r="F358" s="5" t="s">
        <v>3094</v>
      </c>
      <c r="G358" s="5" t="s">
        <v>3095</v>
      </c>
      <c r="H358" s="5" t="s">
        <v>3096</v>
      </c>
      <c r="I358" s="5" t="s">
        <v>3097</v>
      </c>
      <c r="J358" s="5" t="s">
        <v>3098</v>
      </c>
    </row>
    <row r="359" ht="15.75" customHeight="1">
      <c r="A359" s="7" t="s">
        <v>3099</v>
      </c>
      <c r="B359" s="8" t="s">
        <v>2895</v>
      </c>
      <c r="C359" s="9" t="s">
        <v>3100</v>
      </c>
      <c r="D359" s="3" t="s">
        <v>3101</v>
      </c>
      <c r="E359" s="10" t="s">
        <v>3102</v>
      </c>
      <c r="F359" s="5" t="s">
        <v>3103</v>
      </c>
      <c r="G359" s="5" t="s">
        <v>3104</v>
      </c>
      <c r="H359" s="5" t="s">
        <v>3105</v>
      </c>
      <c r="I359" s="5" t="s">
        <v>3106</v>
      </c>
      <c r="J359" s="5" t="s">
        <v>3107</v>
      </c>
    </row>
    <row r="360" ht="15.75" customHeight="1">
      <c r="A360" s="7" t="s">
        <v>3108</v>
      </c>
      <c r="B360" s="8" t="s">
        <v>2895</v>
      </c>
      <c r="C360" s="9" t="s">
        <v>3109</v>
      </c>
      <c r="D360" s="3" t="s">
        <v>3110</v>
      </c>
      <c r="E360" s="10" t="s">
        <v>3111</v>
      </c>
      <c r="F360" s="5" t="s">
        <v>3112</v>
      </c>
      <c r="G360" s="5" t="s">
        <v>3113</v>
      </c>
      <c r="H360" s="5" t="s">
        <v>3114</v>
      </c>
      <c r="I360" s="5" t="s">
        <v>3115</v>
      </c>
      <c r="J360" s="5" t="s">
        <v>3116</v>
      </c>
    </row>
    <row r="361" ht="15.75" customHeight="1">
      <c r="A361" s="7" t="s">
        <v>3117</v>
      </c>
      <c r="B361" s="8" t="s">
        <v>2895</v>
      </c>
      <c r="C361" s="9" t="s">
        <v>3118</v>
      </c>
      <c r="D361" s="3" t="s">
        <v>3119</v>
      </c>
      <c r="E361" s="10" t="s">
        <v>3120</v>
      </c>
      <c r="F361" s="5" t="s">
        <v>3121</v>
      </c>
      <c r="G361" s="5" t="s">
        <v>3122</v>
      </c>
      <c r="H361" s="5" t="s">
        <v>3123</v>
      </c>
      <c r="I361" s="5" t="s">
        <v>3124</v>
      </c>
      <c r="J361" s="5" t="s">
        <v>3125</v>
      </c>
    </row>
    <row r="362" ht="15.75" customHeight="1">
      <c r="A362" s="7" t="s">
        <v>3126</v>
      </c>
      <c r="B362" s="8" t="s">
        <v>2895</v>
      </c>
      <c r="C362" s="9" t="s">
        <v>3127</v>
      </c>
      <c r="D362" s="3" t="s">
        <v>3128</v>
      </c>
      <c r="E362" s="17" t="s">
        <v>3129</v>
      </c>
      <c r="F362" s="5" t="s">
        <v>3130</v>
      </c>
      <c r="G362" s="5" t="s">
        <v>3131</v>
      </c>
      <c r="H362" s="5" t="s">
        <v>3132</v>
      </c>
      <c r="I362" s="5" t="s">
        <v>3133</v>
      </c>
      <c r="J362" s="5" t="s">
        <v>3134</v>
      </c>
    </row>
    <row r="363" ht="15.75" customHeight="1">
      <c r="A363" s="7" t="s">
        <v>3135</v>
      </c>
      <c r="B363" s="8" t="s">
        <v>2895</v>
      </c>
      <c r="C363" s="9" t="s">
        <v>3136</v>
      </c>
      <c r="D363" s="3" t="s">
        <v>3137</v>
      </c>
      <c r="E363" s="10" t="s">
        <v>3138</v>
      </c>
      <c r="F363" s="5" t="s">
        <v>3139</v>
      </c>
      <c r="G363" s="5" t="s">
        <v>3140</v>
      </c>
      <c r="H363" s="5" t="s">
        <v>3141</v>
      </c>
      <c r="I363" s="5" t="s">
        <v>3142</v>
      </c>
      <c r="J363" s="5" t="s">
        <v>3143</v>
      </c>
    </row>
    <row r="364" ht="15.75" customHeight="1">
      <c r="A364" s="7" t="s">
        <v>3144</v>
      </c>
      <c r="B364" s="8" t="s">
        <v>2895</v>
      </c>
      <c r="C364" s="9" t="s">
        <v>3145</v>
      </c>
      <c r="D364" s="3" t="s">
        <v>3146</v>
      </c>
      <c r="E364" s="10" t="s">
        <v>3147</v>
      </c>
      <c r="F364" s="5" t="s">
        <v>3148</v>
      </c>
      <c r="G364" s="5" t="s">
        <v>3149</v>
      </c>
      <c r="H364" s="5" t="s">
        <v>3150</v>
      </c>
      <c r="I364" s="5" t="s">
        <v>3151</v>
      </c>
      <c r="J364" s="5" t="s">
        <v>3152</v>
      </c>
    </row>
    <row r="365" ht="15.75" customHeight="1">
      <c r="A365" s="7" t="s">
        <v>3153</v>
      </c>
      <c r="B365" s="8" t="s">
        <v>2895</v>
      </c>
      <c r="C365" s="9" t="s">
        <v>3154</v>
      </c>
      <c r="D365" s="3" t="s">
        <v>3155</v>
      </c>
      <c r="E365" s="10" t="s">
        <v>3156</v>
      </c>
      <c r="F365" s="5" t="s">
        <v>3157</v>
      </c>
      <c r="G365" s="5" t="s">
        <v>3158</v>
      </c>
      <c r="H365" s="5" t="s">
        <v>3159</v>
      </c>
      <c r="I365" s="5" t="s">
        <v>3160</v>
      </c>
      <c r="J365" s="5" t="s">
        <v>3161</v>
      </c>
    </row>
    <row r="366" ht="15.75" customHeight="1">
      <c r="A366" s="7" t="s">
        <v>3162</v>
      </c>
      <c r="B366" s="8" t="s">
        <v>2895</v>
      </c>
      <c r="C366" s="9" t="s">
        <v>3163</v>
      </c>
      <c r="D366" s="3" t="s">
        <v>3164</v>
      </c>
      <c r="E366" s="10" t="s">
        <v>3165</v>
      </c>
      <c r="F366" s="5" t="s">
        <v>3166</v>
      </c>
      <c r="G366" s="5" t="s">
        <v>3167</v>
      </c>
      <c r="H366" s="5" t="s">
        <v>3168</v>
      </c>
      <c r="I366" s="5" t="s">
        <v>2567</v>
      </c>
      <c r="J366" s="5" t="s">
        <v>3169</v>
      </c>
    </row>
    <row r="367" ht="15.75" customHeight="1">
      <c r="A367" s="7" t="s">
        <v>3170</v>
      </c>
      <c r="B367" s="8" t="s">
        <v>2895</v>
      </c>
      <c r="C367" s="9" t="s">
        <v>3171</v>
      </c>
      <c r="D367" s="3" t="s">
        <v>3172</v>
      </c>
      <c r="E367" s="10" t="s">
        <v>3173</v>
      </c>
      <c r="F367" s="5" t="s">
        <v>3174</v>
      </c>
      <c r="G367" s="5" t="s">
        <v>3175</v>
      </c>
      <c r="H367" s="5" t="s">
        <v>3176</v>
      </c>
      <c r="I367" s="5" t="s">
        <v>2567</v>
      </c>
      <c r="J367" s="5" t="s">
        <v>3177</v>
      </c>
    </row>
    <row r="368" ht="15.75" customHeight="1">
      <c r="A368" s="7" t="s">
        <v>3178</v>
      </c>
      <c r="B368" s="8" t="s">
        <v>2895</v>
      </c>
      <c r="C368" s="9" t="s">
        <v>3179</v>
      </c>
      <c r="D368" s="3" t="s">
        <v>3180</v>
      </c>
      <c r="E368" s="10" t="s">
        <v>3181</v>
      </c>
      <c r="F368" s="5" t="s">
        <v>3182</v>
      </c>
      <c r="G368" s="5" t="s">
        <v>3183</v>
      </c>
      <c r="H368" s="5" t="s">
        <v>3184</v>
      </c>
      <c r="I368" s="5" t="s">
        <v>3185</v>
      </c>
      <c r="J368" s="5" t="s">
        <v>3186</v>
      </c>
    </row>
    <row r="369" ht="15.75" customHeight="1">
      <c r="A369" s="7" t="s">
        <v>3187</v>
      </c>
      <c r="B369" s="8" t="s">
        <v>2895</v>
      </c>
      <c r="C369" s="9" t="s">
        <v>3188</v>
      </c>
      <c r="D369" s="3" t="s">
        <v>3189</v>
      </c>
      <c r="E369" s="10" t="s">
        <v>3190</v>
      </c>
      <c r="F369" s="5" t="s">
        <v>3191</v>
      </c>
      <c r="G369" s="5" t="s">
        <v>3192</v>
      </c>
      <c r="H369" s="5" t="s">
        <v>3193</v>
      </c>
      <c r="I369" s="5" t="s">
        <v>3194</v>
      </c>
      <c r="J369" s="5" t="s">
        <v>3195</v>
      </c>
    </row>
    <row r="370" ht="15.75" customHeight="1">
      <c r="A370" s="7" t="s">
        <v>3196</v>
      </c>
      <c r="B370" s="8" t="s">
        <v>2895</v>
      </c>
      <c r="C370" s="9" t="s">
        <v>3197</v>
      </c>
      <c r="D370" s="3" t="s">
        <v>3198</v>
      </c>
      <c r="E370" s="10" t="s">
        <v>3199</v>
      </c>
      <c r="F370" s="5" t="s">
        <v>3200</v>
      </c>
      <c r="G370" s="5" t="s">
        <v>3201</v>
      </c>
      <c r="H370" s="5" t="s">
        <v>3202</v>
      </c>
      <c r="I370" s="5" t="s">
        <v>2962</v>
      </c>
      <c r="J370" s="5" t="s">
        <v>3203</v>
      </c>
    </row>
    <row r="371" ht="15.75" customHeight="1">
      <c r="A371" s="7" t="s">
        <v>3204</v>
      </c>
      <c r="B371" s="8" t="s">
        <v>2895</v>
      </c>
      <c r="C371" s="9" t="s">
        <v>3205</v>
      </c>
      <c r="D371" s="3" t="s">
        <v>3206</v>
      </c>
      <c r="E371" s="10" t="s">
        <v>3207</v>
      </c>
      <c r="F371" s="5" t="s">
        <v>3208</v>
      </c>
      <c r="G371" s="5" t="s">
        <v>3209</v>
      </c>
      <c r="H371" s="5" t="s">
        <v>3210</v>
      </c>
      <c r="I371" s="5" t="s">
        <v>3194</v>
      </c>
      <c r="J371" s="5" t="s">
        <v>3211</v>
      </c>
    </row>
    <row r="372" ht="15.75" customHeight="1">
      <c r="A372" s="7" t="s">
        <v>3212</v>
      </c>
      <c r="B372" s="8" t="s">
        <v>2895</v>
      </c>
      <c r="C372" s="9" t="s">
        <v>3213</v>
      </c>
      <c r="D372" s="3" t="s">
        <v>3214</v>
      </c>
      <c r="E372" s="10" t="s">
        <v>3215</v>
      </c>
      <c r="F372" s="5" t="s">
        <v>3216</v>
      </c>
      <c r="G372" s="5" t="s">
        <v>3217</v>
      </c>
      <c r="H372" s="5" t="s">
        <v>3218</v>
      </c>
      <c r="I372" s="5" t="s">
        <v>3194</v>
      </c>
      <c r="J372" s="5" t="s">
        <v>3203</v>
      </c>
    </row>
    <row r="373" ht="15.75" customHeight="1">
      <c r="A373" s="7" t="s">
        <v>3219</v>
      </c>
      <c r="B373" s="8" t="s">
        <v>2895</v>
      </c>
      <c r="C373" s="9" t="s">
        <v>3220</v>
      </c>
      <c r="D373" s="3" t="s">
        <v>3221</v>
      </c>
      <c r="E373" s="10" t="s">
        <v>3222</v>
      </c>
      <c r="F373" s="5" t="s">
        <v>3223</v>
      </c>
      <c r="G373" s="5" t="s">
        <v>3224</v>
      </c>
      <c r="H373" s="5" t="s">
        <v>3225</v>
      </c>
      <c r="I373" s="5" t="s">
        <v>3226</v>
      </c>
      <c r="J373" s="5" t="s">
        <v>3227</v>
      </c>
    </row>
    <row r="374" ht="15.75" customHeight="1">
      <c r="A374" s="7" t="s">
        <v>3228</v>
      </c>
      <c r="B374" s="8" t="s">
        <v>2895</v>
      </c>
      <c r="C374" s="9" t="s">
        <v>3229</v>
      </c>
      <c r="D374" s="3" t="s">
        <v>3230</v>
      </c>
      <c r="E374" s="10" t="s">
        <v>3231</v>
      </c>
      <c r="F374" s="5" t="s">
        <v>3232</v>
      </c>
      <c r="G374" s="5" t="s">
        <v>3233</v>
      </c>
      <c r="H374" s="5" t="s">
        <v>3234</v>
      </c>
      <c r="I374" s="5" t="s">
        <v>3235</v>
      </c>
      <c r="J374" s="5" t="s">
        <v>3236</v>
      </c>
    </row>
    <row r="375" ht="15.75" customHeight="1">
      <c r="A375" s="7" t="s">
        <v>3237</v>
      </c>
      <c r="B375" s="8" t="s">
        <v>2895</v>
      </c>
      <c r="C375" s="9" t="s">
        <v>3238</v>
      </c>
      <c r="D375" s="3" t="s">
        <v>3239</v>
      </c>
      <c r="E375" s="10" t="s">
        <v>3240</v>
      </c>
      <c r="F375" s="5" t="s">
        <v>3241</v>
      </c>
      <c r="G375" s="5" t="s">
        <v>3242</v>
      </c>
      <c r="H375" s="5" t="s">
        <v>3243</v>
      </c>
      <c r="I375" s="5" t="s">
        <v>3244</v>
      </c>
      <c r="J375" s="5" t="s">
        <v>3245</v>
      </c>
    </row>
    <row r="376" ht="15.75" customHeight="1">
      <c r="A376" s="7" t="s">
        <v>3246</v>
      </c>
      <c r="B376" s="8" t="s">
        <v>2895</v>
      </c>
      <c r="C376" s="9" t="s">
        <v>3247</v>
      </c>
      <c r="D376" s="3" t="s">
        <v>3248</v>
      </c>
      <c r="E376" s="10" t="s">
        <v>3249</v>
      </c>
      <c r="F376" s="5" t="s">
        <v>3250</v>
      </c>
      <c r="G376" s="5" t="s">
        <v>3251</v>
      </c>
      <c r="H376" s="5" t="s">
        <v>3252</v>
      </c>
      <c r="I376" s="5" t="s">
        <v>3253</v>
      </c>
      <c r="J376" s="5" t="s">
        <v>3254</v>
      </c>
    </row>
    <row r="377" ht="15.75" customHeight="1">
      <c r="A377" s="7" t="s">
        <v>3255</v>
      </c>
      <c r="B377" s="8" t="s">
        <v>2895</v>
      </c>
      <c r="C377" s="9" t="s">
        <v>3256</v>
      </c>
      <c r="D377" s="3" t="s">
        <v>3257</v>
      </c>
      <c r="E377" s="10" t="s">
        <v>3258</v>
      </c>
      <c r="F377" s="5" t="s">
        <v>3259</v>
      </c>
      <c r="G377" s="5" t="s">
        <v>3260</v>
      </c>
      <c r="H377" s="5" t="s">
        <v>3261</v>
      </c>
      <c r="I377" s="5" t="s">
        <v>3262</v>
      </c>
      <c r="J377" s="5" t="s">
        <v>3263</v>
      </c>
    </row>
    <row r="378" ht="15.75" customHeight="1">
      <c r="A378" s="7" t="s">
        <v>3264</v>
      </c>
      <c r="B378" s="8" t="s">
        <v>2895</v>
      </c>
      <c r="C378" s="9" t="s">
        <v>3265</v>
      </c>
      <c r="D378" s="3" t="s">
        <v>3266</v>
      </c>
      <c r="E378" s="10" t="s">
        <v>3267</v>
      </c>
      <c r="F378" s="5" t="s">
        <v>3268</v>
      </c>
      <c r="G378" s="5" t="s">
        <v>3113</v>
      </c>
      <c r="H378" s="5" t="s">
        <v>3269</v>
      </c>
      <c r="I378" s="5" t="s">
        <v>3270</v>
      </c>
      <c r="J378" s="5" t="s">
        <v>3271</v>
      </c>
    </row>
    <row r="379" ht="15.75" customHeight="1">
      <c r="A379" s="7" t="s">
        <v>3272</v>
      </c>
      <c r="B379" s="8" t="s">
        <v>2895</v>
      </c>
      <c r="C379" s="9" t="s">
        <v>3273</v>
      </c>
      <c r="D379" s="3" t="s">
        <v>3274</v>
      </c>
      <c r="E379" s="10" t="s">
        <v>3275</v>
      </c>
      <c r="F379" s="5" t="s">
        <v>3276</v>
      </c>
      <c r="G379" s="5" t="s">
        <v>3113</v>
      </c>
      <c r="H379" s="5" t="s">
        <v>3277</v>
      </c>
      <c r="I379" s="5" t="s">
        <v>3278</v>
      </c>
      <c r="J379" s="5" t="s">
        <v>3271</v>
      </c>
    </row>
    <row r="380" ht="15.75" customHeight="1">
      <c r="A380" s="7" t="s">
        <v>3279</v>
      </c>
      <c r="B380" s="8" t="s">
        <v>2895</v>
      </c>
      <c r="C380" s="9" t="s">
        <v>3280</v>
      </c>
      <c r="D380" s="3" t="s">
        <v>3281</v>
      </c>
      <c r="E380" s="10" t="s">
        <v>3282</v>
      </c>
      <c r="F380" s="5" t="s">
        <v>3283</v>
      </c>
      <c r="G380" s="5" t="s">
        <v>3284</v>
      </c>
      <c r="H380" s="5" t="s">
        <v>3285</v>
      </c>
      <c r="I380" s="5" t="s">
        <v>3286</v>
      </c>
      <c r="J380" s="5" t="s">
        <v>3287</v>
      </c>
    </row>
    <row r="381" ht="15.75" customHeight="1">
      <c r="A381" s="7" t="s">
        <v>3288</v>
      </c>
      <c r="B381" s="8" t="s">
        <v>2895</v>
      </c>
      <c r="C381" s="9" t="s">
        <v>3289</v>
      </c>
      <c r="D381" s="3" t="s">
        <v>3290</v>
      </c>
      <c r="E381" s="10" t="s">
        <v>3291</v>
      </c>
      <c r="F381" s="5" t="s">
        <v>3292</v>
      </c>
      <c r="G381" s="5" t="s">
        <v>3293</v>
      </c>
      <c r="H381" s="5" t="s">
        <v>3294</v>
      </c>
      <c r="I381" s="5" t="s">
        <v>2567</v>
      </c>
      <c r="J381" s="5" t="s">
        <v>3295</v>
      </c>
    </row>
    <row r="382" ht="15.75" customHeight="1">
      <c r="A382" s="7" t="s">
        <v>3296</v>
      </c>
      <c r="B382" s="8" t="s">
        <v>2895</v>
      </c>
      <c r="C382" s="9" t="s">
        <v>3297</v>
      </c>
      <c r="D382" s="3" t="s">
        <v>3298</v>
      </c>
      <c r="E382" s="10" t="s">
        <v>3299</v>
      </c>
      <c r="F382" s="5" t="s">
        <v>3300</v>
      </c>
      <c r="G382" s="5" t="s">
        <v>3301</v>
      </c>
      <c r="H382" s="5" t="s">
        <v>3302</v>
      </c>
      <c r="I382" s="5" t="s">
        <v>3303</v>
      </c>
      <c r="J382" s="5" t="s">
        <v>3304</v>
      </c>
    </row>
    <row r="383" ht="15.75" customHeight="1">
      <c r="A383" s="7" t="s">
        <v>3305</v>
      </c>
      <c r="B383" s="8" t="s">
        <v>2895</v>
      </c>
      <c r="C383" s="9" t="s">
        <v>3306</v>
      </c>
      <c r="D383" s="3" t="s">
        <v>3307</v>
      </c>
      <c r="E383" s="10" t="s">
        <v>3308</v>
      </c>
      <c r="F383" s="5" t="s">
        <v>3309</v>
      </c>
      <c r="G383" s="5" t="s">
        <v>3310</v>
      </c>
      <c r="H383" s="5" t="s">
        <v>3311</v>
      </c>
      <c r="I383" s="5" t="s">
        <v>3312</v>
      </c>
      <c r="J383" s="5" t="s">
        <v>3313</v>
      </c>
    </row>
    <row r="384" ht="15.75" customHeight="1">
      <c r="A384" s="7" t="s">
        <v>3314</v>
      </c>
      <c r="B384" s="8" t="s">
        <v>2895</v>
      </c>
      <c r="C384" s="9" t="s">
        <v>3315</v>
      </c>
      <c r="D384" s="3" t="s">
        <v>3316</v>
      </c>
      <c r="E384" s="10" t="s">
        <v>3317</v>
      </c>
      <c r="F384" s="5" t="s">
        <v>3318</v>
      </c>
      <c r="G384" s="5" t="s">
        <v>3319</v>
      </c>
      <c r="H384" s="5" t="s">
        <v>3320</v>
      </c>
      <c r="I384" s="5" t="s">
        <v>3321</v>
      </c>
      <c r="J384" s="5" t="s">
        <v>3322</v>
      </c>
    </row>
    <row r="385" ht="15.75" customHeight="1">
      <c r="A385" s="7" t="s">
        <v>3323</v>
      </c>
      <c r="B385" s="8" t="s">
        <v>2895</v>
      </c>
      <c r="C385" s="9" t="s">
        <v>3324</v>
      </c>
      <c r="D385" s="3" t="s">
        <v>3325</v>
      </c>
      <c r="E385" s="10" t="s">
        <v>3326</v>
      </c>
      <c r="F385" s="5" t="s">
        <v>3327</v>
      </c>
      <c r="G385" s="5" t="s">
        <v>3328</v>
      </c>
      <c r="H385" s="5" t="s">
        <v>3329</v>
      </c>
      <c r="I385" s="5" t="s">
        <v>3312</v>
      </c>
      <c r="J385" s="5" t="s">
        <v>3330</v>
      </c>
    </row>
    <row r="386" ht="15.75" customHeight="1">
      <c r="A386" s="7" t="s">
        <v>3331</v>
      </c>
      <c r="B386" s="8" t="s">
        <v>2895</v>
      </c>
      <c r="C386" s="9" t="s">
        <v>3332</v>
      </c>
      <c r="D386" s="3" t="s">
        <v>3333</v>
      </c>
      <c r="E386" s="10" t="s">
        <v>3334</v>
      </c>
      <c r="F386" s="5" t="s">
        <v>3335</v>
      </c>
      <c r="G386" s="5" t="s">
        <v>3336</v>
      </c>
      <c r="H386" s="5" t="s">
        <v>3337</v>
      </c>
      <c r="I386" s="5" t="s">
        <v>2567</v>
      </c>
      <c r="J386" s="5" t="s">
        <v>3338</v>
      </c>
    </row>
    <row r="387" ht="15.75" customHeight="1">
      <c r="A387" s="7" t="s">
        <v>3339</v>
      </c>
      <c r="B387" s="8" t="s">
        <v>2895</v>
      </c>
      <c r="C387" s="9" t="s">
        <v>3340</v>
      </c>
      <c r="D387" s="3" t="s">
        <v>3341</v>
      </c>
      <c r="E387" s="10" t="s">
        <v>3342</v>
      </c>
      <c r="F387" s="5" t="s">
        <v>3343</v>
      </c>
      <c r="G387" s="5" t="s">
        <v>3344</v>
      </c>
      <c r="H387" s="5" t="s">
        <v>3345</v>
      </c>
      <c r="I387" s="5" t="s">
        <v>2593</v>
      </c>
      <c r="J387" s="5" t="s">
        <v>3346</v>
      </c>
    </row>
    <row r="388" ht="15.75" customHeight="1">
      <c r="A388" s="7" t="s">
        <v>3347</v>
      </c>
      <c r="B388" s="8" t="s">
        <v>2895</v>
      </c>
      <c r="C388" s="9" t="s">
        <v>3348</v>
      </c>
      <c r="D388" s="3" t="s">
        <v>3349</v>
      </c>
      <c r="E388" s="10" t="s">
        <v>3350</v>
      </c>
      <c r="F388" s="5" t="s">
        <v>3351</v>
      </c>
      <c r="G388" s="5" t="s">
        <v>3352</v>
      </c>
      <c r="H388" s="5" t="s">
        <v>3353</v>
      </c>
      <c r="I388" s="5" t="s">
        <v>3354</v>
      </c>
      <c r="J388" s="5" t="s">
        <v>3355</v>
      </c>
    </row>
    <row r="389" ht="15.75" customHeight="1">
      <c r="A389" s="7" t="s">
        <v>3356</v>
      </c>
      <c r="B389" s="8" t="s">
        <v>2895</v>
      </c>
      <c r="C389" s="9" t="s">
        <v>3357</v>
      </c>
      <c r="D389" s="3" t="s">
        <v>3358</v>
      </c>
      <c r="E389" s="10" t="s">
        <v>3359</v>
      </c>
      <c r="F389" s="5" t="s">
        <v>3360</v>
      </c>
      <c r="G389" s="5" t="s">
        <v>3361</v>
      </c>
      <c r="H389" s="5" t="s">
        <v>3362</v>
      </c>
      <c r="I389" s="5" t="s">
        <v>3363</v>
      </c>
      <c r="J389" s="5" t="s">
        <v>3364</v>
      </c>
    </row>
    <row r="390" ht="15.75" customHeight="1">
      <c r="A390" s="7" t="s">
        <v>3365</v>
      </c>
      <c r="B390" s="8" t="s">
        <v>2895</v>
      </c>
      <c r="C390" s="9" t="s">
        <v>3366</v>
      </c>
      <c r="D390" s="3" t="s">
        <v>3367</v>
      </c>
      <c r="E390" s="10" t="s">
        <v>3368</v>
      </c>
      <c r="F390" s="5" t="s">
        <v>3369</v>
      </c>
      <c r="G390" s="5" t="s">
        <v>3370</v>
      </c>
      <c r="H390" s="5" t="s">
        <v>3371</v>
      </c>
      <c r="I390" s="5" t="s">
        <v>3372</v>
      </c>
      <c r="J390" s="5" t="s">
        <v>3373</v>
      </c>
    </row>
    <row r="391" ht="15.75" customHeight="1">
      <c r="A391" s="7" t="s">
        <v>3374</v>
      </c>
      <c r="B391" s="8" t="s">
        <v>2895</v>
      </c>
      <c r="C391" s="9" t="s">
        <v>3375</v>
      </c>
      <c r="D391" s="3" t="s">
        <v>3376</v>
      </c>
      <c r="E391" s="10" t="s">
        <v>3377</v>
      </c>
      <c r="F391" s="5" t="s">
        <v>3378</v>
      </c>
      <c r="G391" s="5" t="s">
        <v>3379</v>
      </c>
      <c r="H391" s="5" t="s">
        <v>3380</v>
      </c>
      <c r="I391" s="5" t="s">
        <v>3381</v>
      </c>
      <c r="J391" s="5" t="s">
        <v>3382</v>
      </c>
    </row>
    <row r="392" ht="15.75" customHeight="1">
      <c r="A392" s="7" t="s">
        <v>3383</v>
      </c>
      <c r="B392" s="8" t="s">
        <v>2895</v>
      </c>
      <c r="C392" s="9" t="s">
        <v>3384</v>
      </c>
      <c r="D392" s="3" t="s">
        <v>3385</v>
      </c>
      <c r="E392" s="10" t="s">
        <v>3386</v>
      </c>
      <c r="F392" s="5" t="s">
        <v>3387</v>
      </c>
      <c r="G392" s="5" t="s">
        <v>3388</v>
      </c>
      <c r="H392" s="5" t="s">
        <v>3389</v>
      </c>
      <c r="I392" s="5" t="s">
        <v>3390</v>
      </c>
      <c r="J392" s="5" t="s">
        <v>3391</v>
      </c>
    </row>
    <row r="393" ht="15.75" customHeight="1">
      <c r="A393" s="7" t="s">
        <v>3392</v>
      </c>
      <c r="B393" s="8" t="s">
        <v>2895</v>
      </c>
      <c r="C393" s="9" t="s">
        <v>3393</v>
      </c>
      <c r="D393" s="3" t="s">
        <v>3394</v>
      </c>
      <c r="E393" s="10" t="s">
        <v>3395</v>
      </c>
      <c r="F393" s="5" t="s">
        <v>3396</v>
      </c>
      <c r="G393" s="5" t="s">
        <v>3397</v>
      </c>
      <c r="H393" s="5" t="s">
        <v>3398</v>
      </c>
      <c r="I393" s="5" t="s">
        <v>3399</v>
      </c>
      <c r="J393" s="5" t="s">
        <v>3400</v>
      </c>
    </row>
    <row r="394" ht="15.75" customHeight="1">
      <c r="A394" s="7" t="s">
        <v>3401</v>
      </c>
      <c r="B394" s="8" t="s">
        <v>2895</v>
      </c>
      <c r="C394" s="9" t="s">
        <v>3402</v>
      </c>
      <c r="D394" s="3" t="s">
        <v>3403</v>
      </c>
      <c r="E394" s="10" t="s">
        <v>3404</v>
      </c>
      <c r="F394" s="5" t="s">
        <v>3405</v>
      </c>
      <c r="G394" s="5" t="s">
        <v>3406</v>
      </c>
      <c r="H394" s="5" t="s">
        <v>3407</v>
      </c>
      <c r="I394" s="5" t="s">
        <v>3408</v>
      </c>
      <c r="J394" s="5" t="s">
        <v>3409</v>
      </c>
    </row>
    <row r="395" ht="15.75" customHeight="1">
      <c r="A395" s="7" t="s">
        <v>3410</v>
      </c>
      <c r="B395" s="8" t="s">
        <v>3411</v>
      </c>
      <c r="C395" s="9" t="s">
        <v>3412</v>
      </c>
      <c r="D395" s="3" t="s">
        <v>3413</v>
      </c>
      <c r="E395" s="10" t="s">
        <v>3414</v>
      </c>
      <c r="F395" s="5" t="s">
        <v>3415</v>
      </c>
      <c r="G395" s="5" t="s">
        <v>3416</v>
      </c>
      <c r="H395" s="5" t="s">
        <v>3417</v>
      </c>
      <c r="I395" s="5" t="s">
        <v>3418</v>
      </c>
      <c r="J395" s="5" t="s">
        <v>3419</v>
      </c>
    </row>
    <row r="396" ht="15.75" customHeight="1">
      <c r="A396" s="7" t="s">
        <v>3420</v>
      </c>
      <c r="B396" s="8" t="s">
        <v>3411</v>
      </c>
      <c r="C396" s="9" t="s">
        <v>3421</v>
      </c>
      <c r="D396" s="3" t="s">
        <v>3422</v>
      </c>
      <c r="E396" s="10" t="s">
        <v>3423</v>
      </c>
      <c r="F396" s="5" t="s">
        <v>3424</v>
      </c>
      <c r="G396" s="5" t="s">
        <v>3416</v>
      </c>
      <c r="H396" s="5" t="s">
        <v>3425</v>
      </c>
      <c r="I396" s="5" t="s">
        <v>3418</v>
      </c>
      <c r="J396" s="5" t="s">
        <v>3426</v>
      </c>
    </row>
    <row r="397" ht="15.75" customHeight="1">
      <c r="A397" s="7" t="s">
        <v>3427</v>
      </c>
      <c r="B397" s="8" t="s">
        <v>3411</v>
      </c>
      <c r="C397" s="9" t="s">
        <v>3428</v>
      </c>
      <c r="D397" s="3" t="s">
        <v>3429</v>
      </c>
      <c r="E397" s="10" t="s">
        <v>3430</v>
      </c>
      <c r="F397" s="5" t="s">
        <v>3431</v>
      </c>
      <c r="G397" s="5" t="s">
        <v>3432</v>
      </c>
      <c r="H397" s="5" t="s">
        <v>3433</v>
      </c>
      <c r="I397" s="5" t="s">
        <v>3434</v>
      </c>
      <c r="J397" s="5" t="s">
        <v>3435</v>
      </c>
    </row>
    <row r="398" ht="15.75" customHeight="1">
      <c r="A398" s="7" t="s">
        <v>3436</v>
      </c>
      <c r="B398" s="8" t="s">
        <v>3411</v>
      </c>
      <c r="C398" s="9" t="s">
        <v>3437</v>
      </c>
      <c r="D398" s="3" t="s">
        <v>3438</v>
      </c>
      <c r="E398" s="10" t="s">
        <v>3439</v>
      </c>
      <c r="F398" s="5" t="s">
        <v>3440</v>
      </c>
      <c r="G398" s="5" t="s">
        <v>3441</v>
      </c>
      <c r="H398" s="5" t="s">
        <v>3442</v>
      </c>
      <c r="I398" s="5" t="s">
        <v>3443</v>
      </c>
      <c r="J398" s="5" t="s">
        <v>3444</v>
      </c>
    </row>
    <row r="399" ht="15.75" customHeight="1">
      <c r="A399" s="7" t="s">
        <v>3445</v>
      </c>
      <c r="B399" s="8" t="s">
        <v>3411</v>
      </c>
      <c r="C399" s="9" t="s">
        <v>3446</v>
      </c>
      <c r="D399" s="3" t="s">
        <v>3447</v>
      </c>
      <c r="E399" s="10" t="s">
        <v>3448</v>
      </c>
      <c r="F399" s="5" t="s">
        <v>3449</v>
      </c>
      <c r="G399" s="5" t="s">
        <v>3450</v>
      </c>
      <c r="H399" s="5" t="s">
        <v>3451</v>
      </c>
      <c r="I399" s="5" t="s">
        <v>3452</v>
      </c>
      <c r="J399" s="5" t="s">
        <v>3453</v>
      </c>
    </row>
    <row r="400" ht="15.75" customHeight="1">
      <c r="A400" s="7" t="s">
        <v>3454</v>
      </c>
      <c r="B400" s="8" t="s">
        <v>3411</v>
      </c>
      <c r="C400" s="9" t="s">
        <v>3455</v>
      </c>
      <c r="D400" s="3" t="s">
        <v>3456</v>
      </c>
      <c r="E400" s="10" t="s">
        <v>3457</v>
      </c>
      <c r="F400" s="5" t="s">
        <v>3458</v>
      </c>
      <c r="G400" s="5" t="s">
        <v>3459</v>
      </c>
      <c r="H400" s="5" t="s">
        <v>3460</v>
      </c>
      <c r="I400" s="5" t="s">
        <v>3452</v>
      </c>
      <c r="J400" s="5" t="s">
        <v>3461</v>
      </c>
    </row>
    <row r="401" ht="15.75" customHeight="1">
      <c r="A401" s="7" t="s">
        <v>3462</v>
      </c>
      <c r="B401" s="8" t="s">
        <v>3411</v>
      </c>
      <c r="C401" s="9" t="s">
        <v>3463</v>
      </c>
      <c r="D401" s="3" t="s">
        <v>3464</v>
      </c>
      <c r="E401" s="10" t="s">
        <v>3465</v>
      </c>
      <c r="F401" s="5" t="s">
        <v>3466</v>
      </c>
      <c r="G401" s="5" t="s">
        <v>3467</v>
      </c>
      <c r="H401" s="5" t="s">
        <v>3468</v>
      </c>
      <c r="I401" s="5" t="s">
        <v>3469</v>
      </c>
      <c r="J401" s="5" t="s">
        <v>3470</v>
      </c>
    </row>
    <row r="402" ht="15.75" customHeight="1">
      <c r="A402" s="7" t="s">
        <v>3471</v>
      </c>
      <c r="B402" s="8" t="s">
        <v>3411</v>
      </c>
      <c r="C402" s="9" t="s">
        <v>3472</v>
      </c>
      <c r="D402" s="3" t="s">
        <v>3473</v>
      </c>
      <c r="E402" s="10" t="s">
        <v>3474</v>
      </c>
      <c r="F402" s="5" t="s">
        <v>3475</v>
      </c>
      <c r="G402" s="5" t="s">
        <v>3476</v>
      </c>
      <c r="H402" s="5" t="s">
        <v>3477</v>
      </c>
      <c r="I402" s="5" t="s">
        <v>3478</v>
      </c>
      <c r="J402" s="5" t="s">
        <v>3479</v>
      </c>
    </row>
    <row r="403" ht="15.75" customHeight="1">
      <c r="A403" s="7" t="s">
        <v>3480</v>
      </c>
      <c r="B403" s="8" t="s">
        <v>3411</v>
      </c>
      <c r="C403" s="9" t="s">
        <v>3481</v>
      </c>
      <c r="D403" s="3" t="s">
        <v>3482</v>
      </c>
      <c r="E403" s="10" t="s">
        <v>3483</v>
      </c>
      <c r="F403" s="5" t="s">
        <v>3484</v>
      </c>
      <c r="G403" s="5" t="s">
        <v>3476</v>
      </c>
      <c r="H403" s="5" t="s">
        <v>3485</v>
      </c>
      <c r="I403" s="5" t="s">
        <v>3486</v>
      </c>
      <c r="J403" s="5" t="s">
        <v>3487</v>
      </c>
    </row>
    <row r="404" ht="15.75" customHeight="1">
      <c r="A404" s="7" t="s">
        <v>3488</v>
      </c>
      <c r="B404" s="8" t="s">
        <v>3411</v>
      </c>
      <c r="C404" s="9" t="s">
        <v>3489</v>
      </c>
      <c r="D404" s="3" t="s">
        <v>3490</v>
      </c>
      <c r="E404" s="10" t="s">
        <v>3491</v>
      </c>
      <c r="F404" s="5" t="s">
        <v>3492</v>
      </c>
      <c r="G404" s="5" t="s">
        <v>3493</v>
      </c>
      <c r="H404" s="5" t="s">
        <v>3494</v>
      </c>
      <c r="I404" s="5" t="s">
        <v>3495</v>
      </c>
      <c r="J404" s="5" t="s">
        <v>3496</v>
      </c>
    </row>
    <row r="405" ht="15.75" customHeight="1">
      <c r="A405" s="7" t="s">
        <v>3497</v>
      </c>
      <c r="B405" s="8" t="s">
        <v>3411</v>
      </c>
      <c r="C405" s="9" t="s">
        <v>3498</v>
      </c>
      <c r="D405" s="3" t="s">
        <v>3499</v>
      </c>
      <c r="E405" s="10" t="s">
        <v>3500</v>
      </c>
      <c r="F405" s="5" t="s">
        <v>3501</v>
      </c>
      <c r="G405" s="5" t="s">
        <v>3502</v>
      </c>
      <c r="H405" s="5" t="s">
        <v>3503</v>
      </c>
      <c r="I405" s="5" t="s">
        <v>3504</v>
      </c>
      <c r="J405" s="5" t="s">
        <v>3505</v>
      </c>
    </row>
    <row r="406" ht="15.75" customHeight="1">
      <c r="A406" s="7" t="s">
        <v>3506</v>
      </c>
      <c r="B406" s="8" t="s">
        <v>3411</v>
      </c>
      <c r="C406" s="9" t="s">
        <v>3507</v>
      </c>
      <c r="D406" s="3" t="s">
        <v>3508</v>
      </c>
      <c r="E406" s="10" t="s">
        <v>3509</v>
      </c>
      <c r="F406" s="5" t="s">
        <v>3510</v>
      </c>
      <c r="G406" s="5" t="s">
        <v>3511</v>
      </c>
      <c r="H406" s="5" t="s">
        <v>3512</v>
      </c>
      <c r="I406" s="5" t="s">
        <v>3513</v>
      </c>
      <c r="J406" s="5" t="s">
        <v>3514</v>
      </c>
    </row>
    <row r="407" ht="15.75" customHeight="1">
      <c r="A407" s="7" t="s">
        <v>3515</v>
      </c>
      <c r="B407" s="8" t="s">
        <v>3411</v>
      </c>
      <c r="C407" s="9" t="s">
        <v>3516</v>
      </c>
      <c r="D407" s="3" t="s">
        <v>3517</v>
      </c>
      <c r="E407" s="10" t="s">
        <v>3518</v>
      </c>
      <c r="F407" s="5" t="s">
        <v>3519</v>
      </c>
      <c r="G407" s="5" t="s">
        <v>3520</v>
      </c>
      <c r="H407" s="5" t="s">
        <v>3521</v>
      </c>
      <c r="I407" s="5" t="s">
        <v>3522</v>
      </c>
      <c r="J407" s="5" t="s">
        <v>3523</v>
      </c>
    </row>
    <row r="408" ht="15.75" customHeight="1">
      <c r="A408" s="7" t="s">
        <v>3524</v>
      </c>
      <c r="B408" s="8" t="s">
        <v>3525</v>
      </c>
      <c r="C408" s="9" t="s">
        <v>3526</v>
      </c>
      <c r="D408" s="3" t="s">
        <v>3527</v>
      </c>
      <c r="E408" s="10" t="s">
        <v>3528</v>
      </c>
      <c r="F408" s="5" t="s">
        <v>3529</v>
      </c>
      <c r="G408" s="5" t="s">
        <v>3530</v>
      </c>
      <c r="H408" s="5" t="s">
        <v>3531</v>
      </c>
      <c r="I408" s="5" t="s">
        <v>2514</v>
      </c>
      <c r="J408" s="5" t="s">
        <v>3532</v>
      </c>
    </row>
    <row r="409" ht="15.75" customHeight="1">
      <c r="A409" s="7" t="s">
        <v>3533</v>
      </c>
      <c r="B409" s="8" t="s">
        <v>3525</v>
      </c>
      <c r="C409" s="9" t="s">
        <v>3534</v>
      </c>
      <c r="D409" s="3" t="s">
        <v>3535</v>
      </c>
      <c r="E409" s="10" t="s">
        <v>3536</v>
      </c>
      <c r="F409" s="5" t="s">
        <v>3537</v>
      </c>
      <c r="G409" s="5" t="s">
        <v>3538</v>
      </c>
      <c r="H409" s="5" t="s">
        <v>3539</v>
      </c>
      <c r="I409" s="5" t="s">
        <v>2514</v>
      </c>
      <c r="J409" s="5" t="s">
        <v>3540</v>
      </c>
    </row>
    <row r="410" ht="15.75" customHeight="1">
      <c r="A410" s="7" t="s">
        <v>3541</v>
      </c>
      <c r="B410" s="8" t="s">
        <v>3525</v>
      </c>
      <c r="C410" s="9" t="s">
        <v>3542</v>
      </c>
      <c r="D410" s="3" t="s">
        <v>3543</v>
      </c>
      <c r="E410" s="10" t="s">
        <v>3544</v>
      </c>
      <c r="F410" s="5" t="s">
        <v>3545</v>
      </c>
      <c r="G410" s="5" t="s">
        <v>3546</v>
      </c>
      <c r="H410" s="5" t="s">
        <v>3547</v>
      </c>
      <c r="I410" s="5" t="s">
        <v>2514</v>
      </c>
      <c r="J410" s="5" t="s">
        <v>3548</v>
      </c>
    </row>
    <row r="411" ht="15.75" customHeight="1">
      <c r="A411" s="7" t="s">
        <v>3549</v>
      </c>
      <c r="B411" s="8" t="s">
        <v>3525</v>
      </c>
      <c r="C411" s="9" t="s">
        <v>3550</v>
      </c>
      <c r="D411" s="3" t="s">
        <v>3551</v>
      </c>
      <c r="E411" s="10" t="s">
        <v>3552</v>
      </c>
      <c r="F411" s="5" t="s">
        <v>3553</v>
      </c>
      <c r="G411" s="5" t="s">
        <v>3554</v>
      </c>
      <c r="H411" s="5" t="s">
        <v>3555</v>
      </c>
      <c r="I411" s="5" t="s">
        <v>3556</v>
      </c>
      <c r="J411" s="5" t="s">
        <v>3557</v>
      </c>
    </row>
    <row r="412" ht="15.75" customHeight="1">
      <c r="A412" s="7" t="s">
        <v>3558</v>
      </c>
      <c r="B412" s="8" t="s">
        <v>3525</v>
      </c>
      <c r="C412" s="9" t="s">
        <v>3559</v>
      </c>
      <c r="D412" s="3" t="s">
        <v>3560</v>
      </c>
      <c r="E412" s="10" t="s">
        <v>3561</v>
      </c>
      <c r="F412" s="5" t="s">
        <v>3562</v>
      </c>
      <c r="G412" s="5" t="s">
        <v>3563</v>
      </c>
      <c r="H412" s="5" t="s">
        <v>3564</v>
      </c>
      <c r="I412" s="5" t="s">
        <v>3565</v>
      </c>
      <c r="J412" s="5" t="s">
        <v>3566</v>
      </c>
    </row>
    <row r="413" ht="15.75" customHeight="1">
      <c r="A413" s="7" t="s">
        <v>3567</v>
      </c>
      <c r="B413" s="8" t="s">
        <v>3525</v>
      </c>
      <c r="C413" s="9" t="s">
        <v>3568</v>
      </c>
      <c r="D413" s="3" t="s">
        <v>3569</v>
      </c>
      <c r="E413" s="10" t="s">
        <v>3570</v>
      </c>
      <c r="F413" s="5" t="s">
        <v>3571</v>
      </c>
      <c r="G413" s="5" t="s">
        <v>3572</v>
      </c>
      <c r="H413" s="5" t="s">
        <v>3573</v>
      </c>
      <c r="I413" s="5" t="s">
        <v>3574</v>
      </c>
      <c r="J413" s="5" t="s">
        <v>3575</v>
      </c>
    </row>
    <row r="414" ht="15.75" customHeight="1">
      <c r="A414" s="7" t="s">
        <v>3576</v>
      </c>
      <c r="B414" s="8" t="s">
        <v>3525</v>
      </c>
      <c r="C414" s="9" t="s">
        <v>3577</v>
      </c>
      <c r="D414" s="3" t="s">
        <v>3578</v>
      </c>
      <c r="E414" s="10" t="s">
        <v>3579</v>
      </c>
      <c r="F414" s="5" t="s">
        <v>3580</v>
      </c>
      <c r="G414" s="5" t="s">
        <v>3581</v>
      </c>
      <c r="H414" s="5" t="s">
        <v>3582</v>
      </c>
      <c r="I414" s="5" t="s">
        <v>3583</v>
      </c>
      <c r="J414" s="5" t="s">
        <v>3584</v>
      </c>
    </row>
    <row r="415" ht="15.75" customHeight="1">
      <c r="A415" s="7" t="s">
        <v>3585</v>
      </c>
      <c r="B415" s="8" t="s">
        <v>3525</v>
      </c>
      <c r="C415" s="9" t="s">
        <v>3586</v>
      </c>
      <c r="D415" s="3" t="s">
        <v>3587</v>
      </c>
      <c r="E415" s="10" t="s">
        <v>3588</v>
      </c>
      <c r="F415" s="5" t="s">
        <v>3589</v>
      </c>
      <c r="G415" s="5" t="s">
        <v>3590</v>
      </c>
      <c r="H415" s="5" t="s">
        <v>3591</v>
      </c>
      <c r="I415" s="5" t="s">
        <v>3592</v>
      </c>
      <c r="J415" s="5" t="s">
        <v>3593</v>
      </c>
    </row>
    <row r="416" ht="15.75" customHeight="1">
      <c r="A416" s="7" t="s">
        <v>3594</v>
      </c>
      <c r="B416" s="8" t="s">
        <v>3525</v>
      </c>
      <c r="C416" s="9" t="s">
        <v>3595</v>
      </c>
      <c r="D416" s="3" t="s">
        <v>3596</v>
      </c>
      <c r="E416" s="10" t="s">
        <v>3597</v>
      </c>
      <c r="F416" s="5" t="s">
        <v>3598</v>
      </c>
      <c r="G416" s="5" t="s">
        <v>3599</v>
      </c>
      <c r="H416" s="5" t="s">
        <v>3600</v>
      </c>
      <c r="I416" s="5" t="s">
        <v>3601</v>
      </c>
      <c r="J416" s="5" t="s">
        <v>3602</v>
      </c>
    </row>
    <row r="417" ht="15.75" customHeight="1">
      <c r="A417" s="7" t="s">
        <v>3603</v>
      </c>
      <c r="B417" s="8" t="s">
        <v>3525</v>
      </c>
      <c r="C417" s="9" t="s">
        <v>3604</v>
      </c>
      <c r="D417" s="3" t="s">
        <v>3605</v>
      </c>
      <c r="E417" s="10" t="s">
        <v>3606</v>
      </c>
      <c r="F417" s="5" t="s">
        <v>3607</v>
      </c>
      <c r="G417" s="5" t="s">
        <v>3608</v>
      </c>
      <c r="H417" s="5" t="s">
        <v>3609</v>
      </c>
      <c r="I417" s="5" t="s">
        <v>3601</v>
      </c>
      <c r="J417" s="5" t="s">
        <v>3610</v>
      </c>
    </row>
    <row r="418" ht="15.75" customHeight="1">
      <c r="A418" s="7" t="s">
        <v>3611</v>
      </c>
      <c r="B418" s="8" t="s">
        <v>3525</v>
      </c>
      <c r="C418" s="9" t="s">
        <v>3612</v>
      </c>
      <c r="D418" s="3" t="s">
        <v>3613</v>
      </c>
      <c r="E418" s="10" t="s">
        <v>3614</v>
      </c>
      <c r="F418" s="5" t="s">
        <v>3615</v>
      </c>
      <c r="G418" s="5" t="s">
        <v>3616</v>
      </c>
      <c r="H418" s="5" t="s">
        <v>3617</v>
      </c>
      <c r="I418" s="5" t="s">
        <v>3618</v>
      </c>
      <c r="J418" s="5" t="s">
        <v>3619</v>
      </c>
    </row>
    <row r="419" ht="15.75" customHeight="1">
      <c r="A419" s="7" t="s">
        <v>3620</v>
      </c>
      <c r="B419" s="8" t="s">
        <v>3525</v>
      </c>
      <c r="C419" s="9" t="s">
        <v>3621</v>
      </c>
      <c r="D419" s="3" t="s">
        <v>3622</v>
      </c>
      <c r="E419" s="10" t="s">
        <v>3623</v>
      </c>
      <c r="F419" s="5" t="s">
        <v>3624</v>
      </c>
      <c r="G419" s="5" t="s">
        <v>3625</v>
      </c>
      <c r="H419" s="5" t="s">
        <v>3626</v>
      </c>
      <c r="I419" s="5" t="s">
        <v>3627</v>
      </c>
      <c r="J419" s="5" t="s">
        <v>3628</v>
      </c>
    </row>
    <row r="420" ht="15.75" customHeight="1">
      <c r="A420" s="7" t="s">
        <v>3629</v>
      </c>
      <c r="B420" s="8" t="s">
        <v>3525</v>
      </c>
      <c r="C420" s="9" t="s">
        <v>3630</v>
      </c>
      <c r="D420" s="3" t="s">
        <v>3631</v>
      </c>
      <c r="E420" s="10" t="s">
        <v>3632</v>
      </c>
      <c r="F420" s="5" t="s">
        <v>3633</v>
      </c>
      <c r="G420" s="5" t="s">
        <v>3634</v>
      </c>
      <c r="H420" s="5" t="s">
        <v>3635</v>
      </c>
      <c r="I420" s="5" t="s">
        <v>3636</v>
      </c>
      <c r="J420" s="5" t="s">
        <v>3637</v>
      </c>
    </row>
    <row r="421" ht="15.75" customHeight="1">
      <c r="A421" s="7" t="s">
        <v>3638</v>
      </c>
      <c r="B421" s="8" t="s">
        <v>3525</v>
      </c>
      <c r="C421" s="9" t="s">
        <v>3639</v>
      </c>
      <c r="D421" s="3" t="s">
        <v>3640</v>
      </c>
      <c r="E421" s="10" t="s">
        <v>3641</v>
      </c>
      <c r="F421" s="5" t="s">
        <v>3642</v>
      </c>
      <c r="G421" s="5" t="s">
        <v>3643</v>
      </c>
      <c r="H421" s="5" t="s">
        <v>3644</v>
      </c>
      <c r="I421" s="5" t="s">
        <v>3645</v>
      </c>
      <c r="J421" s="5" t="s">
        <v>3646</v>
      </c>
    </row>
    <row r="422" ht="15.75" customHeight="1">
      <c r="A422" s="7" t="s">
        <v>3647</v>
      </c>
      <c r="B422" s="8" t="s">
        <v>3525</v>
      </c>
      <c r="C422" s="9" t="s">
        <v>3648</v>
      </c>
      <c r="D422" s="3" t="s">
        <v>3649</v>
      </c>
      <c r="E422" s="10" t="s">
        <v>3650</v>
      </c>
      <c r="F422" s="5" t="s">
        <v>3651</v>
      </c>
      <c r="G422" s="5" t="s">
        <v>3652</v>
      </c>
      <c r="H422" s="5" t="s">
        <v>3653</v>
      </c>
      <c r="I422" s="5" t="s">
        <v>3654</v>
      </c>
      <c r="J422" s="5" t="s">
        <v>3655</v>
      </c>
    </row>
    <row r="423" ht="15.75" customHeight="1">
      <c r="A423" s="7" t="s">
        <v>3656</v>
      </c>
      <c r="B423" s="8" t="s">
        <v>3525</v>
      </c>
      <c r="C423" s="9" t="s">
        <v>3657</v>
      </c>
      <c r="D423" s="3" t="s">
        <v>3658</v>
      </c>
      <c r="E423" s="10" t="s">
        <v>3659</v>
      </c>
      <c r="F423" s="5" t="s">
        <v>3660</v>
      </c>
      <c r="G423" s="5" t="s">
        <v>3661</v>
      </c>
      <c r="H423" s="5" t="s">
        <v>3662</v>
      </c>
      <c r="I423" s="5" t="s">
        <v>3663</v>
      </c>
      <c r="J423" s="5" t="s">
        <v>3664</v>
      </c>
    </row>
    <row r="424" ht="15.75" customHeight="1">
      <c r="A424" s="7" t="s">
        <v>3665</v>
      </c>
      <c r="B424" s="8" t="s">
        <v>3525</v>
      </c>
      <c r="C424" s="9" t="s">
        <v>3666</v>
      </c>
      <c r="D424" s="3" t="s">
        <v>3667</v>
      </c>
      <c r="E424" s="10" t="s">
        <v>3668</v>
      </c>
      <c r="F424" s="5" t="s">
        <v>3669</v>
      </c>
      <c r="G424" s="5" t="s">
        <v>3670</v>
      </c>
      <c r="H424" s="5" t="s">
        <v>3671</v>
      </c>
      <c r="I424" s="5" t="s">
        <v>3672</v>
      </c>
      <c r="J424" s="5" t="s">
        <v>3673</v>
      </c>
    </row>
    <row r="425" ht="15.75" customHeight="1">
      <c r="A425" s="7" t="s">
        <v>3674</v>
      </c>
      <c r="B425" s="8" t="s">
        <v>3525</v>
      </c>
      <c r="C425" s="9" t="s">
        <v>3675</v>
      </c>
      <c r="D425" s="3" t="s">
        <v>3676</v>
      </c>
      <c r="E425" s="10" t="s">
        <v>3677</v>
      </c>
      <c r="F425" s="5" t="s">
        <v>3678</v>
      </c>
      <c r="G425" s="5" t="s">
        <v>3679</v>
      </c>
      <c r="H425" s="5" t="s">
        <v>3680</v>
      </c>
      <c r="I425" s="5" t="s">
        <v>3681</v>
      </c>
      <c r="J425" s="5" t="s">
        <v>3682</v>
      </c>
    </row>
    <row r="426" ht="15.75" customHeight="1">
      <c r="A426" s="7" t="s">
        <v>3683</v>
      </c>
      <c r="B426" s="8" t="s">
        <v>3525</v>
      </c>
      <c r="C426" s="9" t="s">
        <v>3684</v>
      </c>
      <c r="D426" s="3" t="s">
        <v>3685</v>
      </c>
      <c r="E426" s="10" t="s">
        <v>3686</v>
      </c>
      <c r="F426" s="5" t="s">
        <v>3687</v>
      </c>
      <c r="G426" s="5" t="s">
        <v>3688</v>
      </c>
      <c r="H426" s="5" t="s">
        <v>3689</v>
      </c>
      <c r="I426" s="5" t="s">
        <v>600</v>
      </c>
      <c r="J426" s="5" t="s">
        <v>3690</v>
      </c>
    </row>
    <row r="427" ht="15.75" customHeight="1">
      <c r="A427" s="7" t="s">
        <v>3691</v>
      </c>
      <c r="B427" s="8" t="s">
        <v>3525</v>
      </c>
      <c r="C427" s="9" t="s">
        <v>3692</v>
      </c>
      <c r="D427" s="3" t="s">
        <v>3693</v>
      </c>
      <c r="E427" s="10" t="s">
        <v>3694</v>
      </c>
      <c r="F427" s="5" t="s">
        <v>3695</v>
      </c>
      <c r="G427" s="5" t="s">
        <v>3696</v>
      </c>
      <c r="H427" s="5" t="s">
        <v>3697</v>
      </c>
      <c r="I427" s="5" t="s">
        <v>3698</v>
      </c>
      <c r="J427" s="5" t="s">
        <v>3699</v>
      </c>
    </row>
    <row r="428" ht="15.75" customHeight="1">
      <c r="A428" s="7" t="s">
        <v>3700</v>
      </c>
      <c r="B428" s="8" t="s">
        <v>3525</v>
      </c>
      <c r="C428" s="9" t="s">
        <v>3701</v>
      </c>
      <c r="D428" s="3" t="s">
        <v>3702</v>
      </c>
      <c r="E428" s="10" t="s">
        <v>3703</v>
      </c>
      <c r="F428" s="5" t="s">
        <v>3704</v>
      </c>
      <c r="G428" s="5" t="s">
        <v>3705</v>
      </c>
      <c r="H428" s="5" t="s">
        <v>3706</v>
      </c>
      <c r="I428" s="5" t="s">
        <v>3707</v>
      </c>
      <c r="J428" s="5" t="s">
        <v>3708</v>
      </c>
    </row>
    <row r="429" ht="15.75" customHeight="1">
      <c r="A429" s="7" t="s">
        <v>3709</v>
      </c>
      <c r="B429" s="8" t="s">
        <v>3525</v>
      </c>
      <c r="C429" s="9" t="s">
        <v>3710</v>
      </c>
      <c r="D429" s="3" t="s">
        <v>3711</v>
      </c>
      <c r="E429" s="10" t="s">
        <v>3712</v>
      </c>
      <c r="F429" s="5" t="s">
        <v>3713</v>
      </c>
      <c r="G429" s="5" t="s">
        <v>3714</v>
      </c>
      <c r="H429" s="5" t="s">
        <v>3715</v>
      </c>
      <c r="I429" s="5" t="s">
        <v>3716</v>
      </c>
      <c r="J429" s="5" t="s">
        <v>3717</v>
      </c>
    </row>
    <row r="430" ht="15.75" customHeight="1">
      <c r="A430" s="7" t="s">
        <v>3718</v>
      </c>
      <c r="B430" s="8" t="s">
        <v>3525</v>
      </c>
      <c r="C430" s="9" t="s">
        <v>3719</v>
      </c>
      <c r="D430" s="3" t="s">
        <v>3720</v>
      </c>
      <c r="E430" s="10" t="s">
        <v>3721</v>
      </c>
      <c r="F430" s="5" t="s">
        <v>3722</v>
      </c>
      <c r="G430" s="5" t="s">
        <v>3723</v>
      </c>
      <c r="H430" s="5" t="s">
        <v>3724</v>
      </c>
      <c r="I430" s="5" t="s">
        <v>3725</v>
      </c>
      <c r="J430" s="5" t="s">
        <v>3726</v>
      </c>
    </row>
    <row r="431" ht="15.75" customHeight="1">
      <c r="A431" s="7" t="s">
        <v>3727</v>
      </c>
      <c r="B431" s="8" t="s">
        <v>3525</v>
      </c>
      <c r="C431" s="9" t="s">
        <v>3728</v>
      </c>
      <c r="D431" s="3" t="s">
        <v>3729</v>
      </c>
      <c r="E431" s="10" t="s">
        <v>3730</v>
      </c>
      <c r="F431" s="5" t="s">
        <v>3731</v>
      </c>
      <c r="G431" s="5" t="s">
        <v>3732</v>
      </c>
      <c r="H431" s="5" t="s">
        <v>3733</v>
      </c>
      <c r="I431" s="5" t="s">
        <v>3734</v>
      </c>
      <c r="J431" s="5" t="s">
        <v>3735</v>
      </c>
    </row>
    <row r="432" ht="15.75" customHeight="1">
      <c r="A432" s="7" t="s">
        <v>3736</v>
      </c>
      <c r="B432" s="8" t="s">
        <v>3525</v>
      </c>
      <c r="C432" s="9" t="s">
        <v>3737</v>
      </c>
      <c r="D432" s="3" t="s">
        <v>3738</v>
      </c>
      <c r="E432" s="10" t="s">
        <v>3739</v>
      </c>
      <c r="F432" s="5" t="s">
        <v>3740</v>
      </c>
      <c r="G432" s="5" t="s">
        <v>3741</v>
      </c>
      <c r="H432" s="5" t="s">
        <v>3742</v>
      </c>
      <c r="I432" s="5" t="s">
        <v>3583</v>
      </c>
      <c r="J432" s="5" t="s">
        <v>3743</v>
      </c>
    </row>
    <row r="433" ht="15.75" customHeight="1">
      <c r="A433" s="7" t="s">
        <v>3744</v>
      </c>
      <c r="B433" s="8" t="s">
        <v>3525</v>
      </c>
      <c r="C433" s="9" t="s">
        <v>3745</v>
      </c>
      <c r="D433" s="3" t="s">
        <v>3746</v>
      </c>
      <c r="E433" s="10" t="s">
        <v>3747</v>
      </c>
      <c r="F433" s="5" t="s">
        <v>3748</v>
      </c>
      <c r="G433" s="5" t="s">
        <v>3749</v>
      </c>
      <c r="H433" s="5" t="s">
        <v>3750</v>
      </c>
      <c r="I433" s="5" t="s">
        <v>3583</v>
      </c>
      <c r="J433" s="5" t="s">
        <v>3751</v>
      </c>
    </row>
    <row r="434" ht="15.75" customHeight="1">
      <c r="A434" s="7" t="s">
        <v>3752</v>
      </c>
      <c r="B434" s="8" t="s">
        <v>3525</v>
      </c>
      <c r="C434" s="9" t="s">
        <v>3753</v>
      </c>
      <c r="D434" s="3" t="s">
        <v>3754</v>
      </c>
      <c r="E434" s="10" t="s">
        <v>3755</v>
      </c>
      <c r="F434" s="5" t="s">
        <v>3756</v>
      </c>
      <c r="G434" s="5" t="s">
        <v>3757</v>
      </c>
      <c r="H434" s="5" t="s">
        <v>3758</v>
      </c>
      <c r="I434" s="5" t="s">
        <v>3583</v>
      </c>
      <c r="J434" s="5" t="s">
        <v>3759</v>
      </c>
    </row>
    <row r="435" ht="15.75" customHeight="1">
      <c r="A435" s="7" t="s">
        <v>3760</v>
      </c>
      <c r="B435" s="8" t="s">
        <v>3525</v>
      </c>
      <c r="C435" s="9" t="s">
        <v>3761</v>
      </c>
      <c r="D435" s="3" t="s">
        <v>3762</v>
      </c>
      <c r="E435" s="10" t="s">
        <v>3763</v>
      </c>
      <c r="F435" s="5" t="s">
        <v>3764</v>
      </c>
      <c r="G435" s="5" t="s">
        <v>3765</v>
      </c>
      <c r="H435" s="5" t="s">
        <v>3766</v>
      </c>
      <c r="I435" s="5" t="s">
        <v>3583</v>
      </c>
      <c r="J435" s="5" t="s">
        <v>3767</v>
      </c>
    </row>
    <row r="436" ht="15.75" customHeight="1">
      <c r="A436" s="7" t="s">
        <v>3768</v>
      </c>
      <c r="B436" s="8" t="s">
        <v>3525</v>
      </c>
      <c r="C436" s="9" t="s">
        <v>3769</v>
      </c>
      <c r="D436" s="3" t="s">
        <v>3770</v>
      </c>
      <c r="E436" s="10" t="s">
        <v>3771</v>
      </c>
      <c r="F436" s="5" t="s">
        <v>3772</v>
      </c>
      <c r="G436" s="5" t="s">
        <v>3773</v>
      </c>
      <c r="H436" s="5" t="s">
        <v>3774</v>
      </c>
      <c r="I436" s="5" t="s">
        <v>3574</v>
      </c>
      <c r="J436" s="5" t="s">
        <v>3775</v>
      </c>
    </row>
    <row r="437" ht="15.75" customHeight="1">
      <c r="A437" s="7" t="s">
        <v>3776</v>
      </c>
      <c r="B437" s="8" t="s">
        <v>3525</v>
      </c>
      <c r="C437" s="9" t="s">
        <v>3777</v>
      </c>
      <c r="D437" s="3" t="s">
        <v>3778</v>
      </c>
      <c r="E437" s="10" t="s">
        <v>3779</v>
      </c>
      <c r="F437" s="5" t="s">
        <v>3780</v>
      </c>
      <c r="G437" s="5" t="s">
        <v>3781</v>
      </c>
      <c r="H437" s="5" t="s">
        <v>3782</v>
      </c>
      <c r="I437" s="5" t="s">
        <v>2514</v>
      </c>
      <c r="J437" s="5" t="s">
        <v>3783</v>
      </c>
    </row>
    <row r="438" ht="15.75" customHeight="1">
      <c r="A438" s="7" t="s">
        <v>3784</v>
      </c>
      <c r="B438" s="8" t="s">
        <v>3525</v>
      </c>
      <c r="C438" s="9" t="s">
        <v>3785</v>
      </c>
      <c r="D438" s="3" t="s">
        <v>3786</v>
      </c>
      <c r="E438" s="10" t="s">
        <v>3787</v>
      </c>
      <c r="F438" s="5" t="s">
        <v>3788</v>
      </c>
      <c r="G438" s="5" t="s">
        <v>3789</v>
      </c>
      <c r="H438" s="5" t="s">
        <v>3790</v>
      </c>
      <c r="I438" s="5" t="s">
        <v>3565</v>
      </c>
      <c r="J438" s="5" t="s">
        <v>3791</v>
      </c>
    </row>
    <row r="439" ht="15.75" customHeight="1">
      <c r="A439" s="7" t="s">
        <v>3792</v>
      </c>
      <c r="B439" s="8" t="s">
        <v>3525</v>
      </c>
      <c r="C439" s="9" t="s">
        <v>3793</v>
      </c>
      <c r="D439" s="3" t="s">
        <v>3794</v>
      </c>
      <c r="E439" s="10" t="s">
        <v>3795</v>
      </c>
      <c r="F439" s="5" t="s">
        <v>3796</v>
      </c>
      <c r="G439" s="5" t="s">
        <v>3797</v>
      </c>
      <c r="H439" s="5" t="s">
        <v>3798</v>
      </c>
      <c r="I439" s="5" t="s">
        <v>3601</v>
      </c>
      <c r="J439" s="5" t="s">
        <v>3799</v>
      </c>
    </row>
    <row r="440" ht="15.75" customHeight="1">
      <c r="A440" s="7" t="s">
        <v>3800</v>
      </c>
      <c r="B440" s="8" t="s">
        <v>3525</v>
      </c>
      <c r="C440" s="9" t="s">
        <v>3801</v>
      </c>
      <c r="D440" s="3" t="s">
        <v>3802</v>
      </c>
      <c r="E440" s="10" t="s">
        <v>3803</v>
      </c>
      <c r="F440" s="5" t="s">
        <v>3804</v>
      </c>
      <c r="G440" s="5" t="s">
        <v>3805</v>
      </c>
      <c r="H440" s="5" t="s">
        <v>3806</v>
      </c>
      <c r="I440" s="5" t="s">
        <v>3807</v>
      </c>
      <c r="J440" s="5" t="s">
        <v>3808</v>
      </c>
    </row>
    <row r="441" ht="15.75" customHeight="1">
      <c r="A441" s="7" t="s">
        <v>3809</v>
      </c>
      <c r="B441" s="8" t="s">
        <v>3810</v>
      </c>
      <c r="C441" s="9" t="s">
        <v>3811</v>
      </c>
      <c r="D441" s="3" t="s">
        <v>3812</v>
      </c>
      <c r="E441" s="10" t="s">
        <v>3813</v>
      </c>
      <c r="F441" s="5" t="s">
        <v>3814</v>
      </c>
      <c r="G441" s="5" t="s">
        <v>3815</v>
      </c>
      <c r="H441" s="5" t="s">
        <v>3816</v>
      </c>
      <c r="I441" s="5" t="s">
        <v>3817</v>
      </c>
      <c r="J441" s="5" t="s">
        <v>3818</v>
      </c>
    </row>
    <row r="442" ht="15.75" customHeight="1">
      <c r="A442" s="7" t="s">
        <v>3819</v>
      </c>
      <c r="B442" s="8" t="s">
        <v>3810</v>
      </c>
      <c r="C442" s="9" t="s">
        <v>3820</v>
      </c>
      <c r="D442" s="3" t="s">
        <v>3821</v>
      </c>
      <c r="E442" s="10" t="s">
        <v>3822</v>
      </c>
      <c r="F442" s="5" t="s">
        <v>3823</v>
      </c>
      <c r="G442" s="5" t="s">
        <v>3824</v>
      </c>
      <c r="H442" s="5" t="s">
        <v>3825</v>
      </c>
      <c r="I442" s="5" t="s">
        <v>3817</v>
      </c>
      <c r="J442" s="5" t="s">
        <v>3826</v>
      </c>
    </row>
    <row r="443" ht="15.75" customHeight="1">
      <c r="A443" s="7" t="s">
        <v>3827</v>
      </c>
      <c r="B443" s="8" t="s">
        <v>3810</v>
      </c>
      <c r="C443" s="9" t="s">
        <v>3828</v>
      </c>
      <c r="D443" s="3" t="s">
        <v>3829</v>
      </c>
      <c r="E443" s="10" t="s">
        <v>3830</v>
      </c>
      <c r="F443" s="5" t="s">
        <v>3831</v>
      </c>
      <c r="G443" s="5" t="s">
        <v>3832</v>
      </c>
      <c r="H443" s="5" t="s">
        <v>3833</v>
      </c>
      <c r="I443" s="5" t="s">
        <v>3817</v>
      </c>
      <c r="J443" s="5" t="s">
        <v>3834</v>
      </c>
    </row>
    <row r="444" ht="15.75" customHeight="1">
      <c r="A444" s="7" t="s">
        <v>3835</v>
      </c>
      <c r="B444" s="8" t="s">
        <v>3810</v>
      </c>
      <c r="C444" s="9" t="s">
        <v>3836</v>
      </c>
      <c r="D444" s="3" t="s">
        <v>3837</v>
      </c>
      <c r="E444" s="10" t="s">
        <v>3838</v>
      </c>
      <c r="F444" s="5" t="s">
        <v>3839</v>
      </c>
      <c r="G444" s="5" t="s">
        <v>3840</v>
      </c>
      <c r="H444" s="5" t="s">
        <v>3841</v>
      </c>
      <c r="I444" s="5" t="s">
        <v>1265</v>
      </c>
      <c r="J444" s="5" t="s">
        <v>3842</v>
      </c>
    </row>
    <row r="445" ht="15.75" customHeight="1">
      <c r="A445" s="7" t="s">
        <v>3843</v>
      </c>
      <c r="B445" s="8" t="s">
        <v>3810</v>
      </c>
      <c r="C445" s="9" t="s">
        <v>3844</v>
      </c>
      <c r="D445" s="3" t="s">
        <v>3845</v>
      </c>
      <c r="E445" s="10" t="s">
        <v>3846</v>
      </c>
      <c r="F445" s="5" t="s">
        <v>3847</v>
      </c>
      <c r="G445" s="5" t="s">
        <v>3848</v>
      </c>
      <c r="H445" s="5" t="s">
        <v>3849</v>
      </c>
      <c r="I445" s="5" t="s">
        <v>3848</v>
      </c>
      <c r="J445" s="5" t="s">
        <v>3850</v>
      </c>
    </row>
    <row r="446" ht="15.75" customHeight="1">
      <c r="A446" s="7" t="s">
        <v>3851</v>
      </c>
      <c r="B446" s="8" t="s">
        <v>3852</v>
      </c>
      <c r="C446" s="9" t="s">
        <v>3853</v>
      </c>
      <c r="D446" s="3" t="s">
        <v>3854</v>
      </c>
      <c r="E446" s="10" t="s">
        <v>3855</v>
      </c>
      <c r="F446" s="5" t="s">
        <v>3856</v>
      </c>
      <c r="G446" s="5" t="s">
        <v>3857</v>
      </c>
      <c r="H446" s="5" t="s">
        <v>3858</v>
      </c>
      <c r="I446" s="5" t="s">
        <v>3859</v>
      </c>
      <c r="J446" s="5" t="s">
        <v>3860</v>
      </c>
    </row>
    <row r="447" ht="15.75" customHeight="1">
      <c r="A447" s="7" t="s">
        <v>3861</v>
      </c>
      <c r="B447" s="8" t="s">
        <v>3852</v>
      </c>
      <c r="C447" s="9" t="s">
        <v>3862</v>
      </c>
      <c r="D447" s="3" t="s">
        <v>3863</v>
      </c>
      <c r="E447" s="10" t="s">
        <v>3864</v>
      </c>
      <c r="F447" s="5" t="s">
        <v>3865</v>
      </c>
      <c r="G447" s="5" t="s">
        <v>3866</v>
      </c>
      <c r="H447" s="5" t="s">
        <v>3867</v>
      </c>
      <c r="I447" s="5" t="s">
        <v>3859</v>
      </c>
      <c r="J447" s="5" t="s">
        <v>3868</v>
      </c>
    </row>
    <row r="448" ht="15.75" customHeight="1">
      <c r="A448" s="7" t="s">
        <v>3869</v>
      </c>
      <c r="B448" s="8" t="s">
        <v>3852</v>
      </c>
      <c r="C448" s="9" t="s">
        <v>3870</v>
      </c>
      <c r="D448" s="3" t="s">
        <v>3871</v>
      </c>
      <c r="E448" s="10" t="s">
        <v>3872</v>
      </c>
      <c r="F448" s="5" t="s">
        <v>3873</v>
      </c>
      <c r="G448" s="5" t="s">
        <v>3874</v>
      </c>
      <c r="H448" s="5" t="s">
        <v>3875</v>
      </c>
      <c r="I448" s="5" t="s">
        <v>3876</v>
      </c>
      <c r="J448" s="5" t="s">
        <v>3877</v>
      </c>
    </row>
    <row r="449" ht="15.75" customHeight="1">
      <c r="A449" s="7" t="s">
        <v>3878</v>
      </c>
      <c r="B449" s="8" t="s">
        <v>3852</v>
      </c>
      <c r="C449" s="9" t="s">
        <v>3879</v>
      </c>
      <c r="D449" s="3" t="s">
        <v>3880</v>
      </c>
      <c r="E449" s="10" t="s">
        <v>3881</v>
      </c>
      <c r="F449" s="5" t="s">
        <v>3882</v>
      </c>
      <c r="G449" s="5" t="s">
        <v>3883</v>
      </c>
      <c r="H449" s="5" t="s">
        <v>3884</v>
      </c>
      <c r="I449" s="5" t="s">
        <v>3885</v>
      </c>
      <c r="J449" s="5" t="s">
        <v>3886</v>
      </c>
    </row>
    <row r="450" ht="15.75" customHeight="1">
      <c r="A450" s="7" t="s">
        <v>3887</v>
      </c>
      <c r="B450" s="8" t="s">
        <v>3852</v>
      </c>
      <c r="C450" s="9" t="s">
        <v>3888</v>
      </c>
      <c r="D450" s="3" t="s">
        <v>3889</v>
      </c>
      <c r="E450" s="10" t="s">
        <v>3890</v>
      </c>
      <c r="F450" s="5" t="s">
        <v>3891</v>
      </c>
      <c r="G450" s="5" t="s">
        <v>3892</v>
      </c>
      <c r="H450" s="5" t="s">
        <v>3893</v>
      </c>
      <c r="I450" s="5" t="s">
        <v>3894</v>
      </c>
      <c r="J450" s="5" t="s">
        <v>3895</v>
      </c>
    </row>
    <row r="451" ht="15.75" customHeight="1">
      <c r="A451" s="7" t="s">
        <v>3896</v>
      </c>
      <c r="B451" s="8" t="s">
        <v>3852</v>
      </c>
      <c r="C451" s="9" t="s">
        <v>3897</v>
      </c>
      <c r="D451" s="3" t="s">
        <v>3898</v>
      </c>
      <c r="E451" s="10" t="s">
        <v>3899</v>
      </c>
      <c r="F451" s="5" t="s">
        <v>3900</v>
      </c>
      <c r="G451" s="5" t="s">
        <v>3901</v>
      </c>
      <c r="H451" s="5" t="s">
        <v>3902</v>
      </c>
      <c r="I451" s="5" t="s">
        <v>3894</v>
      </c>
      <c r="J451" s="5" t="s">
        <v>3903</v>
      </c>
    </row>
    <row r="452" ht="15.75" customHeight="1">
      <c r="A452" s="7" t="s">
        <v>3904</v>
      </c>
      <c r="B452" s="8" t="s">
        <v>3852</v>
      </c>
      <c r="C452" s="9" t="s">
        <v>3905</v>
      </c>
      <c r="D452" s="3" t="s">
        <v>3906</v>
      </c>
      <c r="E452" s="10" t="s">
        <v>3907</v>
      </c>
      <c r="F452" s="5" t="s">
        <v>3908</v>
      </c>
      <c r="G452" s="5" t="s">
        <v>3909</v>
      </c>
      <c r="H452" s="5" t="s">
        <v>3910</v>
      </c>
      <c r="I452" s="5" t="s">
        <v>3885</v>
      </c>
      <c r="J452" s="5" t="s">
        <v>3911</v>
      </c>
    </row>
    <row r="453" ht="15.75" customHeight="1">
      <c r="A453" s="7" t="s">
        <v>3912</v>
      </c>
      <c r="B453" s="8" t="s">
        <v>3852</v>
      </c>
      <c r="C453" s="9" t="s">
        <v>3913</v>
      </c>
      <c r="D453" s="3" t="s">
        <v>3914</v>
      </c>
      <c r="E453" s="10" t="s">
        <v>3915</v>
      </c>
      <c r="F453" s="5" t="s">
        <v>3916</v>
      </c>
      <c r="G453" s="5" t="s">
        <v>3917</v>
      </c>
      <c r="H453" s="5" t="s">
        <v>3918</v>
      </c>
      <c r="I453" s="5" t="s">
        <v>3919</v>
      </c>
      <c r="J453" s="5" t="s">
        <v>3920</v>
      </c>
    </row>
    <row r="454" ht="15.75" customHeight="1">
      <c r="A454" s="7" t="s">
        <v>3921</v>
      </c>
      <c r="B454" s="8" t="s">
        <v>3852</v>
      </c>
      <c r="C454" s="9" t="s">
        <v>3922</v>
      </c>
      <c r="D454" s="3" t="s">
        <v>3923</v>
      </c>
      <c r="E454" s="10" t="s">
        <v>3924</v>
      </c>
      <c r="F454" s="5" t="s">
        <v>3925</v>
      </c>
      <c r="G454" s="5" t="s">
        <v>3926</v>
      </c>
      <c r="H454" s="5" t="s">
        <v>3927</v>
      </c>
      <c r="I454" s="5" t="s">
        <v>3928</v>
      </c>
      <c r="J454" s="5" t="s">
        <v>3929</v>
      </c>
    </row>
    <row r="455" ht="15.75" customHeight="1">
      <c r="A455" s="7" t="s">
        <v>3930</v>
      </c>
      <c r="B455" s="8" t="s">
        <v>3852</v>
      </c>
      <c r="C455" s="9" t="s">
        <v>3931</v>
      </c>
      <c r="D455" s="3" t="s">
        <v>3932</v>
      </c>
      <c r="E455" s="10" t="s">
        <v>3933</v>
      </c>
      <c r="F455" s="5" t="s">
        <v>3934</v>
      </c>
      <c r="G455" s="5" t="s">
        <v>3935</v>
      </c>
      <c r="H455" s="5" t="s">
        <v>3936</v>
      </c>
      <c r="I455" s="5" t="s">
        <v>3937</v>
      </c>
      <c r="J455" s="5" t="s">
        <v>3938</v>
      </c>
    </row>
    <row r="456" ht="15.75" customHeight="1">
      <c r="A456" s="7" t="s">
        <v>3939</v>
      </c>
      <c r="B456" s="8" t="s">
        <v>3852</v>
      </c>
      <c r="C456" s="9" t="s">
        <v>3940</v>
      </c>
      <c r="D456" s="3" t="s">
        <v>3941</v>
      </c>
      <c r="E456" s="10" t="s">
        <v>3942</v>
      </c>
      <c r="F456" s="5" t="s">
        <v>3943</v>
      </c>
      <c r="G456" s="5" t="s">
        <v>3944</v>
      </c>
      <c r="H456" s="5" t="s">
        <v>3945</v>
      </c>
      <c r="I456" s="5" t="s">
        <v>3946</v>
      </c>
      <c r="J456" s="5" t="s">
        <v>3947</v>
      </c>
    </row>
    <row r="457" ht="15.75" customHeight="1">
      <c r="A457" s="7" t="s">
        <v>3948</v>
      </c>
      <c r="B457" s="8" t="s">
        <v>3852</v>
      </c>
      <c r="C457" s="9" t="s">
        <v>3949</v>
      </c>
      <c r="D457" s="3" t="s">
        <v>3950</v>
      </c>
      <c r="E457" s="10" t="s">
        <v>3951</v>
      </c>
      <c r="F457" s="5" t="s">
        <v>3952</v>
      </c>
      <c r="G457" s="5" t="s">
        <v>3953</v>
      </c>
      <c r="H457" s="5" t="s">
        <v>3954</v>
      </c>
      <c r="I457" s="5" t="s">
        <v>3955</v>
      </c>
      <c r="J457" s="5" t="s">
        <v>3956</v>
      </c>
    </row>
    <row r="458" ht="15.75" customHeight="1">
      <c r="A458" s="7" t="s">
        <v>3957</v>
      </c>
      <c r="B458" s="8" t="s">
        <v>3852</v>
      </c>
      <c r="C458" s="9" t="s">
        <v>3958</v>
      </c>
      <c r="D458" s="3" t="s">
        <v>3959</v>
      </c>
      <c r="E458" s="10" t="s">
        <v>3960</v>
      </c>
      <c r="F458" s="5" t="s">
        <v>3961</v>
      </c>
      <c r="G458" s="5" t="s">
        <v>3962</v>
      </c>
      <c r="H458" s="5" t="s">
        <v>3963</v>
      </c>
      <c r="I458" s="5" t="s">
        <v>3955</v>
      </c>
      <c r="J458" s="5" t="s">
        <v>3964</v>
      </c>
    </row>
    <row r="459" ht="15.75" customHeight="1">
      <c r="A459" s="7" t="s">
        <v>3965</v>
      </c>
      <c r="B459" s="8" t="s">
        <v>3852</v>
      </c>
      <c r="C459" s="9" t="s">
        <v>3966</v>
      </c>
      <c r="D459" s="3" t="s">
        <v>3967</v>
      </c>
      <c r="E459" s="10" t="s">
        <v>3968</v>
      </c>
      <c r="F459" s="5" t="s">
        <v>3969</v>
      </c>
      <c r="G459" s="5" t="s">
        <v>3970</v>
      </c>
      <c r="H459" s="5" t="s">
        <v>3971</v>
      </c>
      <c r="I459" s="5" t="s">
        <v>3955</v>
      </c>
      <c r="J459" s="5" t="s">
        <v>3972</v>
      </c>
    </row>
    <row r="460" ht="15.75" customHeight="1">
      <c r="A460" s="7" t="s">
        <v>3973</v>
      </c>
      <c r="B460" s="8" t="s">
        <v>3852</v>
      </c>
      <c r="C460" s="9" t="s">
        <v>3974</v>
      </c>
      <c r="D460" s="3" t="s">
        <v>3975</v>
      </c>
      <c r="E460" s="10" t="s">
        <v>3976</v>
      </c>
      <c r="F460" s="5" t="s">
        <v>3977</v>
      </c>
      <c r="G460" s="5" t="s">
        <v>3978</v>
      </c>
      <c r="H460" s="5" t="s">
        <v>3979</v>
      </c>
      <c r="I460" s="5" t="s">
        <v>3980</v>
      </c>
      <c r="J460" s="5" t="s">
        <v>3981</v>
      </c>
    </row>
    <row r="461" ht="15.75" customHeight="1">
      <c r="A461" s="7" t="s">
        <v>3982</v>
      </c>
      <c r="B461" s="8" t="s">
        <v>3852</v>
      </c>
      <c r="C461" s="9" t="s">
        <v>3983</v>
      </c>
      <c r="D461" s="3" t="s">
        <v>3984</v>
      </c>
      <c r="E461" s="10" t="s">
        <v>3985</v>
      </c>
      <c r="F461" s="5" t="s">
        <v>3986</v>
      </c>
      <c r="G461" s="5" t="s">
        <v>3987</v>
      </c>
      <c r="H461" s="5" t="s">
        <v>3988</v>
      </c>
      <c r="I461" s="5" t="s">
        <v>3989</v>
      </c>
      <c r="J461" s="5" t="s">
        <v>3990</v>
      </c>
    </row>
    <row r="462" ht="15.75" customHeight="1">
      <c r="A462" s="7" t="s">
        <v>3991</v>
      </c>
      <c r="B462" s="8" t="s">
        <v>3852</v>
      </c>
      <c r="C462" s="9" t="s">
        <v>3992</v>
      </c>
      <c r="D462" s="3" t="s">
        <v>3993</v>
      </c>
      <c r="E462" s="10" t="s">
        <v>3994</v>
      </c>
      <c r="F462" s="5" t="s">
        <v>3995</v>
      </c>
      <c r="G462" s="5" t="s">
        <v>3996</v>
      </c>
      <c r="H462" s="5" t="s">
        <v>3997</v>
      </c>
      <c r="I462" s="5" t="s">
        <v>3980</v>
      </c>
      <c r="J462" s="5" t="s">
        <v>3998</v>
      </c>
    </row>
    <row r="463" ht="15.75" customHeight="1">
      <c r="A463" s="7" t="s">
        <v>3999</v>
      </c>
      <c r="B463" s="8" t="s">
        <v>3852</v>
      </c>
      <c r="C463" s="9" t="s">
        <v>4000</v>
      </c>
      <c r="D463" s="3" t="s">
        <v>4001</v>
      </c>
      <c r="E463" s="10" t="s">
        <v>4002</v>
      </c>
      <c r="F463" s="5" t="s">
        <v>4003</v>
      </c>
      <c r="G463" s="5" t="s">
        <v>4004</v>
      </c>
      <c r="H463" s="5" t="s">
        <v>4005</v>
      </c>
      <c r="I463" s="5" t="s">
        <v>4006</v>
      </c>
      <c r="J463" s="5" t="s">
        <v>4007</v>
      </c>
    </row>
    <row r="464" ht="15.75" customHeight="1">
      <c r="A464" s="7" t="s">
        <v>4008</v>
      </c>
      <c r="B464" s="8" t="s">
        <v>3852</v>
      </c>
      <c r="C464" s="9" t="s">
        <v>4009</v>
      </c>
      <c r="D464" s="3" t="s">
        <v>4010</v>
      </c>
      <c r="E464" s="10" t="s">
        <v>4011</v>
      </c>
      <c r="F464" s="5" t="s">
        <v>4012</v>
      </c>
      <c r="G464" s="5" t="s">
        <v>4013</v>
      </c>
      <c r="H464" s="5" t="s">
        <v>4014</v>
      </c>
      <c r="I464" s="5" t="s">
        <v>4015</v>
      </c>
      <c r="J464" s="5" t="s">
        <v>4016</v>
      </c>
    </row>
    <row r="465" ht="15.75" customHeight="1">
      <c r="A465" s="7" t="s">
        <v>4017</v>
      </c>
      <c r="B465" s="8" t="s">
        <v>3852</v>
      </c>
      <c r="C465" s="9" t="s">
        <v>4018</v>
      </c>
      <c r="D465" s="3" t="s">
        <v>4019</v>
      </c>
      <c r="E465" s="10" t="s">
        <v>4020</v>
      </c>
      <c r="F465" s="5" t="s">
        <v>4021</v>
      </c>
      <c r="G465" s="5" t="s">
        <v>4022</v>
      </c>
      <c r="H465" s="5" t="s">
        <v>4023</v>
      </c>
      <c r="I465" s="5" t="s">
        <v>4006</v>
      </c>
      <c r="J465" s="5" t="s">
        <v>4024</v>
      </c>
    </row>
    <row r="466" ht="15.75" customHeight="1">
      <c r="A466" s="7" t="s">
        <v>4025</v>
      </c>
      <c r="B466" s="8" t="s">
        <v>3852</v>
      </c>
      <c r="C466" s="9" t="s">
        <v>4026</v>
      </c>
      <c r="D466" s="3" t="s">
        <v>4027</v>
      </c>
      <c r="E466" s="10" t="s">
        <v>4028</v>
      </c>
      <c r="F466" s="5" t="s">
        <v>4029</v>
      </c>
      <c r="G466" s="5" t="s">
        <v>4030</v>
      </c>
      <c r="H466" s="5" t="s">
        <v>4031</v>
      </c>
      <c r="I466" s="5" t="s">
        <v>4006</v>
      </c>
      <c r="J466" s="5" t="s">
        <v>4032</v>
      </c>
    </row>
    <row r="467" ht="15.75" customHeight="1">
      <c r="A467" s="7" t="s">
        <v>4033</v>
      </c>
      <c r="B467" s="8" t="s">
        <v>3852</v>
      </c>
      <c r="C467" s="9" t="s">
        <v>4034</v>
      </c>
      <c r="D467" s="3" t="s">
        <v>4035</v>
      </c>
      <c r="E467" s="10" t="s">
        <v>4036</v>
      </c>
      <c r="F467" s="5" t="s">
        <v>4037</v>
      </c>
      <c r="G467" s="5" t="s">
        <v>4038</v>
      </c>
      <c r="H467" s="5" t="s">
        <v>4039</v>
      </c>
      <c r="I467" s="5" t="s">
        <v>4040</v>
      </c>
      <c r="J467" s="5" t="s">
        <v>4041</v>
      </c>
    </row>
    <row r="468" ht="15.75" customHeight="1">
      <c r="A468" s="7" t="s">
        <v>4042</v>
      </c>
      <c r="B468" s="8" t="s">
        <v>3852</v>
      </c>
      <c r="C468" s="9" t="s">
        <v>4043</v>
      </c>
      <c r="D468" s="3" t="s">
        <v>4044</v>
      </c>
      <c r="E468" s="10" t="s">
        <v>4045</v>
      </c>
      <c r="F468" s="5" t="s">
        <v>4046</v>
      </c>
      <c r="G468" s="5" t="s">
        <v>537</v>
      </c>
      <c r="H468" s="5" t="s">
        <v>4047</v>
      </c>
      <c r="I468" s="5" t="s">
        <v>537</v>
      </c>
      <c r="J468" s="5" t="s">
        <v>2594</v>
      </c>
    </row>
    <row r="469" ht="15.75" customHeight="1">
      <c r="A469" s="7" t="s">
        <v>4048</v>
      </c>
      <c r="B469" s="8" t="s">
        <v>3852</v>
      </c>
      <c r="C469" s="9" t="s">
        <v>4049</v>
      </c>
      <c r="D469" s="3" t="s">
        <v>4050</v>
      </c>
      <c r="E469" s="10" t="s">
        <v>4051</v>
      </c>
      <c r="F469" s="5" t="s">
        <v>4052</v>
      </c>
      <c r="G469" s="5" t="s">
        <v>4053</v>
      </c>
      <c r="H469" s="5" t="s">
        <v>4054</v>
      </c>
      <c r="I469" s="5" t="s">
        <v>4055</v>
      </c>
      <c r="J469" s="5" t="s">
        <v>4056</v>
      </c>
    </row>
    <row r="470" ht="15.75" customHeight="1">
      <c r="A470" s="7" t="s">
        <v>4057</v>
      </c>
      <c r="B470" s="8" t="s">
        <v>3852</v>
      </c>
      <c r="C470" s="9" t="s">
        <v>4058</v>
      </c>
      <c r="D470" s="3" t="s">
        <v>4059</v>
      </c>
      <c r="E470" s="10" t="s">
        <v>4060</v>
      </c>
      <c r="F470" s="5" t="s">
        <v>4061</v>
      </c>
      <c r="G470" s="5" t="s">
        <v>4062</v>
      </c>
      <c r="H470" s="5" t="s">
        <v>4063</v>
      </c>
      <c r="I470" s="5" t="s">
        <v>4055</v>
      </c>
      <c r="J470" s="5" t="s">
        <v>4064</v>
      </c>
    </row>
    <row r="471" ht="15.75" customHeight="1">
      <c r="A471" s="7" t="s">
        <v>4065</v>
      </c>
      <c r="B471" s="8" t="s">
        <v>3852</v>
      </c>
      <c r="C471" s="9" t="s">
        <v>4066</v>
      </c>
      <c r="D471" s="3" t="s">
        <v>4067</v>
      </c>
      <c r="E471" s="10" t="s">
        <v>4068</v>
      </c>
      <c r="F471" s="5" t="s">
        <v>4069</v>
      </c>
      <c r="G471" s="5" t="s">
        <v>4070</v>
      </c>
      <c r="H471" s="5" t="s">
        <v>4071</v>
      </c>
      <c r="I471" s="5" t="s">
        <v>2585</v>
      </c>
      <c r="J471" s="5" t="s">
        <v>4072</v>
      </c>
    </row>
    <row r="472" ht="15.75" customHeight="1">
      <c r="A472" s="7" t="s">
        <v>4073</v>
      </c>
      <c r="B472" s="8" t="s">
        <v>3852</v>
      </c>
      <c r="C472" s="9" t="s">
        <v>4074</v>
      </c>
      <c r="D472" s="3" t="s">
        <v>4075</v>
      </c>
      <c r="E472" s="10" t="s">
        <v>4076</v>
      </c>
      <c r="F472" s="5" t="s">
        <v>4077</v>
      </c>
      <c r="G472" s="5" t="s">
        <v>4078</v>
      </c>
      <c r="H472" s="5" t="s">
        <v>4079</v>
      </c>
      <c r="I472" s="5" t="s">
        <v>4006</v>
      </c>
      <c r="J472" s="5" t="s">
        <v>4080</v>
      </c>
    </row>
    <row r="473" ht="15.75" customHeight="1">
      <c r="A473" s="7" t="s">
        <v>4081</v>
      </c>
      <c r="B473" s="8" t="s">
        <v>3852</v>
      </c>
      <c r="C473" s="9" t="s">
        <v>4049</v>
      </c>
      <c r="D473" s="3" t="s">
        <v>4082</v>
      </c>
      <c r="E473" s="10" t="s">
        <v>4083</v>
      </c>
      <c r="F473" s="5" t="s">
        <v>4084</v>
      </c>
      <c r="G473" s="5" t="s">
        <v>4053</v>
      </c>
      <c r="H473" s="5" t="s">
        <v>4085</v>
      </c>
      <c r="I473" s="5" t="s">
        <v>4055</v>
      </c>
      <c r="J473" s="5" t="s">
        <v>4086</v>
      </c>
    </row>
    <row r="474" ht="15.75" customHeight="1">
      <c r="A474" s="7" t="s">
        <v>4087</v>
      </c>
      <c r="B474" s="8" t="s">
        <v>3852</v>
      </c>
      <c r="C474" s="9" t="s">
        <v>4088</v>
      </c>
      <c r="D474" s="3" t="s">
        <v>4089</v>
      </c>
      <c r="E474" s="10" t="s">
        <v>4090</v>
      </c>
      <c r="F474" s="5" t="s">
        <v>4091</v>
      </c>
      <c r="G474" s="5" t="s">
        <v>537</v>
      </c>
      <c r="H474" s="5" t="s">
        <v>4092</v>
      </c>
      <c r="I474" s="5" t="s">
        <v>4093</v>
      </c>
      <c r="J474" s="5" t="s">
        <v>4094</v>
      </c>
    </row>
    <row r="475" ht="15.75" customHeight="1">
      <c r="A475" s="7" t="s">
        <v>4095</v>
      </c>
      <c r="B475" s="8" t="s">
        <v>3852</v>
      </c>
      <c r="C475" s="9" t="s">
        <v>4096</v>
      </c>
      <c r="D475" s="3" t="s">
        <v>4097</v>
      </c>
      <c r="E475" s="10" t="s">
        <v>4098</v>
      </c>
      <c r="F475" s="5" t="s">
        <v>4099</v>
      </c>
      <c r="G475" s="5" t="s">
        <v>4100</v>
      </c>
      <c r="H475" s="5" t="s">
        <v>4101</v>
      </c>
      <c r="I475" s="5" t="s">
        <v>4055</v>
      </c>
      <c r="J475" s="5" t="s">
        <v>4102</v>
      </c>
    </row>
    <row r="476" ht="15.75" customHeight="1">
      <c r="A476" s="7" t="s">
        <v>4103</v>
      </c>
      <c r="B476" s="8" t="s">
        <v>3852</v>
      </c>
      <c r="C476" s="9" t="s">
        <v>4104</v>
      </c>
      <c r="D476" s="3" t="s">
        <v>4105</v>
      </c>
      <c r="E476" s="10" t="s">
        <v>4106</v>
      </c>
      <c r="F476" s="5" t="s">
        <v>4107</v>
      </c>
      <c r="G476" s="5" t="s">
        <v>4108</v>
      </c>
      <c r="H476" s="5" t="s">
        <v>4109</v>
      </c>
      <c r="I476" s="5" t="s">
        <v>4110</v>
      </c>
      <c r="J476" s="5" t="s">
        <v>4111</v>
      </c>
    </row>
    <row r="477" ht="15.75" customHeight="1">
      <c r="A477" s="7" t="s">
        <v>4112</v>
      </c>
      <c r="B477" s="8" t="s">
        <v>3852</v>
      </c>
      <c r="C477" s="9" t="s">
        <v>4113</v>
      </c>
      <c r="D477" s="3" t="s">
        <v>4114</v>
      </c>
      <c r="E477" s="10" t="s">
        <v>4115</v>
      </c>
      <c r="F477" s="5" t="s">
        <v>4116</v>
      </c>
      <c r="G477" s="5" t="s">
        <v>4117</v>
      </c>
      <c r="H477" s="5" t="s">
        <v>4118</v>
      </c>
      <c r="I477" s="5" t="s">
        <v>4110</v>
      </c>
      <c r="J477" s="5" t="s">
        <v>4119</v>
      </c>
    </row>
    <row r="478" ht="15.75" customHeight="1">
      <c r="A478" s="7" t="s">
        <v>4120</v>
      </c>
      <c r="B478" s="8" t="s">
        <v>3852</v>
      </c>
      <c r="C478" s="9" t="s">
        <v>4121</v>
      </c>
      <c r="D478" s="3" t="s">
        <v>4122</v>
      </c>
      <c r="E478" s="10" t="s">
        <v>4123</v>
      </c>
      <c r="F478" s="5" t="s">
        <v>4124</v>
      </c>
      <c r="G478" s="5" t="s">
        <v>4125</v>
      </c>
      <c r="H478" s="5" t="s">
        <v>4126</v>
      </c>
      <c r="I478" s="5" t="s">
        <v>4127</v>
      </c>
      <c r="J478" s="5" t="s">
        <v>4128</v>
      </c>
    </row>
    <row r="479" ht="15.75" customHeight="1">
      <c r="A479" s="7" t="s">
        <v>4129</v>
      </c>
      <c r="B479" s="8" t="s">
        <v>3852</v>
      </c>
      <c r="C479" s="9" t="s">
        <v>4130</v>
      </c>
      <c r="D479" s="3" t="s">
        <v>4131</v>
      </c>
      <c r="E479" s="10" t="s">
        <v>4132</v>
      </c>
      <c r="F479" s="5" t="s">
        <v>4133</v>
      </c>
      <c r="G479" s="5" t="s">
        <v>4134</v>
      </c>
      <c r="H479" s="5" t="s">
        <v>4135</v>
      </c>
      <c r="I479" s="5" t="s">
        <v>4127</v>
      </c>
      <c r="J479" s="5" t="s">
        <v>4136</v>
      </c>
    </row>
    <row r="480" ht="15.75" customHeight="1">
      <c r="A480" s="7" t="s">
        <v>4137</v>
      </c>
      <c r="B480" s="8" t="s">
        <v>3852</v>
      </c>
      <c r="C480" s="9" t="s">
        <v>4138</v>
      </c>
      <c r="D480" s="3" t="s">
        <v>4139</v>
      </c>
      <c r="E480" s="10" t="s">
        <v>4140</v>
      </c>
      <c r="F480" s="5" t="s">
        <v>4141</v>
      </c>
      <c r="G480" s="5" t="s">
        <v>537</v>
      </c>
      <c r="H480" s="5" t="s">
        <v>4142</v>
      </c>
      <c r="I480" s="5" t="s">
        <v>4143</v>
      </c>
      <c r="J480" s="5" t="s">
        <v>4144</v>
      </c>
    </row>
    <row r="481" ht="15.75" customHeight="1">
      <c r="A481" s="7" t="s">
        <v>4145</v>
      </c>
      <c r="B481" s="8" t="s">
        <v>3852</v>
      </c>
      <c r="C481" s="9" t="s">
        <v>4146</v>
      </c>
      <c r="D481" s="3" t="s">
        <v>4147</v>
      </c>
      <c r="E481" s="10" t="s">
        <v>4148</v>
      </c>
      <c r="F481" s="5" t="s">
        <v>4149</v>
      </c>
      <c r="G481" s="5" t="s">
        <v>4150</v>
      </c>
      <c r="H481" s="5" t="s">
        <v>4151</v>
      </c>
      <c r="I481" s="5" t="s">
        <v>4152</v>
      </c>
      <c r="J481" s="5" t="s">
        <v>4153</v>
      </c>
    </row>
    <row r="482" ht="15.75" customHeight="1">
      <c r="A482" s="7" t="s">
        <v>4154</v>
      </c>
      <c r="B482" s="8" t="s">
        <v>3852</v>
      </c>
      <c r="C482" s="9" t="s">
        <v>4155</v>
      </c>
      <c r="D482" s="3" t="s">
        <v>4156</v>
      </c>
      <c r="E482" s="10" t="s">
        <v>4157</v>
      </c>
      <c r="F482" s="5" t="s">
        <v>4158</v>
      </c>
      <c r="G482" s="5" t="s">
        <v>4159</v>
      </c>
      <c r="H482" s="5" t="s">
        <v>4160</v>
      </c>
      <c r="I482" s="5" t="s">
        <v>4152</v>
      </c>
      <c r="J482" s="5" t="s">
        <v>4161</v>
      </c>
    </row>
    <row r="483" ht="15.75" customHeight="1">
      <c r="A483" s="7" t="s">
        <v>4162</v>
      </c>
      <c r="B483" s="8" t="s">
        <v>3852</v>
      </c>
      <c r="C483" s="9" t="s">
        <v>4163</v>
      </c>
      <c r="D483" s="3" t="s">
        <v>4164</v>
      </c>
      <c r="E483" s="10" t="s">
        <v>4165</v>
      </c>
      <c r="F483" s="5" t="s">
        <v>4166</v>
      </c>
      <c r="G483" s="5" t="s">
        <v>4167</v>
      </c>
      <c r="H483" s="5" t="s">
        <v>4168</v>
      </c>
      <c r="I483" s="5" t="s">
        <v>4152</v>
      </c>
      <c r="J483" s="5" t="s">
        <v>4169</v>
      </c>
    </row>
    <row r="484" ht="15.75" customHeight="1">
      <c r="A484" s="7" t="s">
        <v>4170</v>
      </c>
      <c r="B484" s="8" t="s">
        <v>3852</v>
      </c>
      <c r="C484" s="9" t="s">
        <v>4171</v>
      </c>
      <c r="D484" s="3" t="s">
        <v>4172</v>
      </c>
      <c r="E484" s="10" t="s">
        <v>4173</v>
      </c>
      <c r="F484" s="5" t="s">
        <v>4174</v>
      </c>
      <c r="G484" s="5" t="s">
        <v>4175</v>
      </c>
      <c r="H484" s="5" t="s">
        <v>4176</v>
      </c>
      <c r="I484" s="5" t="s">
        <v>4152</v>
      </c>
      <c r="J484" s="5" t="s">
        <v>4177</v>
      </c>
    </row>
    <row r="485" ht="15.75" customHeight="1">
      <c r="A485" s="7" t="s">
        <v>4178</v>
      </c>
      <c r="B485" s="8" t="s">
        <v>3852</v>
      </c>
      <c r="C485" s="9" t="s">
        <v>4179</v>
      </c>
      <c r="D485" s="3" t="s">
        <v>4180</v>
      </c>
      <c r="E485" s="10" t="s">
        <v>4181</v>
      </c>
      <c r="F485" s="5" t="s">
        <v>4182</v>
      </c>
      <c r="G485" s="5" t="s">
        <v>4183</v>
      </c>
      <c r="H485" s="5" t="s">
        <v>4184</v>
      </c>
      <c r="I485" s="5" t="s">
        <v>4152</v>
      </c>
      <c r="J485" s="5" t="s">
        <v>4185</v>
      </c>
    </row>
    <row r="486" ht="15.75" customHeight="1">
      <c r="A486" s="7" t="s">
        <v>4186</v>
      </c>
      <c r="B486" s="8" t="s">
        <v>3852</v>
      </c>
      <c r="C486" s="9" t="s">
        <v>4187</v>
      </c>
      <c r="D486" s="3" t="s">
        <v>4188</v>
      </c>
      <c r="E486" s="10" t="s">
        <v>4189</v>
      </c>
      <c r="F486" s="5" t="s">
        <v>4190</v>
      </c>
      <c r="G486" s="5" t="s">
        <v>4191</v>
      </c>
      <c r="H486" s="5" t="s">
        <v>4192</v>
      </c>
      <c r="I486" s="5" t="s">
        <v>4152</v>
      </c>
      <c r="J486" s="5" t="s">
        <v>4193</v>
      </c>
    </row>
    <row r="487" ht="15.75" customHeight="1">
      <c r="A487" s="7" t="s">
        <v>4194</v>
      </c>
      <c r="B487" s="8" t="s">
        <v>3852</v>
      </c>
      <c r="C487" s="9" t="s">
        <v>4195</v>
      </c>
      <c r="D487" s="3" t="s">
        <v>4196</v>
      </c>
      <c r="E487" s="10" t="s">
        <v>4197</v>
      </c>
      <c r="F487" s="5" t="s">
        <v>4198</v>
      </c>
      <c r="G487" s="5" t="s">
        <v>4199</v>
      </c>
      <c r="H487" s="5" t="s">
        <v>4200</v>
      </c>
      <c r="I487" s="5" t="s">
        <v>4201</v>
      </c>
      <c r="J487" s="5" t="s">
        <v>4202</v>
      </c>
    </row>
    <row r="488" ht="15.75" customHeight="1">
      <c r="A488" s="7" t="s">
        <v>4203</v>
      </c>
      <c r="B488" s="8" t="s">
        <v>4204</v>
      </c>
      <c r="C488" s="9" t="s">
        <v>4205</v>
      </c>
      <c r="D488" s="3" t="s">
        <v>4206</v>
      </c>
      <c r="E488" s="10" t="s">
        <v>4207</v>
      </c>
      <c r="F488" s="5" t="s">
        <v>4208</v>
      </c>
      <c r="G488" s="5" t="s">
        <v>4209</v>
      </c>
      <c r="H488" s="5" t="s">
        <v>4210</v>
      </c>
      <c r="I488" s="5" t="s">
        <v>4211</v>
      </c>
      <c r="J488" s="5" t="s">
        <v>4212</v>
      </c>
    </row>
    <row r="489" ht="15.75" customHeight="1">
      <c r="A489" s="7" t="s">
        <v>4213</v>
      </c>
      <c r="B489" s="8" t="s">
        <v>4204</v>
      </c>
      <c r="C489" s="9" t="s">
        <v>4214</v>
      </c>
      <c r="D489" s="3" t="s">
        <v>4215</v>
      </c>
      <c r="E489" s="17" t="s">
        <v>4216</v>
      </c>
      <c r="F489" s="5" t="s">
        <v>4217</v>
      </c>
      <c r="G489" s="5" t="s">
        <v>4218</v>
      </c>
      <c r="H489" s="5" t="s">
        <v>4219</v>
      </c>
      <c r="I489" s="5" t="s">
        <v>4220</v>
      </c>
      <c r="J489" s="5" t="s">
        <v>4221</v>
      </c>
    </row>
    <row r="490" ht="15.75" customHeight="1">
      <c r="A490" s="7" t="s">
        <v>4222</v>
      </c>
      <c r="B490" s="8" t="s">
        <v>4204</v>
      </c>
      <c r="C490" s="9" t="s">
        <v>4223</v>
      </c>
      <c r="D490" s="3" t="s">
        <v>4224</v>
      </c>
      <c r="E490" s="17" t="s">
        <v>4225</v>
      </c>
      <c r="F490" s="5" t="s">
        <v>4226</v>
      </c>
      <c r="G490" s="5" t="s">
        <v>4227</v>
      </c>
      <c r="H490" s="5" t="s">
        <v>4228</v>
      </c>
      <c r="I490" s="5" t="s">
        <v>4229</v>
      </c>
      <c r="J490" s="5" t="s">
        <v>4230</v>
      </c>
    </row>
    <row r="491" ht="15.75" customHeight="1">
      <c r="A491" s="7" t="s">
        <v>4231</v>
      </c>
      <c r="B491" s="8" t="s">
        <v>4204</v>
      </c>
      <c r="C491" s="9" t="s">
        <v>4232</v>
      </c>
      <c r="D491" s="3" t="s">
        <v>4233</v>
      </c>
      <c r="E491" s="17" t="s">
        <v>4234</v>
      </c>
      <c r="F491" s="5" t="s">
        <v>4235</v>
      </c>
      <c r="G491" s="5" t="s">
        <v>4236</v>
      </c>
      <c r="H491" s="5" t="s">
        <v>4237</v>
      </c>
      <c r="I491" s="5" t="s">
        <v>4238</v>
      </c>
      <c r="J491" s="5" t="s">
        <v>4239</v>
      </c>
    </row>
    <row r="492" ht="15.75" customHeight="1">
      <c r="A492" s="7" t="s">
        <v>4240</v>
      </c>
      <c r="B492" s="8" t="s">
        <v>4204</v>
      </c>
      <c r="C492" s="9" t="s">
        <v>4241</v>
      </c>
      <c r="D492" s="3" t="s">
        <v>4242</v>
      </c>
      <c r="E492" s="10" t="s">
        <v>4243</v>
      </c>
      <c r="F492" s="5" t="s">
        <v>4244</v>
      </c>
      <c r="G492" s="5" t="s">
        <v>4245</v>
      </c>
      <c r="H492" s="5" t="s">
        <v>4246</v>
      </c>
      <c r="I492" s="5" t="s">
        <v>4247</v>
      </c>
      <c r="J492" s="5" t="s">
        <v>4248</v>
      </c>
    </row>
    <row r="493" ht="15.75" customHeight="1">
      <c r="A493" s="7" t="s">
        <v>4249</v>
      </c>
      <c r="B493" s="8" t="s">
        <v>4204</v>
      </c>
      <c r="C493" s="9" t="s">
        <v>4250</v>
      </c>
      <c r="D493" s="3" t="s">
        <v>4251</v>
      </c>
      <c r="E493" s="10" t="s">
        <v>4252</v>
      </c>
      <c r="F493" s="5" t="s">
        <v>4253</v>
      </c>
      <c r="G493" s="5" t="s">
        <v>4254</v>
      </c>
      <c r="H493" s="5" t="s">
        <v>4255</v>
      </c>
      <c r="I493" s="5" t="s">
        <v>998</v>
      </c>
      <c r="J493" s="5" t="s">
        <v>4256</v>
      </c>
    </row>
    <row r="494" ht="15.75" customHeight="1">
      <c r="A494" s="7" t="s">
        <v>4257</v>
      </c>
      <c r="B494" s="8" t="s">
        <v>4204</v>
      </c>
      <c r="C494" s="9" t="s">
        <v>4258</v>
      </c>
      <c r="D494" s="3" t="s">
        <v>4259</v>
      </c>
      <c r="E494" s="10" t="s">
        <v>4260</v>
      </c>
      <c r="F494" s="5" t="s">
        <v>4261</v>
      </c>
      <c r="G494" s="5" t="s">
        <v>4262</v>
      </c>
      <c r="H494" s="5" t="s">
        <v>4263</v>
      </c>
      <c r="I494" s="5" t="s">
        <v>998</v>
      </c>
      <c r="J494" s="5" t="s">
        <v>4264</v>
      </c>
    </row>
    <row r="495" ht="15.75" customHeight="1">
      <c r="A495" s="7" t="s">
        <v>4265</v>
      </c>
      <c r="B495" s="8" t="s">
        <v>4204</v>
      </c>
      <c r="C495" s="9" t="s">
        <v>4266</v>
      </c>
      <c r="D495" s="3" t="s">
        <v>4267</v>
      </c>
      <c r="E495" s="10" t="s">
        <v>4268</v>
      </c>
      <c r="F495" s="5" t="s">
        <v>4269</v>
      </c>
      <c r="G495" s="5" t="s">
        <v>4270</v>
      </c>
      <c r="H495" s="5" t="s">
        <v>4271</v>
      </c>
      <c r="I495" s="5" t="s">
        <v>4272</v>
      </c>
      <c r="J495" s="5" t="s">
        <v>4273</v>
      </c>
    </row>
    <row r="496" ht="15.75" customHeight="1">
      <c r="A496" s="7" t="s">
        <v>4274</v>
      </c>
      <c r="B496" s="8" t="s">
        <v>4204</v>
      </c>
      <c r="C496" s="9" t="s">
        <v>4275</v>
      </c>
      <c r="D496" s="3" t="s">
        <v>4276</v>
      </c>
      <c r="E496" s="10" t="s">
        <v>4277</v>
      </c>
      <c r="F496" s="5" t="s">
        <v>4278</v>
      </c>
      <c r="G496" s="5" t="s">
        <v>4279</v>
      </c>
      <c r="H496" s="5" t="s">
        <v>4280</v>
      </c>
      <c r="I496" s="5" t="s">
        <v>4281</v>
      </c>
      <c r="J496" s="5" t="s">
        <v>4282</v>
      </c>
    </row>
    <row r="497" ht="15.75" customHeight="1">
      <c r="A497" s="7" t="s">
        <v>4283</v>
      </c>
      <c r="B497" s="8" t="s">
        <v>4204</v>
      </c>
      <c r="C497" s="9" t="s">
        <v>4284</v>
      </c>
      <c r="D497" s="3" t="s">
        <v>4285</v>
      </c>
      <c r="E497" s="10" t="s">
        <v>4286</v>
      </c>
      <c r="F497" s="5" t="s">
        <v>4287</v>
      </c>
      <c r="G497" s="5" t="s">
        <v>4288</v>
      </c>
      <c r="H497" s="5" t="s">
        <v>4289</v>
      </c>
      <c r="I497" s="5" t="s">
        <v>4290</v>
      </c>
      <c r="J497" s="5" t="s">
        <v>4291</v>
      </c>
    </row>
    <row r="498" ht="15.75" customHeight="1">
      <c r="A498" s="7" t="s">
        <v>4292</v>
      </c>
      <c r="B498" s="8" t="s">
        <v>4204</v>
      </c>
      <c r="C498" s="9" t="s">
        <v>4293</v>
      </c>
      <c r="D498" s="3" t="s">
        <v>4294</v>
      </c>
      <c r="E498" s="10" t="s">
        <v>4295</v>
      </c>
      <c r="F498" s="5" t="s">
        <v>4296</v>
      </c>
      <c r="G498" s="5" t="s">
        <v>4297</v>
      </c>
      <c r="H498" s="5" t="s">
        <v>4298</v>
      </c>
      <c r="I498" s="5" t="s">
        <v>4290</v>
      </c>
      <c r="J498" s="5" t="s">
        <v>4299</v>
      </c>
    </row>
    <row r="499" ht="15.75" customHeight="1">
      <c r="A499" s="7" t="s">
        <v>4300</v>
      </c>
      <c r="B499" s="8" t="s">
        <v>4204</v>
      </c>
      <c r="C499" s="9" t="s">
        <v>4301</v>
      </c>
      <c r="D499" s="3" t="s">
        <v>4302</v>
      </c>
      <c r="E499" s="10" t="s">
        <v>4303</v>
      </c>
      <c r="F499" s="5" t="s">
        <v>4304</v>
      </c>
      <c r="G499" s="5" t="s">
        <v>4305</v>
      </c>
      <c r="H499" s="5" t="s">
        <v>4306</v>
      </c>
      <c r="I499" s="5" t="s">
        <v>4307</v>
      </c>
      <c r="J499" s="5" t="s">
        <v>4308</v>
      </c>
    </row>
    <row r="500" ht="15.75" customHeight="1">
      <c r="A500" s="7" t="s">
        <v>4309</v>
      </c>
      <c r="B500" s="8" t="s">
        <v>4204</v>
      </c>
      <c r="C500" s="9" t="s">
        <v>4310</v>
      </c>
      <c r="D500" s="3" t="s">
        <v>4311</v>
      </c>
      <c r="E500" s="10" t="s">
        <v>4312</v>
      </c>
      <c r="F500" s="5" t="s">
        <v>4313</v>
      </c>
      <c r="G500" s="5" t="s">
        <v>4314</v>
      </c>
      <c r="H500" s="5" t="s">
        <v>4315</v>
      </c>
      <c r="I500" s="5" t="s">
        <v>4290</v>
      </c>
      <c r="J500" s="5" t="s">
        <v>4316</v>
      </c>
    </row>
    <row r="501" ht="15.75" customHeight="1">
      <c r="A501" s="7" t="s">
        <v>4317</v>
      </c>
      <c r="B501" s="8" t="s">
        <v>4204</v>
      </c>
      <c r="C501" s="9" t="s">
        <v>4318</v>
      </c>
      <c r="D501" s="3" t="s">
        <v>4319</v>
      </c>
      <c r="E501" s="10" t="s">
        <v>4320</v>
      </c>
      <c r="F501" s="5" t="s">
        <v>4321</v>
      </c>
      <c r="G501" s="5" t="s">
        <v>4322</v>
      </c>
      <c r="H501" s="5" t="s">
        <v>4323</v>
      </c>
      <c r="I501" s="5" t="s">
        <v>4324</v>
      </c>
      <c r="J501" s="5" t="s">
        <v>4325</v>
      </c>
    </row>
    <row r="502" ht="15.75" customHeight="1">
      <c r="A502" s="7" t="s">
        <v>4326</v>
      </c>
      <c r="B502" s="8" t="s">
        <v>4204</v>
      </c>
      <c r="C502" s="9" t="s">
        <v>4327</v>
      </c>
      <c r="D502" s="3" t="s">
        <v>4328</v>
      </c>
      <c r="E502" s="10" t="s">
        <v>4329</v>
      </c>
      <c r="F502" s="5" t="s">
        <v>4330</v>
      </c>
      <c r="G502" s="5" t="s">
        <v>4331</v>
      </c>
      <c r="H502" s="5" t="s">
        <v>4332</v>
      </c>
      <c r="I502" s="5" t="s">
        <v>397</v>
      </c>
      <c r="J502" s="5" t="s">
        <v>4333</v>
      </c>
    </row>
    <row r="503" ht="15.75" customHeight="1">
      <c r="A503" s="7" t="s">
        <v>4334</v>
      </c>
      <c r="B503" s="8" t="s">
        <v>4204</v>
      </c>
      <c r="C503" s="9" t="s">
        <v>4335</v>
      </c>
      <c r="D503" s="3" t="s">
        <v>4336</v>
      </c>
      <c r="E503" s="10" t="s">
        <v>4337</v>
      </c>
      <c r="F503" s="5" t="s">
        <v>4338</v>
      </c>
      <c r="G503" s="5" t="s">
        <v>4339</v>
      </c>
      <c r="H503" s="5" t="s">
        <v>4340</v>
      </c>
      <c r="I503" s="5" t="s">
        <v>1299</v>
      </c>
      <c r="J503" s="5" t="s">
        <v>4341</v>
      </c>
    </row>
    <row r="504" ht="15.75" customHeight="1">
      <c r="A504" s="7" t="s">
        <v>4342</v>
      </c>
      <c r="B504" s="8" t="s">
        <v>4204</v>
      </c>
      <c r="C504" s="9" t="s">
        <v>4343</v>
      </c>
      <c r="D504" s="3" t="s">
        <v>4344</v>
      </c>
      <c r="E504" s="10" t="s">
        <v>4345</v>
      </c>
      <c r="F504" s="5" t="s">
        <v>4346</v>
      </c>
      <c r="G504" s="5" t="s">
        <v>4347</v>
      </c>
      <c r="H504" s="5" t="s">
        <v>4348</v>
      </c>
      <c r="I504" s="5" t="s">
        <v>4349</v>
      </c>
      <c r="J504" s="5" t="s">
        <v>584</v>
      </c>
    </row>
    <row r="505" ht="15.75" customHeight="1">
      <c r="A505" s="7" t="s">
        <v>4350</v>
      </c>
      <c r="B505" s="8" t="s">
        <v>4204</v>
      </c>
      <c r="C505" s="9" t="s">
        <v>4351</v>
      </c>
      <c r="D505" s="3" t="s">
        <v>4352</v>
      </c>
      <c r="E505" s="10" t="s">
        <v>4353</v>
      </c>
      <c r="F505" s="5" t="s">
        <v>4354</v>
      </c>
      <c r="G505" s="5" t="s">
        <v>4355</v>
      </c>
      <c r="H505" s="5" t="s">
        <v>4356</v>
      </c>
      <c r="I505" s="5" t="s">
        <v>4357</v>
      </c>
      <c r="J505" s="5" t="s">
        <v>4358</v>
      </c>
    </row>
    <row r="506" ht="15.75" customHeight="1">
      <c r="A506" s="7" t="s">
        <v>4359</v>
      </c>
      <c r="B506" s="8" t="s">
        <v>4204</v>
      </c>
      <c r="C506" s="9" t="s">
        <v>4360</v>
      </c>
      <c r="D506" s="3" t="s">
        <v>4361</v>
      </c>
      <c r="E506" s="10" t="s">
        <v>4362</v>
      </c>
      <c r="F506" s="5" t="s">
        <v>4363</v>
      </c>
      <c r="G506" s="5" t="s">
        <v>4364</v>
      </c>
      <c r="H506" s="5" t="s">
        <v>4365</v>
      </c>
      <c r="I506" s="5" t="s">
        <v>1232</v>
      </c>
      <c r="J506" s="5" t="s">
        <v>4366</v>
      </c>
    </row>
    <row r="507" ht="15.75" customHeight="1">
      <c r="A507" s="7" t="s">
        <v>4367</v>
      </c>
      <c r="B507" s="8" t="s">
        <v>4204</v>
      </c>
      <c r="C507" s="9" t="s">
        <v>4368</v>
      </c>
      <c r="D507" s="3" t="s">
        <v>4369</v>
      </c>
      <c r="E507" s="10" t="s">
        <v>4370</v>
      </c>
      <c r="F507" s="5" t="s">
        <v>4371</v>
      </c>
      <c r="G507" s="5" t="s">
        <v>4372</v>
      </c>
      <c r="H507" s="5" t="s">
        <v>4373</v>
      </c>
      <c r="I507" s="5" t="s">
        <v>1498</v>
      </c>
      <c r="J507" s="5" t="s">
        <v>4374</v>
      </c>
    </row>
    <row r="508" ht="15.75" customHeight="1">
      <c r="A508" s="7" t="s">
        <v>4375</v>
      </c>
      <c r="B508" s="8" t="s">
        <v>4204</v>
      </c>
      <c r="C508" s="9" t="s">
        <v>4376</v>
      </c>
      <c r="D508" s="3" t="s">
        <v>4377</v>
      </c>
      <c r="E508" s="10" t="s">
        <v>4378</v>
      </c>
      <c r="F508" s="5" t="s">
        <v>4379</v>
      </c>
      <c r="G508" s="5" t="s">
        <v>4380</v>
      </c>
      <c r="H508" s="5" t="s">
        <v>4381</v>
      </c>
      <c r="I508" s="5" t="s">
        <v>4382</v>
      </c>
      <c r="J508" s="5" t="s">
        <v>4383</v>
      </c>
    </row>
    <row r="509" ht="15.75" customHeight="1">
      <c r="A509" s="7" t="s">
        <v>4384</v>
      </c>
      <c r="B509" s="8" t="s">
        <v>4204</v>
      </c>
      <c r="C509" s="9" t="s">
        <v>4385</v>
      </c>
      <c r="D509" s="3" t="s">
        <v>4386</v>
      </c>
      <c r="E509" s="10" t="s">
        <v>4387</v>
      </c>
      <c r="F509" s="5" t="s">
        <v>4388</v>
      </c>
      <c r="G509" s="5" t="s">
        <v>2521</v>
      </c>
      <c r="H509" s="5" t="s">
        <v>4389</v>
      </c>
      <c r="I509" s="5" t="s">
        <v>4390</v>
      </c>
      <c r="J509" s="5" t="s">
        <v>4391</v>
      </c>
    </row>
    <row r="510" ht="15.75" customHeight="1">
      <c r="A510" s="7" t="s">
        <v>4392</v>
      </c>
      <c r="B510" s="8" t="s">
        <v>4204</v>
      </c>
      <c r="C510" s="9" t="s">
        <v>4393</v>
      </c>
      <c r="D510" s="3" t="s">
        <v>4394</v>
      </c>
      <c r="E510" s="10" t="s">
        <v>4395</v>
      </c>
      <c r="F510" s="5" t="s">
        <v>4396</v>
      </c>
      <c r="G510" s="5" t="s">
        <v>4397</v>
      </c>
      <c r="H510" s="5" t="s">
        <v>4398</v>
      </c>
      <c r="I510" s="5" t="s">
        <v>4399</v>
      </c>
      <c r="J510" s="5" t="s">
        <v>4400</v>
      </c>
    </row>
    <row r="511" ht="15.75" customHeight="1">
      <c r="A511" s="7" t="s">
        <v>4401</v>
      </c>
      <c r="B511" s="8" t="s">
        <v>4204</v>
      </c>
      <c r="C511" s="9" t="s">
        <v>4402</v>
      </c>
      <c r="D511" s="3" t="s">
        <v>4403</v>
      </c>
      <c r="E511" s="10" t="s">
        <v>4404</v>
      </c>
      <c r="F511" s="5" t="s">
        <v>4405</v>
      </c>
      <c r="G511" s="5" t="s">
        <v>4406</v>
      </c>
      <c r="H511" s="5" t="s">
        <v>4407</v>
      </c>
      <c r="I511" s="5" t="s">
        <v>4408</v>
      </c>
      <c r="J511" s="5" t="s">
        <v>4409</v>
      </c>
    </row>
    <row r="512" ht="15.75" customHeight="1">
      <c r="A512" s="7" t="s">
        <v>4410</v>
      </c>
      <c r="B512" s="8" t="s">
        <v>4204</v>
      </c>
      <c r="C512" s="9" t="s">
        <v>4411</v>
      </c>
      <c r="D512" s="3" t="s">
        <v>4412</v>
      </c>
      <c r="E512" s="10" t="s">
        <v>4413</v>
      </c>
      <c r="F512" s="5" t="s">
        <v>4414</v>
      </c>
      <c r="G512" s="5" t="s">
        <v>4415</v>
      </c>
      <c r="H512" s="5" t="s">
        <v>4416</v>
      </c>
      <c r="I512" s="5" t="s">
        <v>4417</v>
      </c>
      <c r="J512" s="5" t="s">
        <v>4418</v>
      </c>
    </row>
    <row r="513" ht="15.75" customHeight="1">
      <c r="A513" s="7" t="s">
        <v>4419</v>
      </c>
      <c r="B513" s="8" t="s">
        <v>4204</v>
      </c>
      <c r="C513" s="9" t="s">
        <v>4420</v>
      </c>
      <c r="D513" s="3" t="s">
        <v>4421</v>
      </c>
      <c r="E513" s="10" t="s">
        <v>4422</v>
      </c>
      <c r="F513" s="5" t="s">
        <v>4423</v>
      </c>
      <c r="G513" s="5" t="s">
        <v>4424</v>
      </c>
      <c r="H513" s="5" t="s">
        <v>4425</v>
      </c>
      <c r="I513" s="5" t="s">
        <v>4426</v>
      </c>
      <c r="J513" s="5" t="s">
        <v>4427</v>
      </c>
    </row>
    <row r="514" ht="15.75" customHeight="1">
      <c r="A514" s="7" t="s">
        <v>4428</v>
      </c>
      <c r="B514" s="8" t="s">
        <v>4204</v>
      </c>
      <c r="C514" s="9" t="s">
        <v>4429</v>
      </c>
      <c r="D514" s="3" t="s">
        <v>4430</v>
      </c>
      <c r="E514" s="10" t="s">
        <v>4431</v>
      </c>
      <c r="F514" s="5" t="s">
        <v>4432</v>
      </c>
      <c r="G514" s="5" t="s">
        <v>4433</v>
      </c>
      <c r="H514" s="5" t="s">
        <v>4434</v>
      </c>
      <c r="I514" s="5" t="s">
        <v>697</v>
      </c>
      <c r="J514" s="5" t="s">
        <v>4435</v>
      </c>
    </row>
    <row r="515" ht="15.75" customHeight="1">
      <c r="A515" s="7" t="s">
        <v>4436</v>
      </c>
      <c r="B515" s="8" t="s">
        <v>4204</v>
      </c>
      <c r="C515" s="9" t="s">
        <v>4437</v>
      </c>
      <c r="D515" s="3" t="s">
        <v>4438</v>
      </c>
      <c r="E515" s="10" t="s">
        <v>4439</v>
      </c>
      <c r="F515" s="5" t="s">
        <v>4440</v>
      </c>
      <c r="G515" s="5" t="s">
        <v>4441</v>
      </c>
      <c r="H515" s="5" t="s">
        <v>4442</v>
      </c>
      <c r="I515" s="5" t="s">
        <v>4443</v>
      </c>
      <c r="J515" s="5" t="s">
        <v>4444</v>
      </c>
    </row>
    <row r="516" ht="15.75" customHeight="1">
      <c r="A516" s="7" t="s">
        <v>4445</v>
      </c>
      <c r="B516" s="8" t="s">
        <v>4204</v>
      </c>
      <c r="C516" s="9" t="s">
        <v>4446</v>
      </c>
      <c r="D516" s="3" t="s">
        <v>4447</v>
      </c>
      <c r="E516" s="10" t="s">
        <v>4448</v>
      </c>
      <c r="F516" s="5" t="s">
        <v>4449</v>
      </c>
      <c r="G516" s="5" t="s">
        <v>4450</v>
      </c>
      <c r="H516" s="5" t="s">
        <v>4451</v>
      </c>
      <c r="I516" s="5" t="s">
        <v>4452</v>
      </c>
      <c r="J516" s="5" t="s">
        <v>4453</v>
      </c>
    </row>
    <row r="517" ht="15.75" customHeight="1">
      <c r="A517" s="7" t="s">
        <v>4454</v>
      </c>
      <c r="B517" s="8" t="s">
        <v>4204</v>
      </c>
      <c r="C517" s="9" t="s">
        <v>4455</v>
      </c>
      <c r="D517" s="3" t="s">
        <v>4456</v>
      </c>
      <c r="E517" s="10" t="s">
        <v>4457</v>
      </c>
      <c r="F517" s="5" t="s">
        <v>4458</v>
      </c>
      <c r="G517" s="5" t="s">
        <v>4459</v>
      </c>
      <c r="H517" s="5" t="s">
        <v>4460</v>
      </c>
      <c r="I517" s="5" t="s">
        <v>1675</v>
      </c>
      <c r="J517" s="5" t="s">
        <v>4461</v>
      </c>
    </row>
    <row r="518" ht="15.75" customHeight="1">
      <c r="A518" s="7" t="s">
        <v>4462</v>
      </c>
      <c r="B518" s="8" t="s">
        <v>4204</v>
      </c>
      <c r="C518" s="9" t="s">
        <v>4463</v>
      </c>
      <c r="D518" s="3" t="s">
        <v>4464</v>
      </c>
      <c r="E518" s="10" t="s">
        <v>4465</v>
      </c>
      <c r="F518" s="5" t="s">
        <v>4466</v>
      </c>
      <c r="G518" s="5" t="s">
        <v>4467</v>
      </c>
      <c r="H518" s="5" t="s">
        <v>4468</v>
      </c>
      <c r="I518" s="5" t="s">
        <v>4469</v>
      </c>
      <c r="J518" s="5" t="s">
        <v>4470</v>
      </c>
    </row>
    <row r="519" ht="15.75" customHeight="1">
      <c r="A519" s="7" t="s">
        <v>4471</v>
      </c>
      <c r="B519" s="8" t="s">
        <v>4204</v>
      </c>
      <c r="C519" s="9" t="s">
        <v>4472</v>
      </c>
      <c r="D519" s="3" t="s">
        <v>4473</v>
      </c>
      <c r="E519" s="10" t="s">
        <v>4474</v>
      </c>
      <c r="F519" s="5" t="s">
        <v>4475</v>
      </c>
      <c r="G519" s="5" t="s">
        <v>4476</v>
      </c>
      <c r="H519" s="5" t="s">
        <v>4477</v>
      </c>
      <c r="I519" s="5" t="s">
        <v>4478</v>
      </c>
      <c r="J519" s="5" t="s">
        <v>4479</v>
      </c>
    </row>
    <row r="520" ht="15.75" customHeight="1">
      <c r="A520" s="7" t="s">
        <v>4480</v>
      </c>
      <c r="B520" s="8" t="s">
        <v>4204</v>
      </c>
      <c r="C520" s="9" t="s">
        <v>4481</v>
      </c>
      <c r="D520" s="3" t="s">
        <v>4482</v>
      </c>
      <c r="E520" s="10" t="s">
        <v>4483</v>
      </c>
      <c r="F520" s="5" t="s">
        <v>4484</v>
      </c>
      <c r="G520" s="5" t="s">
        <v>4485</v>
      </c>
      <c r="H520" s="5" t="s">
        <v>4486</v>
      </c>
      <c r="I520" s="5" t="s">
        <v>4487</v>
      </c>
      <c r="J520" s="5" t="s">
        <v>4488</v>
      </c>
    </row>
    <row r="521" ht="15.75" customHeight="1">
      <c r="A521" s="7" t="s">
        <v>4489</v>
      </c>
      <c r="B521" s="8" t="s">
        <v>4204</v>
      </c>
      <c r="C521" s="9" t="s">
        <v>4490</v>
      </c>
      <c r="D521" s="3" t="s">
        <v>4491</v>
      </c>
      <c r="E521" s="10" t="s">
        <v>4492</v>
      </c>
      <c r="F521" s="5" t="s">
        <v>4493</v>
      </c>
      <c r="G521" s="5" t="s">
        <v>4494</v>
      </c>
      <c r="H521" s="5" t="s">
        <v>4495</v>
      </c>
      <c r="I521" s="5" t="s">
        <v>4496</v>
      </c>
      <c r="J521" s="5" t="s">
        <v>4497</v>
      </c>
    </row>
    <row r="522" ht="15.75" customHeight="1">
      <c r="A522" s="7" t="s">
        <v>4498</v>
      </c>
      <c r="B522" s="8" t="s">
        <v>4204</v>
      </c>
      <c r="C522" s="9" t="s">
        <v>4499</v>
      </c>
      <c r="D522" s="3" t="s">
        <v>4500</v>
      </c>
      <c r="E522" s="10" t="s">
        <v>4501</v>
      </c>
      <c r="F522" s="5" t="s">
        <v>4502</v>
      </c>
      <c r="G522" s="5" t="s">
        <v>4503</v>
      </c>
      <c r="H522" s="5" t="s">
        <v>4504</v>
      </c>
      <c r="I522" s="5" t="s">
        <v>4505</v>
      </c>
      <c r="J522" s="5" t="s">
        <v>4506</v>
      </c>
    </row>
    <row r="523" ht="15.75" customHeight="1">
      <c r="A523" s="7" t="s">
        <v>4507</v>
      </c>
      <c r="B523" s="8" t="s">
        <v>4204</v>
      </c>
      <c r="C523" s="9" t="s">
        <v>4508</v>
      </c>
      <c r="D523" s="3" t="s">
        <v>4509</v>
      </c>
      <c r="E523" s="10" t="s">
        <v>4510</v>
      </c>
      <c r="F523" s="5" t="s">
        <v>4511</v>
      </c>
      <c r="G523" s="5" t="s">
        <v>4512</v>
      </c>
      <c r="H523" s="5" t="s">
        <v>4513</v>
      </c>
      <c r="I523" s="5" t="s">
        <v>4514</v>
      </c>
      <c r="J523" s="5" t="s">
        <v>4515</v>
      </c>
    </row>
    <row r="524" ht="15.75" customHeight="1">
      <c r="A524" s="7" t="s">
        <v>4516</v>
      </c>
      <c r="B524" s="8" t="s">
        <v>4204</v>
      </c>
      <c r="C524" s="9" t="s">
        <v>4517</v>
      </c>
      <c r="D524" s="3" t="s">
        <v>4518</v>
      </c>
      <c r="E524" s="10" t="s">
        <v>4519</v>
      </c>
      <c r="F524" s="5" t="s">
        <v>4520</v>
      </c>
      <c r="G524" s="5" t="s">
        <v>4521</v>
      </c>
      <c r="H524" s="5" t="s">
        <v>4522</v>
      </c>
      <c r="I524" s="5" t="s">
        <v>4523</v>
      </c>
      <c r="J524" s="5" t="s">
        <v>4524</v>
      </c>
    </row>
    <row r="525" ht="15.75" customHeight="1">
      <c r="A525" s="7" t="s">
        <v>4525</v>
      </c>
      <c r="B525" s="8" t="s">
        <v>4204</v>
      </c>
      <c r="C525" s="9" t="s">
        <v>4526</v>
      </c>
      <c r="D525" s="3" t="s">
        <v>4527</v>
      </c>
      <c r="E525" s="10" t="s">
        <v>4528</v>
      </c>
      <c r="F525" s="5" t="s">
        <v>4529</v>
      </c>
      <c r="G525" s="5" t="s">
        <v>4530</v>
      </c>
      <c r="H525" s="5" t="s">
        <v>4531</v>
      </c>
      <c r="I525" s="5" t="s">
        <v>4505</v>
      </c>
      <c r="J525" s="5" t="s">
        <v>4532</v>
      </c>
    </row>
    <row r="526" ht="15.75" customHeight="1">
      <c r="A526" s="7" t="s">
        <v>4533</v>
      </c>
      <c r="B526" s="8" t="s">
        <v>4204</v>
      </c>
      <c r="C526" s="9" t="s">
        <v>4534</v>
      </c>
      <c r="D526" s="3" t="s">
        <v>4535</v>
      </c>
      <c r="E526" s="10" t="s">
        <v>4536</v>
      </c>
      <c r="F526" s="5" t="s">
        <v>4537</v>
      </c>
      <c r="G526" s="5" t="s">
        <v>4538</v>
      </c>
      <c r="H526" s="5" t="s">
        <v>4539</v>
      </c>
      <c r="I526" s="5" t="s">
        <v>2247</v>
      </c>
      <c r="J526" s="5" t="s">
        <v>4540</v>
      </c>
    </row>
    <row r="527" ht="15.75" customHeight="1">
      <c r="A527" s="7" t="s">
        <v>4541</v>
      </c>
      <c r="B527" s="8" t="s">
        <v>4204</v>
      </c>
      <c r="C527" s="9" t="s">
        <v>4542</v>
      </c>
      <c r="D527" s="3" t="s">
        <v>4543</v>
      </c>
      <c r="E527" s="10" t="s">
        <v>4544</v>
      </c>
      <c r="F527" s="5" t="s">
        <v>4545</v>
      </c>
      <c r="G527" s="5" t="s">
        <v>4546</v>
      </c>
      <c r="H527" s="5" t="s">
        <v>4547</v>
      </c>
      <c r="I527" s="5" t="s">
        <v>4548</v>
      </c>
      <c r="J527" s="5" t="s">
        <v>4549</v>
      </c>
    </row>
    <row r="528" ht="15.75" customHeight="1">
      <c r="A528" s="7" t="s">
        <v>4550</v>
      </c>
      <c r="B528" s="8" t="s">
        <v>4204</v>
      </c>
      <c r="C528" s="9" t="s">
        <v>4551</v>
      </c>
      <c r="D528" s="3" t="s">
        <v>4552</v>
      </c>
      <c r="E528" s="10" t="s">
        <v>4553</v>
      </c>
      <c r="F528" s="5" t="s">
        <v>4554</v>
      </c>
      <c r="G528" s="5" t="s">
        <v>4555</v>
      </c>
      <c r="H528" s="5" t="s">
        <v>4556</v>
      </c>
      <c r="I528" s="5" t="s">
        <v>4557</v>
      </c>
      <c r="J528" s="5" t="s">
        <v>4558</v>
      </c>
    </row>
    <row r="529" ht="15.75" customHeight="1">
      <c r="A529" s="7" t="s">
        <v>4559</v>
      </c>
      <c r="B529" s="8" t="s">
        <v>4204</v>
      </c>
      <c r="C529" s="9" t="s">
        <v>4560</v>
      </c>
      <c r="D529" s="3" t="s">
        <v>4561</v>
      </c>
      <c r="E529" s="17" t="s">
        <v>4562</v>
      </c>
      <c r="F529" s="5" t="s">
        <v>4563</v>
      </c>
      <c r="G529" s="5" t="s">
        <v>4564</v>
      </c>
      <c r="H529" s="5" t="s">
        <v>4565</v>
      </c>
      <c r="I529" s="5" t="s">
        <v>1232</v>
      </c>
      <c r="J529" s="5" t="s">
        <v>4566</v>
      </c>
    </row>
    <row r="530" ht="15.75" customHeight="1">
      <c r="A530" s="7" t="s">
        <v>4567</v>
      </c>
      <c r="B530" s="8" t="s">
        <v>4204</v>
      </c>
      <c r="C530" s="9" t="s">
        <v>4568</v>
      </c>
      <c r="D530" s="3" t="s">
        <v>4569</v>
      </c>
      <c r="E530" s="17" t="s">
        <v>4570</v>
      </c>
      <c r="F530" s="5" t="s">
        <v>4571</v>
      </c>
      <c r="G530" s="5" t="s">
        <v>4572</v>
      </c>
      <c r="H530" s="5" t="s">
        <v>4573</v>
      </c>
      <c r="I530" s="5" t="s">
        <v>4574</v>
      </c>
      <c r="J530" s="5" t="s">
        <v>4575</v>
      </c>
    </row>
    <row r="531" ht="15.75" customHeight="1">
      <c r="A531" s="7" t="s">
        <v>4576</v>
      </c>
      <c r="B531" s="8" t="s">
        <v>4204</v>
      </c>
      <c r="C531" s="9" t="s">
        <v>4577</v>
      </c>
      <c r="D531" s="3" t="s">
        <v>4578</v>
      </c>
      <c r="E531" s="10" t="s">
        <v>4579</v>
      </c>
      <c r="F531" s="5" t="s">
        <v>4580</v>
      </c>
      <c r="G531" s="5" t="s">
        <v>4581</v>
      </c>
      <c r="H531" s="5" t="s">
        <v>4582</v>
      </c>
      <c r="I531" s="5" t="s">
        <v>4583</v>
      </c>
      <c r="J531" s="5" t="s">
        <v>4584</v>
      </c>
    </row>
    <row r="532" ht="15.75" customHeight="1">
      <c r="A532" s="7" t="s">
        <v>4585</v>
      </c>
      <c r="B532" s="8" t="s">
        <v>4204</v>
      </c>
      <c r="C532" s="9" t="s">
        <v>4586</v>
      </c>
      <c r="D532" s="3" t="s">
        <v>4587</v>
      </c>
      <c r="E532" s="17" t="s">
        <v>4588</v>
      </c>
      <c r="F532" s="5" t="s">
        <v>4589</v>
      </c>
      <c r="G532" s="5" t="s">
        <v>4590</v>
      </c>
      <c r="H532" s="5" t="s">
        <v>4591</v>
      </c>
      <c r="I532" s="5" t="s">
        <v>4592</v>
      </c>
      <c r="J532" s="5" t="s">
        <v>4593</v>
      </c>
    </row>
    <row r="533" ht="15.75" customHeight="1">
      <c r="A533" s="7" t="s">
        <v>4594</v>
      </c>
      <c r="B533" s="8" t="s">
        <v>4204</v>
      </c>
      <c r="C533" s="9" t="s">
        <v>4595</v>
      </c>
      <c r="D533" s="3" t="s">
        <v>4596</v>
      </c>
      <c r="E533" s="10" t="s">
        <v>4597</v>
      </c>
      <c r="F533" s="5" t="s">
        <v>4598</v>
      </c>
      <c r="G533" s="5" t="s">
        <v>4599</v>
      </c>
      <c r="H533" s="5" t="s">
        <v>4600</v>
      </c>
      <c r="I533" s="5" t="s">
        <v>4443</v>
      </c>
      <c r="J533" s="5" t="s">
        <v>4601</v>
      </c>
    </row>
    <row r="534" ht="15.75" customHeight="1">
      <c r="A534" s="7" t="s">
        <v>4602</v>
      </c>
      <c r="B534" s="8" t="s">
        <v>4204</v>
      </c>
      <c r="C534" s="9" t="s">
        <v>4603</v>
      </c>
      <c r="D534" s="3" t="s">
        <v>4604</v>
      </c>
      <c r="E534" s="10" t="s">
        <v>4605</v>
      </c>
      <c r="F534" s="5" t="s">
        <v>4606</v>
      </c>
      <c r="G534" s="5" t="s">
        <v>4607</v>
      </c>
      <c r="H534" s="5" t="s">
        <v>4608</v>
      </c>
      <c r="I534" s="5" t="s">
        <v>4609</v>
      </c>
      <c r="J534" s="5" t="s">
        <v>4610</v>
      </c>
    </row>
    <row r="535" ht="15.75" customHeight="1">
      <c r="A535" s="7" t="s">
        <v>4611</v>
      </c>
      <c r="B535" s="8" t="s">
        <v>4204</v>
      </c>
      <c r="C535" s="9" t="s">
        <v>4612</v>
      </c>
      <c r="D535" s="3" t="s">
        <v>4613</v>
      </c>
      <c r="E535" s="10" t="s">
        <v>4614</v>
      </c>
      <c r="F535" s="5" t="s">
        <v>4615</v>
      </c>
      <c r="G535" s="5" t="s">
        <v>4616</v>
      </c>
      <c r="H535" s="5" t="s">
        <v>4617</v>
      </c>
      <c r="I535" s="5" t="s">
        <v>697</v>
      </c>
      <c r="J535" s="5" t="s">
        <v>4618</v>
      </c>
    </row>
    <row r="536" ht="15.75" customHeight="1">
      <c r="A536" s="7" t="s">
        <v>4619</v>
      </c>
      <c r="B536" s="8" t="s">
        <v>4204</v>
      </c>
      <c r="C536" s="9" t="s">
        <v>4620</v>
      </c>
      <c r="D536" s="3" t="s">
        <v>4621</v>
      </c>
      <c r="E536" s="10" t="s">
        <v>4622</v>
      </c>
      <c r="F536" s="5" t="s">
        <v>4623</v>
      </c>
      <c r="G536" s="5" t="s">
        <v>4624</v>
      </c>
      <c r="H536" s="5" t="s">
        <v>4625</v>
      </c>
      <c r="I536" s="5" t="s">
        <v>4626</v>
      </c>
      <c r="J536" s="5" t="s">
        <v>4627</v>
      </c>
    </row>
    <row r="537" ht="15.75" customHeight="1">
      <c r="A537" s="7" t="s">
        <v>4628</v>
      </c>
      <c r="B537" s="8" t="s">
        <v>4204</v>
      </c>
      <c r="C537" s="9" t="s">
        <v>4629</v>
      </c>
      <c r="D537" s="3" t="s">
        <v>4630</v>
      </c>
      <c r="E537" s="10" t="s">
        <v>4631</v>
      </c>
      <c r="F537" s="5" t="s">
        <v>4632</v>
      </c>
      <c r="G537" s="5" t="s">
        <v>4633</v>
      </c>
      <c r="H537" s="5" t="s">
        <v>4634</v>
      </c>
      <c r="I537" s="5" t="s">
        <v>4635</v>
      </c>
      <c r="J537" s="5" t="s">
        <v>4636</v>
      </c>
    </row>
    <row r="538" ht="15.75" customHeight="1">
      <c r="A538" s="7" t="s">
        <v>4637</v>
      </c>
      <c r="B538" s="8" t="s">
        <v>4204</v>
      </c>
      <c r="C538" s="9" t="s">
        <v>4638</v>
      </c>
      <c r="D538" s="3" t="s">
        <v>4639</v>
      </c>
      <c r="E538" s="10" t="s">
        <v>4640</v>
      </c>
      <c r="F538" s="5" t="s">
        <v>4641</v>
      </c>
      <c r="G538" s="5" t="s">
        <v>4642</v>
      </c>
      <c r="H538" s="5" t="s">
        <v>4643</v>
      </c>
      <c r="I538" s="5" t="s">
        <v>4644</v>
      </c>
      <c r="J538" s="5" t="s">
        <v>4645</v>
      </c>
    </row>
    <row r="539" ht="15.75" customHeight="1">
      <c r="A539" s="7" t="s">
        <v>4646</v>
      </c>
      <c r="B539" s="8" t="s">
        <v>4204</v>
      </c>
      <c r="C539" s="9" t="s">
        <v>4647</v>
      </c>
      <c r="D539" s="3" t="s">
        <v>4648</v>
      </c>
      <c r="E539" s="10" t="s">
        <v>4649</v>
      </c>
      <c r="F539" s="5" t="s">
        <v>4650</v>
      </c>
      <c r="G539" s="5" t="s">
        <v>4651</v>
      </c>
      <c r="H539" s="5" t="s">
        <v>4652</v>
      </c>
      <c r="I539" s="5" t="s">
        <v>4653</v>
      </c>
      <c r="J539" s="5" t="s">
        <v>4654</v>
      </c>
    </row>
    <row r="540" ht="15.75" customHeight="1">
      <c r="A540" s="7" t="s">
        <v>4655</v>
      </c>
      <c r="B540" s="8" t="s">
        <v>4656</v>
      </c>
      <c r="C540" s="9" t="s">
        <v>4657</v>
      </c>
      <c r="D540" s="3" t="s">
        <v>4658</v>
      </c>
      <c r="E540" s="10" t="s">
        <v>4659</v>
      </c>
      <c r="F540" s="5" t="s">
        <v>4660</v>
      </c>
      <c r="G540" s="5" t="s">
        <v>4661</v>
      </c>
      <c r="H540" s="5" t="s">
        <v>4662</v>
      </c>
      <c r="I540" s="5" t="s">
        <v>4663</v>
      </c>
      <c r="J540" s="5" t="s">
        <v>4664</v>
      </c>
    </row>
    <row r="541" ht="15.75" customHeight="1">
      <c r="A541" s="7" t="s">
        <v>4665</v>
      </c>
      <c r="B541" s="8" t="s">
        <v>4656</v>
      </c>
      <c r="C541" s="9" t="s">
        <v>4666</v>
      </c>
      <c r="D541" s="3" t="s">
        <v>4667</v>
      </c>
      <c r="E541" s="10" t="s">
        <v>4668</v>
      </c>
      <c r="F541" s="5" t="s">
        <v>4669</v>
      </c>
      <c r="G541" s="5" t="s">
        <v>4670</v>
      </c>
      <c r="H541" s="5" t="s">
        <v>4671</v>
      </c>
      <c r="I541" s="5" t="s">
        <v>4663</v>
      </c>
      <c r="J541" s="5" t="s">
        <v>4672</v>
      </c>
    </row>
    <row r="542" ht="15.75" customHeight="1">
      <c r="A542" s="7" t="s">
        <v>4673</v>
      </c>
      <c r="B542" s="8" t="s">
        <v>4656</v>
      </c>
      <c r="C542" s="9" t="s">
        <v>4674</v>
      </c>
      <c r="D542" s="3" t="s">
        <v>4675</v>
      </c>
      <c r="E542" s="10" t="s">
        <v>4676</v>
      </c>
      <c r="F542" s="5" t="s">
        <v>4677</v>
      </c>
      <c r="G542" s="5" t="s">
        <v>4678</v>
      </c>
      <c r="H542" s="5" t="s">
        <v>4679</v>
      </c>
      <c r="I542" s="5" t="s">
        <v>4663</v>
      </c>
      <c r="J542" s="5" t="s">
        <v>4680</v>
      </c>
    </row>
    <row r="543" ht="15.75" customHeight="1">
      <c r="A543" s="7" t="s">
        <v>4681</v>
      </c>
      <c r="B543" s="8" t="s">
        <v>4656</v>
      </c>
      <c r="C543" s="9" t="s">
        <v>4682</v>
      </c>
      <c r="D543" s="3" t="s">
        <v>4683</v>
      </c>
      <c r="E543" s="10" t="s">
        <v>4684</v>
      </c>
      <c r="F543" s="5" t="s">
        <v>4685</v>
      </c>
      <c r="G543" s="5" t="s">
        <v>4686</v>
      </c>
      <c r="H543" s="5" t="s">
        <v>4687</v>
      </c>
      <c r="I543" s="5" t="s">
        <v>4663</v>
      </c>
      <c r="J543" s="5" t="s">
        <v>4688</v>
      </c>
    </row>
    <row r="544" ht="15.75" customHeight="1">
      <c r="A544" s="7" t="s">
        <v>4689</v>
      </c>
      <c r="B544" s="8" t="s">
        <v>4656</v>
      </c>
      <c r="C544" s="9" t="s">
        <v>4690</v>
      </c>
      <c r="D544" s="3" t="s">
        <v>4691</v>
      </c>
      <c r="E544" s="10" t="s">
        <v>4692</v>
      </c>
      <c r="F544" s="5" t="s">
        <v>4693</v>
      </c>
      <c r="G544" s="5" t="s">
        <v>4694</v>
      </c>
      <c r="H544" s="5" t="s">
        <v>4695</v>
      </c>
      <c r="I544" s="5" t="s">
        <v>4663</v>
      </c>
      <c r="J544" s="5" t="s">
        <v>4696</v>
      </c>
    </row>
    <row r="545" ht="15.75" customHeight="1">
      <c r="A545" s="7" t="s">
        <v>4697</v>
      </c>
      <c r="B545" s="8" t="s">
        <v>4656</v>
      </c>
      <c r="C545" s="9" t="s">
        <v>4698</v>
      </c>
      <c r="D545" s="3" t="s">
        <v>4699</v>
      </c>
      <c r="E545" s="10" t="s">
        <v>4700</v>
      </c>
      <c r="F545" s="5" t="s">
        <v>4701</v>
      </c>
      <c r="G545" s="5" t="s">
        <v>4702</v>
      </c>
      <c r="H545" s="5" t="s">
        <v>4703</v>
      </c>
      <c r="I545" s="5" t="s">
        <v>4663</v>
      </c>
      <c r="J545" s="5" t="s">
        <v>3818</v>
      </c>
    </row>
    <row r="546" ht="15.75" customHeight="1">
      <c r="A546" s="7" t="s">
        <v>4704</v>
      </c>
      <c r="B546" s="8" t="s">
        <v>4656</v>
      </c>
      <c r="C546" s="9" t="s">
        <v>4705</v>
      </c>
      <c r="D546" s="3" t="s">
        <v>4706</v>
      </c>
      <c r="E546" s="10" t="s">
        <v>4707</v>
      </c>
      <c r="F546" s="5" t="s">
        <v>4708</v>
      </c>
      <c r="G546" s="5" t="s">
        <v>4709</v>
      </c>
      <c r="H546" s="5" t="s">
        <v>4710</v>
      </c>
      <c r="I546" s="5" t="s">
        <v>4711</v>
      </c>
      <c r="J546" s="5" t="s">
        <v>4712</v>
      </c>
    </row>
    <row r="547" ht="15.75" customHeight="1">
      <c r="A547" s="7" t="s">
        <v>4713</v>
      </c>
      <c r="B547" s="8" t="s">
        <v>4656</v>
      </c>
      <c r="C547" s="9" t="s">
        <v>4714</v>
      </c>
      <c r="D547" s="3" t="s">
        <v>4715</v>
      </c>
      <c r="E547" s="10" t="s">
        <v>4716</v>
      </c>
      <c r="F547" s="5" t="s">
        <v>4717</v>
      </c>
      <c r="G547" s="5" t="s">
        <v>4718</v>
      </c>
      <c r="H547" s="5" t="s">
        <v>4719</v>
      </c>
      <c r="I547" s="5" t="s">
        <v>4720</v>
      </c>
      <c r="J547" s="5" t="s">
        <v>4721</v>
      </c>
    </row>
    <row r="548" ht="15.75" customHeight="1">
      <c r="A548" s="7" t="s">
        <v>4722</v>
      </c>
      <c r="B548" s="8" t="s">
        <v>4656</v>
      </c>
      <c r="C548" s="9" t="s">
        <v>4723</v>
      </c>
      <c r="D548" s="3" t="s">
        <v>4724</v>
      </c>
      <c r="E548" s="10" t="s">
        <v>4725</v>
      </c>
      <c r="F548" s="5" t="s">
        <v>4726</v>
      </c>
      <c r="G548" s="5" t="s">
        <v>4727</v>
      </c>
      <c r="H548" s="5" t="s">
        <v>4728</v>
      </c>
      <c r="I548" s="5" t="s">
        <v>4729</v>
      </c>
      <c r="J548" s="5" t="s">
        <v>4730</v>
      </c>
    </row>
    <row r="549" ht="15.75" customHeight="1">
      <c r="A549" s="7" t="s">
        <v>4731</v>
      </c>
      <c r="B549" s="8" t="s">
        <v>4656</v>
      </c>
      <c r="C549" s="9" t="s">
        <v>4732</v>
      </c>
      <c r="D549" s="3" t="s">
        <v>4733</v>
      </c>
      <c r="E549" s="10" t="s">
        <v>4734</v>
      </c>
      <c r="F549" s="5" t="s">
        <v>4735</v>
      </c>
      <c r="G549" s="5" t="s">
        <v>4736</v>
      </c>
      <c r="H549" s="5" t="s">
        <v>4737</v>
      </c>
      <c r="I549" s="5" t="s">
        <v>4738</v>
      </c>
      <c r="J549" s="5" t="s">
        <v>4739</v>
      </c>
    </row>
    <row r="550" ht="15.75" customHeight="1">
      <c r="A550" s="7" t="s">
        <v>4740</v>
      </c>
      <c r="B550" s="8" t="s">
        <v>4656</v>
      </c>
      <c r="C550" s="9" t="s">
        <v>4741</v>
      </c>
      <c r="D550" s="3" t="s">
        <v>4742</v>
      </c>
      <c r="E550" s="10" t="s">
        <v>4743</v>
      </c>
      <c r="F550" s="5" t="s">
        <v>4744</v>
      </c>
      <c r="G550" s="5" t="s">
        <v>4745</v>
      </c>
      <c r="H550" s="5" t="s">
        <v>4746</v>
      </c>
      <c r="I550" s="5" t="s">
        <v>4747</v>
      </c>
      <c r="J550" s="5" t="s">
        <v>4748</v>
      </c>
    </row>
    <row r="551" ht="15.75" customHeight="1">
      <c r="A551" s="7" t="s">
        <v>4749</v>
      </c>
      <c r="B551" s="8" t="s">
        <v>4656</v>
      </c>
      <c r="C551" s="9" t="s">
        <v>4750</v>
      </c>
      <c r="D551" s="3" t="s">
        <v>4751</v>
      </c>
      <c r="E551" s="10" t="s">
        <v>4752</v>
      </c>
      <c r="F551" s="5" t="s">
        <v>4753</v>
      </c>
      <c r="G551" s="5" t="s">
        <v>4754</v>
      </c>
      <c r="H551" s="5" t="s">
        <v>4755</v>
      </c>
      <c r="I551" s="5" t="s">
        <v>4756</v>
      </c>
      <c r="J551" s="5" t="s">
        <v>4757</v>
      </c>
    </row>
    <row r="552" ht="15.75" customHeight="1">
      <c r="A552" s="7" t="s">
        <v>4758</v>
      </c>
      <c r="B552" s="8" t="s">
        <v>4656</v>
      </c>
      <c r="C552" s="9" t="s">
        <v>4759</v>
      </c>
      <c r="D552" s="3" t="s">
        <v>4760</v>
      </c>
      <c r="E552" s="10" t="s">
        <v>4761</v>
      </c>
      <c r="F552" s="5" t="s">
        <v>4762</v>
      </c>
      <c r="G552" s="5" t="s">
        <v>4763</v>
      </c>
      <c r="H552" s="5" t="s">
        <v>4764</v>
      </c>
      <c r="I552" s="5" t="s">
        <v>4711</v>
      </c>
      <c r="J552" s="5" t="s">
        <v>4765</v>
      </c>
    </row>
    <row r="553" ht="15.75" customHeight="1">
      <c r="A553" s="7" t="s">
        <v>4766</v>
      </c>
      <c r="B553" s="8" t="s">
        <v>4656</v>
      </c>
      <c r="C553" s="9" t="s">
        <v>4767</v>
      </c>
      <c r="D553" s="3" t="s">
        <v>4768</v>
      </c>
      <c r="E553" s="10" t="s">
        <v>4769</v>
      </c>
      <c r="F553" s="5" t="s">
        <v>4770</v>
      </c>
      <c r="G553" s="5" t="s">
        <v>4771</v>
      </c>
      <c r="H553" s="5" t="s">
        <v>4772</v>
      </c>
      <c r="I553" s="5" t="s">
        <v>4773</v>
      </c>
      <c r="J553" s="5" t="s">
        <v>4774</v>
      </c>
    </row>
    <row r="554" ht="15.75" customHeight="1">
      <c r="A554" s="7" t="s">
        <v>4775</v>
      </c>
      <c r="B554" s="8" t="s">
        <v>4656</v>
      </c>
      <c r="C554" s="9" t="s">
        <v>4776</v>
      </c>
      <c r="D554" s="3" t="s">
        <v>4777</v>
      </c>
      <c r="E554" s="10" t="s">
        <v>4778</v>
      </c>
      <c r="F554" s="5" t="s">
        <v>4779</v>
      </c>
      <c r="G554" s="5" t="s">
        <v>4780</v>
      </c>
      <c r="H554" s="5" t="s">
        <v>4781</v>
      </c>
      <c r="I554" s="5" t="s">
        <v>4773</v>
      </c>
      <c r="J554" s="5" t="s">
        <v>4782</v>
      </c>
    </row>
    <row r="555" ht="15.75" customHeight="1">
      <c r="A555" s="7" t="s">
        <v>4783</v>
      </c>
      <c r="B555" s="8" t="s">
        <v>4656</v>
      </c>
      <c r="C555" s="9" t="s">
        <v>4784</v>
      </c>
      <c r="D555" s="3" t="s">
        <v>4785</v>
      </c>
      <c r="E555" s="10" t="s">
        <v>4786</v>
      </c>
      <c r="F555" s="5" t="s">
        <v>4787</v>
      </c>
      <c r="G555" s="5" t="s">
        <v>4788</v>
      </c>
      <c r="H555" s="5" t="s">
        <v>4789</v>
      </c>
      <c r="I555" s="5" t="s">
        <v>4790</v>
      </c>
      <c r="J555" s="5" t="s">
        <v>4791</v>
      </c>
    </row>
    <row r="556" ht="15.75" customHeight="1">
      <c r="A556" s="7" t="s">
        <v>4792</v>
      </c>
      <c r="B556" s="8" t="s">
        <v>4656</v>
      </c>
      <c r="C556" s="9" t="s">
        <v>4793</v>
      </c>
      <c r="D556" s="3" t="s">
        <v>4794</v>
      </c>
      <c r="E556" s="10" t="s">
        <v>4795</v>
      </c>
      <c r="F556" s="5" t="s">
        <v>4796</v>
      </c>
      <c r="G556" s="5" t="s">
        <v>4797</v>
      </c>
      <c r="H556" s="5" t="s">
        <v>4798</v>
      </c>
      <c r="I556" s="5" t="s">
        <v>4799</v>
      </c>
      <c r="J556" s="5" t="s">
        <v>4800</v>
      </c>
    </row>
    <row r="557" ht="15.75" customHeight="1">
      <c r="A557" s="7" t="s">
        <v>4801</v>
      </c>
      <c r="B557" s="8" t="s">
        <v>4656</v>
      </c>
      <c r="C557" s="9" t="s">
        <v>4802</v>
      </c>
      <c r="D557" s="3" t="s">
        <v>4803</v>
      </c>
      <c r="E557" s="10" t="s">
        <v>4804</v>
      </c>
      <c r="F557" s="5" t="s">
        <v>4805</v>
      </c>
      <c r="G557" s="5" t="s">
        <v>4806</v>
      </c>
      <c r="H557" s="5" t="s">
        <v>4807</v>
      </c>
      <c r="I557" s="5" t="s">
        <v>4711</v>
      </c>
      <c r="J557" s="5" t="s">
        <v>4808</v>
      </c>
    </row>
    <row r="558" ht="15.75" customHeight="1">
      <c r="A558" s="7" t="s">
        <v>4809</v>
      </c>
      <c r="B558" s="8" t="s">
        <v>4656</v>
      </c>
      <c r="C558" s="9" t="s">
        <v>4810</v>
      </c>
      <c r="D558" s="3" t="s">
        <v>4811</v>
      </c>
      <c r="E558" s="10" t="s">
        <v>4812</v>
      </c>
      <c r="F558" s="5" t="s">
        <v>4813</v>
      </c>
      <c r="G558" s="5" t="s">
        <v>4814</v>
      </c>
      <c r="H558" s="5" t="s">
        <v>4815</v>
      </c>
      <c r="I558" s="5" t="s">
        <v>2247</v>
      </c>
      <c r="J558" s="5" t="s">
        <v>4816</v>
      </c>
    </row>
    <row r="559" ht="15.75" customHeight="1">
      <c r="A559" s="7" t="s">
        <v>4817</v>
      </c>
      <c r="B559" s="8" t="s">
        <v>4656</v>
      </c>
      <c r="C559" s="9" t="s">
        <v>4818</v>
      </c>
      <c r="D559" s="3" t="s">
        <v>4819</v>
      </c>
      <c r="E559" s="10" t="s">
        <v>4820</v>
      </c>
      <c r="F559" s="5" t="s">
        <v>4821</v>
      </c>
      <c r="G559" s="5" t="s">
        <v>4822</v>
      </c>
      <c r="H559" s="5" t="s">
        <v>4823</v>
      </c>
      <c r="I559" s="5" t="s">
        <v>4824</v>
      </c>
      <c r="J559" s="5" t="s">
        <v>4825</v>
      </c>
    </row>
    <row r="560" ht="15.75" customHeight="1">
      <c r="A560" s="7" t="s">
        <v>4826</v>
      </c>
      <c r="B560" s="8" t="s">
        <v>4656</v>
      </c>
      <c r="C560" s="9" t="s">
        <v>4827</v>
      </c>
      <c r="D560" s="3" t="s">
        <v>4828</v>
      </c>
      <c r="E560" s="10" t="s">
        <v>4829</v>
      </c>
      <c r="F560" s="5" t="s">
        <v>4830</v>
      </c>
      <c r="G560" s="5" t="s">
        <v>4831</v>
      </c>
      <c r="H560" s="5" t="s">
        <v>4832</v>
      </c>
      <c r="I560" s="5" t="s">
        <v>4711</v>
      </c>
      <c r="J560" s="5" t="s">
        <v>4833</v>
      </c>
    </row>
    <row r="561" ht="15.75" customHeight="1">
      <c r="A561" s="7" t="s">
        <v>4834</v>
      </c>
      <c r="B561" s="8" t="s">
        <v>4656</v>
      </c>
      <c r="C561" s="9" t="s">
        <v>4835</v>
      </c>
      <c r="D561" s="3" t="s">
        <v>4836</v>
      </c>
      <c r="E561" s="10" t="s">
        <v>4837</v>
      </c>
      <c r="F561" s="5" t="s">
        <v>4838</v>
      </c>
      <c r="G561" s="5" t="s">
        <v>4839</v>
      </c>
      <c r="H561" s="5" t="s">
        <v>4840</v>
      </c>
      <c r="I561" s="5" t="s">
        <v>4711</v>
      </c>
      <c r="J561" s="5" t="s">
        <v>4841</v>
      </c>
    </row>
    <row r="562" ht="15.75" customHeight="1">
      <c r="A562" s="7" t="s">
        <v>4842</v>
      </c>
      <c r="B562" s="8" t="s">
        <v>4656</v>
      </c>
      <c r="C562" s="9" t="s">
        <v>4843</v>
      </c>
      <c r="D562" s="3" t="s">
        <v>4844</v>
      </c>
      <c r="E562" s="10" t="s">
        <v>4845</v>
      </c>
      <c r="F562" s="5" t="s">
        <v>4846</v>
      </c>
      <c r="G562" s="5" t="s">
        <v>4847</v>
      </c>
      <c r="H562" s="5" t="s">
        <v>4848</v>
      </c>
      <c r="I562" s="5" t="s">
        <v>4849</v>
      </c>
      <c r="J562" s="5" t="s">
        <v>4850</v>
      </c>
    </row>
    <row r="563" ht="15.75" customHeight="1">
      <c r="A563" s="7" t="s">
        <v>4851</v>
      </c>
      <c r="B563" s="8" t="s">
        <v>4656</v>
      </c>
      <c r="C563" s="9" t="s">
        <v>4852</v>
      </c>
      <c r="D563" s="3" t="s">
        <v>4853</v>
      </c>
      <c r="E563" s="10" t="s">
        <v>4854</v>
      </c>
      <c r="F563" s="5" t="s">
        <v>4855</v>
      </c>
      <c r="G563" s="5" t="s">
        <v>4856</v>
      </c>
      <c r="H563" s="5" t="s">
        <v>4857</v>
      </c>
      <c r="I563" s="5" t="s">
        <v>4858</v>
      </c>
      <c r="J563" s="5" t="s">
        <v>4859</v>
      </c>
    </row>
    <row r="564" ht="15.75" customHeight="1">
      <c r="A564" s="7" t="s">
        <v>4860</v>
      </c>
      <c r="B564" s="8" t="s">
        <v>4656</v>
      </c>
      <c r="C564" s="9" t="s">
        <v>4861</v>
      </c>
      <c r="D564" s="3" t="s">
        <v>4862</v>
      </c>
      <c r="E564" s="10" t="s">
        <v>4863</v>
      </c>
      <c r="F564" s="5" t="s">
        <v>4864</v>
      </c>
      <c r="G564" s="5" t="s">
        <v>4865</v>
      </c>
      <c r="H564" s="5" t="s">
        <v>4866</v>
      </c>
      <c r="I564" s="5" t="s">
        <v>4867</v>
      </c>
      <c r="J564" s="5" t="s">
        <v>4868</v>
      </c>
    </row>
    <row r="565" ht="15.75" customHeight="1">
      <c r="A565" s="7" t="s">
        <v>4869</v>
      </c>
      <c r="B565" s="8" t="s">
        <v>4656</v>
      </c>
      <c r="C565" s="9" t="s">
        <v>4870</v>
      </c>
      <c r="D565" s="3" t="s">
        <v>4871</v>
      </c>
      <c r="E565" s="10" t="s">
        <v>4872</v>
      </c>
      <c r="F565" s="5" t="s">
        <v>4873</v>
      </c>
      <c r="G565" s="5" t="s">
        <v>4874</v>
      </c>
      <c r="H565" s="5" t="s">
        <v>4875</v>
      </c>
      <c r="I565" s="5" t="s">
        <v>3698</v>
      </c>
      <c r="J565" s="5" t="s">
        <v>4876</v>
      </c>
    </row>
    <row r="566" ht="15.75" customHeight="1">
      <c r="A566" s="7" t="s">
        <v>4877</v>
      </c>
      <c r="B566" s="8" t="s">
        <v>4656</v>
      </c>
      <c r="C566" s="9" t="s">
        <v>4878</v>
      </c>
      <c r="D566" s="3" t="s">
        <v>4879</v>
      </c>
      <c r="E566" s="10" t="s">
        <v>4880</v>
      </c>
      <c r="F566" s="5" t="s">
        <v>4881</v>
      </c>
      <c r="G566" s="5" t="s">
        <v>4882</v>
      </c>
      <c r="H566" s="5" t="s">
        <v>4883</v>
      </c>
      <c r="I566" s="5" t="s">
        <v>4884</v>
      </c>
      <c r="J566" s="5" t="s">
        <v>4885</v>
      </c>
    </row>
    <row r="567" ht="15.75" customHeight="1">
      <c r="A567" s="7" t="s">
        <v>4886</v>
      </c>
      <c r="B567" s="8" t="s">
        <v>4656</v>
      </c>
      <c r="C567" s="9" t="s">
        <v>4887</v>
      </c>
      <c r="D567" s="3" t="s">
        <v>4888</v>
      </c>
      <c r="E567" s="10" t="s">
        <v>4889</v>
      </c>
      <c r="F567" s="5" t="s">
        <v>4890</v>
      </c>
      <c r="G567" s="5" t="s">
        <v>4891</v>
      </c>
      <c r="H567" s="5" t="s">
        <v>4892</v>
      </c>
      <c r="I567" s="5" t="s">
        <v>4893</v>
      </c>
      <c r="J567" s="5" t="s">
        <v>4894</v>
      </c>
    </row>
    <row r="568" ht="15.75" customHeight="1">
      <c r="A568" s="7" t="s">
        <v>4895</v>
      </c>
      <c r="B568" s="8" t="s">
        <v>4656</v>
      </c>
      <c r="C568" s="9" t="s">
        <v>4896</v>
      </c>
      <c r="D568" s="3" t="s">
        <v>4897</v>
      </c>
      <c r="E568" s="10" t="s">
        <v>4898</v>
      </c>
      <c r="F568" s="5" t="s">
        <v>4899</v>
      </c>
      <c r="G568" s="5" t="s">
        <v>4900</v>
      </c>
      <c r="H568" s="5" t="s">
        <v>4901</v>
      </c>
      <c r="I568" s="5" t="s">
        <v>4902</v>
      </c>
      <c r="J568" s="5" t="s">
        <v>4903</v>
      </c>
    </row>
    <row r="569" ht="15.75" customHeight="1">
      <c r="A569" s="7" t="s">
        <v>4904</v>
      </c>
      <c r="B569" s="8" t="s">
        <v>4656</v>
      </c>
      <c r="C569" s="9" t="s">
        <v>4905</v>
      </c>
      <c r="D569" s="3" t="s">
        <v>4906</v>
      </c>
      <c r="E569" s="10" t="s">
        <v>4907</v>
      </c>
      <c r="F569" s="5" t="s">
        <v>4908</v>
      </c>
      <c r="G569" s="5" t="s">
        <v>4909</v>
      </c>
      <c r="H569" s="5" t="s">
        <v>4910</v>
      </c>
      <c r="I569" s="5" t="s">
        <v>4911</v>
      </c>
      <c r="J569" s="5" t="s">
        <v>4912</v>
      </c>
    </row>
    <row r="570" ht="15.75" customHeight="1">
      <c r="A570" s="7" t="s">
        <v>4913</v>
      </c>
      <c r="B570" s="8" t="s">
        <v>4656</v>
      </c>
      <c r="C570" s="9" t="s">
        <v>4914</v>
      </c>
      <c r="D570" s="3" t="s">
        <v>4915</v>
      </c>
      <c r="E570" s="10" t="s">
        <v>4916</v>
      </c>
      <c r="F570" s="5" t="s">
        <v>4917</v>
      </c>
      <c r="G570" s="5" t="s">
        <v>4918</v>
      </c>
      <c r="H570" s="5" t="s">
        <v>4919</v>
      </c>
      <c r="I570" s="5" t="s">
        <v>2979</v>
      </c>
      <c r="J570" s="5" t="s">
        <v>4920</v>
      </c>
    </row>
    <row r="571" ht="15.75" customHeight="1">
      <c r="A571" s="7" t="s">
        <v>4921</v>
      </c>
      <c r="B571" s="8" t="s">
        <v>4656</v>
      </c>
      <c r="C571" s="9" t="s">
        <v>4922</v>
      </c>
      <c r="D571" s="3" t="s">
        <v>4923</v>
      </c>
      <c r="E571" s="10" t="s">
        <v>4924</v>
      </c>
      <c r="F571" s="5" t="s">
        <v>4925</v>
      </c>
      <c r="G571" s="5" t="s">
        <v>4926</v>
      </c>
      <c r="H571" s="5" t="s">
        <v>4927</v>
      </c>
      <c r="I571" s="5" t="s">
        <v>4399</v>
      </c>
      <c r="J571" s="5" t="s">
        <v>4928</v>
      </c>
    </row>
    <row r="572" ht="15.75" customHeight="1">
      <c r="A572" s="7" t="s">
        <v>4929</v>
      </c>
      <c r="B572" s="8" t="s">
        <v>4656</v>
      </c>
      <c r="C572" s="9" t="s">
        <v>4930</v>
      </c>
      <c r="D572" s="18" t="s">
        <v>4931</v>
      </c>
      <c r="E572" s="10" t="s">
        <v>4932</v>
      </c>
      <c r="F572" s="5" t="s">
        <v>4933</v>
      </c>
      <c r="G572" s="5" t="s">
        <v>4934</v>
      </c>
      <c r="H572" s="5" t="s">
        <v>4935</v>
      </c>
      <c r="I572" s="5" t="s">
        <v>4936</v>
      </c>
      <c r="J572" s="5" t="s">
        <v>4937</v>
      </c>
    </row>
    <row r="573" ht="15.75" customHeight="1">
      <c r="A573" s="7" t="s">
        <v>4938</v>
      </c>
      <c r="B573" s="8" t="s">
        <v>4656</v>
      </c>
      <c r="C573" s="9" t="s">
        <v>4939</v>
      </c>
      <c r="D573" s="3" t="s">
        <v>4940</v>
      </c>
      <c r="E573" s="10" t="s">
        <v>4941</v>
      </c>
      <c r="F573" s="5" t="s">
        <v>4942</v>
      </c>
      <c r="G573" s="5" t="s">
        <v>4943</v>
      </c>
      <c r="H573" s="5" t="s">
        <v>4944</v>
      </c>
      <c r="I573" s="5" t="s">
        <v>4867</v>
      </c>
      <c r="J573" s="5" t="s">
        <v>4945</v>
      </c>
    </row>
    <row r="574" ht="15.75" customHeight="1">
      <c r="A574" s="7" t="s">
        <v>4946</v>
      </c>
      <c r="B574" s="8" t="s">
        <v>4656</v>
      </c>
      <c r="C574" s="9" t="s">
        <v>4947</v>
      </c>
      <c r="D574" s="3" t="s">
        <v>4948</v>
      </c>
      <c r="E574" s="10" t="s">
        <v>4949</v>
      </c>
      <c r="F574" s="5" t="s">
        <v>4950</v>
      </c>
      <c r="G574" s="5" t="s">
        <v>4951</v>
      </c>
      <c r="H574" s="5" t="s">
        <v>4952</v>
      </c>
      <c r="I574" s="5" t="s">
        <v>4953</v>
      </c>
      <c r="J574" s="5" t="s">
        <v>4954</v>
      </c>
    </row>
    <row r="575" ht="15.75" customHeight="1">
      <c r="A575" s="7" t="s">
        <v>4955</v>
      </c>
      <c r="B575" s="8" t="s">
        <v>4656</v>
      </c>
      <c r="C575" s="9" t="s">
        <v>4956</v>
      </c>
      <c r="D575" s="3" t="s">
        <v>4957</v>
      </c>
      <c r="E575" s="10" t="s">
        <v>4958</v>
      </c>
      <c r="F575" s="5" t="s">
        <v>4959</v>
      </c>
      <c r="G575" s="5" t="s">
        <v>4960</v>
      </c>
      <c r="H575" s="5" t="s">
        <v>4961</v>
      </c>
      <c r="I575" s="5" t="s">
        <v>4711</v>
      </c>
      <c r="J575" s="5" t="s">
        <v>4962</v>
      </c>
    </row>
    <row r="576" ht="15.75" customHeight="1">
      <c r="A576" s="7" t="s">
        <v>4963</v>
      </c>
      <c r="B576" s="8" t="s">
        <v>4656</v>
      </c>
      <c r="C576" s="9" t="s">
        <v>4964</v>
      </c>
      <c r="D576" s="3" t="s">
        <v>4965</v>
      </c>
      <c r="E576" s="10" t="s">
        <v>4966</v>
      </c>
      <c r="F576" s="5" t="s">
        <v>4967</v>
      </c>
      <c r="G576" s="5" t="s">
        <v>4968</v>
      </c>
      <c r="H576" s="5" t="s">
        <v>4969</v>
      </c>
      <c r="I576" s="5" t="s">
        <v>4711</v>
      </c>
      <c r="J576" s="5" t="s">
        <v>4970</v>
      </c>
    </row>
    <row r="577" ht="15.75" customHeight="1">
      <c r="A577" s="7" t="s">
        <v>4971</v>
      </c>
      <c r="B577" s="8" t="s">
        <v>4656</v>
      </c>
      <c r="C577" s="9" t="s">
        <v>4972</v>
      </c>
      <c r="D577" s="3" t="s">
        <v>4973</v>
      </c>
      <c r="E577" s="10" t="s">
        <v>4974</v>
      </c>
      <c r="F577" s="5" t="s">
        <v>4975</v>
      </c>
      <c r="G577" s="5" t="s">
        <v>4976</v>
      </c>
      <c r="H577" s="5" t="s">
        <v>4977</v>
      </c>
      <c r="I577" s="5" t="s">
        <v>4711</v>
      </c>
      <c r="J577" s="5" t="s">
        <v>4978</v>
      </c>
    </row>
    <row r="578" ht="15.75" customHeight="1">
      <c r="A578" s="7" t="s">
        <v>4826</v>
      </c>
      <c r="B578" s="8" t="s">
        <v>4656</v>
      </c>
      <c r="C578" s="9" t="s">
        <v>4979</v>
      </c>
      <c r="D578" s="3" t="s">
        <v>4980</v>
      </c>
      <c r="E578" s="10" t="s">
        <v>4981</v>
      </c>
      <c r="F578" s="5" t="s">
        <v>4982</v>
      </c>
      <c r="G578" s="5" t="s">
        <v>4983</v>
      </c>
      <c r="H578" s="5" t="s">
        <v>4984</v>
      </c>
      <c r="I578" s="5" t="s">
        <v>4711</v>
      </c>
      <c r="J578" s="5" t="s">
        <v>4985</v>
      </c>
    </row>
    <row r="579" ht="15.75" customHeight="1">
      <c r="A579" s="7" t="s">
        <v>4986</v>
      </c>
      <c r="B579" s="8" t="s">
        <v>4656</v>
      </c>
      <c r="C579" s="9" t="s">
        <v>4987</v>
      </c>
      <c r="D579" s="3" t="s">
        <v>4988</v>
      </c>
      <c r="E579" s="10" t="s">
        <v>4989</v>
      </c>
      <c r="F579" s="5" t="s">
        <v>4990</v>
      </c>
      <c r="G579" s="5" t="s">
        <v>4991</v>
      </c>
      <c r="H579" s="5" t="s">
        <v>4992</v>
      </c>
      <c r="I579" s="5" t="s">
        <v>4711</v>
      </c>
      <c r="J579" s="5" t="s">
        <v>4993</v>
      </c>
    </row>
    <row r="580" ht="15.75" customHeight="1">
      <c r="A580" s="7" t="s">
        <v>4994</v>
      </c>
      <c r="B580" s="8" t="s">
        <v>4656</v>
      </c>
      <c r="C580" s="9" t="s">
        <v>4995</v>
      </c>
      <c r="D580" s="3" t="s">
        <v>4996</v>
      </c>
      <c r="E580" s="10" t="s">
        <v>4997</v>
      </c>
      <c r="F580" s="5" t="s">
        <v>4998</v>
      </c>
      <c r="G580" s="5" t="s">
        <v>4999</v>
      </c>
      <c r="H580" s="5" t="s">
        <v>5000</v>
      </c>
      <c r="I580" s="5" t="s">
        <v>4711</v>
      </c>
      <c r="J580" s="5" t="s">
        <v>5001</v>
      </c>
    </row>
    <row r="581" ht="15.75" customHeight="1">
      <c r="A581" s="7" t="s">
        <v>5002</v>
      </c>
      <c r="B581" s="8" t="s">
        <v>4656</v>
      </c>
      <c r="C581" s="9" t="s">
        <v>5003</v>
      </c>
      <c r="D581" s="3" t="s">
        <v>5004</v>
      </c>
      <c r="E581" s="10" t="s">
        <v>5005</v>
      </c>
      <c r="F581" s="5" t="s">
        <v>5006</v>
      </c>
      <c r="G581" s="5" t="s">
        <v>5007</v>
      </c>
      <c r="H581" s="5" t="s">
        <v>5008</v>
      </c>
      <c r="I581" s="5" t="s">
        <v>4867</v>
      </c>
      <c r="J581" s="5" t="s">
        <v>5009</v>
      </c>
    </row>
    <row r="582" ht="15.75" customHeight="1">
      <c r="A582" s="7" t="s">
        <v>5010</v>
      </c>
      <c r="B582" s="8" t="s">
        <v>4656</v>
      </c>
      <c r="C582" s="9" t="s">
        <v>5011</v>
      </c>
      <c r="D582" s="3" t="s">
        <v>5012</v>
      </c>
      <c r="E582" s="10" t="s">
        <v>5013</v>
      </c>
      <c r="F582" s="5" t="s">
        <v>5014</v>
      </c>
      <c r="G582" s="5" t="s">
        <v>5015</v>
      </c>
      <c r="H582" s="5" t="s">
        <v>5016</v>
      </c>
      <c r="I582" s="5" t="s">
        <v>5017</v>
      </c>
      <c r="J582" s="5" t="s">
        <v>5018</v>
      </c>
    </row>
    <row r="583" ht="15.75" customHeight="1">
      <c r="A583" s="7" t="s">
        <v>5019</v>
      </c>
      <c r="B583" s="8" t="s">
        <v>4656</v>
      </c>
      <c r="C583" s="9" t="s">
        <v>5020</v>
      </c>
      <c r="D583" s="3" t="s">
        <v>5021</v>
      </c>
      <c r="E583" s="10" t="s">
        <v>5022</v>
      </c>
      <c r="F583" s="5" t="s">
        <v>5023</v>
      </c>
      <c r="G583" s="5" t="s">
        <v>5024</v>
      </c>
      <c r="H583" s="5" t="s">
        <v>5025</v>
      </c>
      <c r="I583" s="5" t="s">
        <v>5026</v>
      </c>
      <c r="J583" s="5" t="s">
        <v>5027</v>
      </c>
    </row>
    <row r="584" ht="15.75" customHeight="1">
      <c r="A584" s="7" t="s">
        <v>5028</v>
      </c>
      <c r="B584" s="8" t="s">
        <v>4656</v>
      </c>
      <c r="C584" s="9" t="s">
        <v>5029</v>
      </c>
      <c r="D584" s="3" t="s">
        <v>5030</v>
      </c>
      <c r="E584" s="10" t="s">
        <v>5031</v>
      </c>
      <c r="F584" s="5" t="s">
        <v>5032</v>
      </c>
      <c r="G584" s="5" t="s">
        <v>5033</v>
      </c>
      <c r="H584" s="5" t="s">
        <v>5034</v>
      </c>
      <c r="I584" s="5" t="s">
        <v>5035</v>
      </c>
      <c r="J584" s="5" t="s">
        <v>5036</v>
      </c>
    </row>
    <row r="585" ht="15.75" customHeight="1">
      <c r="A585" s="7" t="s">
        <v>5037</v>
      </c>
      <c r="B585" s="8" t="s">
        <v>4656</v>
      </c>
      <c r="C585" s="9" t="s">
        <v>5038</v>
      </c>
      <c r="D585" s="3" t="s">
        <v>5039</v>
      </c>
      <c r="E585" s="10" t="s">
        <v>5040</v>
      </c>
      <c r="F585" s="5" t="s">
        <v>5041</v>
      </c>
      <c r="G585" s="5" t="s">
        <v>5042</v>
      </c>
      <c r="H585" s="5" t="s">
        <v>5043</v>
      </c>
      <c r="I585" s="5" t="s">
        <v>5044</v>
      </c>
      <c r="J585" s="5" t="s">
        <v>5045</v>
      </c>
    </row>
    <row r="586" ht="15.75" customHeight="1">
      <c r="A586" s="7" t="s">
        <v>5046</v>
      </c>
      <c r="B586" s="8" t="s">
        <v>4656</v>
      </c>
      <c r="C586" s="9" t="s">
        <v>5047</v>
      </c>
      <c r="D586" s="3" t="s">
        <v>5048</v>
      </c>
      <c r="E586" s="10" t="s">
        <v>5049</v>
      </c>
      <c r="F586" s="5" t="s">
        <v>5050</v>
      </c>
      <c r="G586" s="5" t="s">
        <v>5051</v>
      </c>
      <c r="H586" s="5" t="s">
        <v>5052</v>
      </c>
      <c r="I586" s="5" t="s">
        <v>4711</v>
      </c>
      <c r="J586" s="5" t="s">
        <v>5001</v>
      </c>
    </row>
    <row r="587" ht="15.75" customHeight="1">
      <c r="A587" s="7" t="s">
        <v>5053</v>
      </c>
      <c r="B587" s="8" t="s">
        <v>4656</v>
      </c>
      <c r="C587" s="9" t="s">
        <v>5054</v>
      </c>
      <c r="D587" s="3" t="s">
        <v>5055</v>
      </c>
      <c r="E587" s="10" t="s">
        <v>5056</v>
      </c>
      <c r="F587" s="5" t="s">
        <v>5057</v>
      </c>
      <c r="G587" s="5" t="s">
        <v>5058</v>
      </c>
      <c r="H587" s="5" t="s">
        <v>5059</v>
      </c>
      <c r="I587" s="5" t="s">
        <v>5060</v>
      </c>
      <c r="J587" s="5" t="s">
        <v>5061</v>
      </c>
    </row>
    <row r="588" ht="15.75" customHeight="1">
      <c r="A588" s="7" t="s">
        <v>5062</v>
      </c>
      <c r="B588" s="8" t="s">
        <v>4656</v>
      </c>
      <c r="C588" s="9" t="s">
        <v>5063</v>
      </c>
      <c r="D588" s="3" t="s">
        <v>5064</v>
      </c>
      <c r="E588" s="10" t="s">
        <v>5065</v>
      </c>
      <c r="F588" s="5" t="s">
        <v>5066</v>
      </c>
      <c r="G588" s="5" t="s">
        <v>5067</v>
      </c>
      <c r="H588" s="5" t="s">
        <v>5068</v>
      </c>
      <c r="I588" s="5" t="s">
        <v>4799</v>
      </c>
      <c r="J588" s="5" t="s">
        <v>5069</v>
      </c>
    </row>
    <row r="589" ht="15.75" customHeight="1">
      <c r="A589" s="7" t="s">
        <v>5070</v>
      </c>
      <c r="B589" s="8" t="s">
        <v>4656</v>
      </c>
      <c r="C589" s="9" t="s">
        <v>5071</v>
      </c>
      <c r="D589" s="3" t="s">
        <v>5072</v>
      </c>
      <c r="E589" s="10" t="s">
        <v>5073</v>
      </c>
      <c r="F589" s="5" t="s">
        <v>5074</v>
      </c>
      <c r="G589" s="5" t="s">
        <v>5075</v>
      </c>
      <c r="H589" s="5" t="s">
        <v>5076</v>
      </c>
      <c r="I589" s="5" t="s">
        <v>5077</v>
      </c>
      <c r="J589" s="5" t="s">
        <v>5078</v>
      </c>
    </row>
    <row r="590" ht="15.75" customHeight="1">
      <c r="A590" s="7" t="s">
        <v>5079</v>
      </c>
      <c r="B590" s="8" t="s">
        <v>5080</v>
      </c>
      <c r="C590" s="9" t="s">
        <v>5081</v>
      </c>
      <c r="D590" s="3" t="s">
        <v>5082</v>
      </c>
      <c r="E590" s="10" t="s">
        <v>5083</v>
      </c>
      <c r="F590" s="5" t="s">
        <v>5084</v>
      </c>
      <c r="G590" s="5" t="s">
        <v>5085</v>
      </c>
      <c r="H590" s="5" t="s">
        <v>5086</v>
      </c>
      <c r="I590" s="5" t="s">
        <v>5087</v>
      </c>
      <c r="J590" s="5" t="s">
        <v>5088</v>
      </c>
    </row>
    <row r="591" ht="15.75" customHeight="1">
      <c r="A591" s="7" t="s">
        <v>5089</v>
      </c>
      <c r="B591" s="8" t="s">
        <v>5090</v>
      </c>
      <c r="C591" s="9" t="s">
        <v>5091</v>
      </c>
      <c r="D591" s="3" t="s">
        <v>5092</v>
      </c>
      <c r="E591" s="10" t="s">
        <v>5093</v>
      </c>
      <c r="F591" s="5" t="s">
        <v>5094</v>
      </c>
      <c r="G591" s="5" t="s">
        <v>5095</v>
      </c>
      <c r="H591" s="5" t="s">
        <v>5096</v>
      </c>
      <c r="I591" s="5" t="s">
        <v>5097</v>
      </c>
      <c r="J591" s="5" t="s">
        <v>5098</v>
      </c>
    </row>
    <row r="592" ht="15.75" customHeight="1">
      <c r="A592" s="7" t="s">
        <v>5099</v>
      </c>
      <c r="B592" s="8" t="s">
        <v>5090</v>
      </c>
      <c r="C592" s="9" t="s">
        <v>5100</v>
      </c>
      <c r="D592" s="3" t="s">
        <v>5101</v>
      </c>
      <c r="E592" s="10" t="s">
        <v>5102</v>
      </c>
      <c r="F592" s="5" t="s">
        <v>5103</v>
      </c>
      <c r="G592" s="5" t="s">
        <v>5104</v>
      </c>
      <c r="H592" s="5" t="s">
        <v>5105</v>
      </c>
      <c r="I592" s="5" t="s">
        <v>5106</v>
      </c>
      <c r="J592" s="5" t="s">
        <v>5107</v>
      </c>
    </row>
    <row r="593" ht="15.75" customHeight="1">
      <c r="A593" s="7" t="s">
        <v>5108</v>
      </c>
      <c r="B593" s="8" t="s">
        <v>5090</v>
      </c>
      <c r="C593" s="9" t="s">
        <v>5109</v>
      </c>
      <c r="D593" s="3" t="s">
        <v>5110</v>
      </c>
      <c r="E593" s="10" t="s">
        <v>5111</v>
      </c>
      <c r="F593" s="5" t="s">
        <v>5112</v>
      </c>
      <c r="G593" s="5" t="s">
        <v>5113</v>
      </c>
      <c r="H593" s="5" t="s">
        <v>5114</v>
      </c>
      <c r="I593" s="5" t="s">
        <v>5115</v>
      </c>
      <c r="J593" s="5" t="s">
        <v>5116</v>
      </c>
    </row>
    <row r="594" ht="15.75" customHeight="1">
      <c r="A594" s="7" t="s">
        <v>5117</v>
      </c>
      <c r="B594" s="8" t="s">
        <v>5090</v>
      </c>
      <c r="C594" s="9" t="s">
        <v>5118</v>
      </c>
      <c r="D594" s="3" t="s">
        <v>5119</v>
      </c>
      <c r="E594" s="10" t="s">
        <v>5120</v>
      </c>
      <c r="F594" s="5" t="s">
        <v>5121</v>
      </c>
      <c r="G594" s="5" t="s">
        <v>5122</v>
      </c>
      <c r="H594" s="5" t="s">
        <v>5123</v>
      </c>
      <c r="I594" s="5" t="s">
        <v>5097</v>
      </c>
      <c r="J594" s="5" t="s">
        <v>5124</v>
      </c>
    </row>
    <row r="595" ht="15.75" customHeight="1">
      <c r="A595" s="7" t="s">
        <v>5125</v>
      </c>
      <c r="B595" s="8" t="s">
        <v>5090</v>
      </c>
      <c r="C595" s="9" t="s">
        <v>5126</v>
      </c>
      <c r="D595" s="3" t="s">
        <v>5127</v>
      </c>
      <c r="E595" s="10" t="s">
        <v>5128</v>
      </c>
      <c r="F595" s="5" t="s">
        <v>5129</v>
      </c>
      <c r="G595" s="5" t="s">
        <v>5130</v>
      </c>
      <c r="H595" s="5" t="s">
        <v>5131</v>
      </c>
      <c r="I595" s="5" t="s">
        <v>5132</v>
      </c>
      <c r="J595" s="5" t="s">
        <v>5133</v>
      </c>
    </row>
    <row r="596" ht="15.75" customHeight="1">
      <c r="A596" s="7" t="s">
        <v>5134</v>
      </c>
      <c r="B596" s="8" t="s">
        <v>5090</v>
      </c>
      <c r="C596" s="9" t="s">
        <v>5135</v>
      </c>
      <c r="D596" s="3" t="s">
        <v>5136</v>
      </c>
      <c r="E596" s="10" t="s">
        <v>5137</v>
      </c>
      <c r="F596" s="5" t="s">
        <v>5138</v>
      </c>
      <c r="G596" s="5" t="s">
        <v>5139</v>
      </c>
      <c r="H596" s="5" t="s">
        <v>5140</v>
      </c>
      <c r="I596" s="5" t="s">
        <v>5141</v>
      </c>
      <c r="J596" s="5" t="s">
        <v>5142</v>
      </c>
    </row>
    <row r="597" ht="15.75" customHeight="1">
      <c r="A597" s="7" t="s">
        <v>5143</v>
      </c>
      <c r="B597" s="8" t="s">
        <v>5090</v>
      </c>
      <c r="C597" s="9" t="s">
        <v>5144</v>
      </c>
      <c r="D597" s="3" t="s">
        <v>5145</v>
      </c>
      <c r="E597" s="10" t="s">
        <v>5146</v>
      </c>
      <c r="F597" s="5" t="s">
        <v>5147</v>
      </c>
      <c r="G597" s="5" t="s">
        <v>5148</v>
      </c>
      <c r="H597" s="5" t="s">
        <v>5149</v>
      </c>
      <c r="I597" s="5" t="s">
        <v>5115</v>
      </c>
      <c r="J597" s="5" t="s">
        <v>5150</v>
      </c>
    </row>
    <row r="598" ht="15.75" customHeight="1">
      <c r="A598" s="7" t="s">
        <v>5151</v>
      </c>
      <c r="B598" s="8" t="s">
        <v>5090</v>
      </c>
      <c r="C598" s="9" t="s">
        <v>5152</v>
      </c>
      <c r="D598" s="3" t="s">
        <v>5153</v>
      </c>
      <c r="E598" s="10" t="s">
        <v>5154</v>
      </c>
      <c r="F598" s="5" t="s">
        <v>5155</v>
      </c>
      <c r="G598" s="5" t="s">
        <v>5156</v>
      </c>
      <c r="H598" s="5" t="s">
        <v>5157</v>
      </c>
      <c r="I598" s="5" t="s">
        <v>5115</v>
      </c>
      <c r="J598" s="5" t="s">
        <v>5158</v>
      </c>
    </row>
    <row r="599" ht="15.75" customHeight="1">
      <c r="A599" s="7" t="s">
        <v>5159</v>
      </c>
      <c r="B599" s="8" t="s">
        <v>5090</v>
      </c>
      <c r="C599" s="9" t="s">
        <v>5160</v>
      </c>
      <c r="D599" s="3" t="s">
        <v>5161</v>
      </c>
      <c r="E599" s="10" t="s">
        <v>5162</v>
      </c>
      <c r="F599" s="5" t="s">
        <v>5163</v>
      </c>
      <c r="G599" s="5" t="s">
        <v>5164</v>
      </c>
      <c r="H599" s="5" t="s">
        <v>5165</v>
      </c>
      <c r="I599" s="5" t="s">
        <v>5115</v>
      </c>
      <c r="J599" s="5" t="s">
        <v>5166</v>
      </c>
    </row>
    <row r="600" ht="15.75" customHeight="1">
      <c r="A600" s="7" t="s">
        <v>5167</v>
      </c>
      <c r="B600" s="8" t="s">
        <v>5090</v>
      </c>
      <c r="C600" s="9" t="s">
        <v>5168</v>
      </c>
      <c r="D600" s="3" t="s">
        <v>5169</v>
      </c>
      <c r="E600" s="10" t="s">
        <v>5170</v>
      </c>
      <c r="F600" s="5" t="s">
        <v>5171</v>
      </c>
      <c r="G600" s="5" t="s">
        <v>5172</v>
      </c>
      <c r="H600" s="5" t="s">
        <v>5173</v>
      </c>
      <c r="I600" s="5" t="s">
        <v>5106</v>
      </c>
      <c r="J600" s="5" t="s">
        <v>5174</v>
      </c>
    </row>
    <row r="601" ht="15.75" customHeight="1">
      <c r="A601" s="7" t="s">
        <v>5175</v>
      </c>
      <c r="B601" s="8" t="s">
        <v>2895</v>
      </c>
      <c r="C601" s="9" t="s">
        <v>5176</v>
      </c>
      <c r="D601" s="3" t="s">
        <v>5177</v>
      </c>
      <c r="E601" s="10" t="s">
        <v>5178</v>
      </c>
      <c r="F601" s="5" t="s">
        <v>5179</v>
      </c>
      <c r="G601" s="5" t="s">
        <v>5180</v>
      </c>
      <c r="H601" s="5" t="s">
        <v>5181</v>
      </c>
      <c r="I601" s="5" t="s">
        <v>5182</v>
      </c>
      <c r="J601" s="5" t="s">
        <v>5183</v>
      </c>
    </row>
    <row r="602" ht="15.75" customHeight="1">
      <c r="A602" s="7" t="s">
        <v>5184</v>
      </c>
      <c r="B602" s="8" t="s">
        <v>2895</v>
      </c>
      <c r="C602" s="9" t="s">
        <v>5185</v>
      </c>
      <c r="D602" s="3" t="s">
        <v>5186</v>
      </c>
      <c r="E602" s="10" t="s">
        <v>5187</v>
      </c>
      <c r="F602" s="5" t="s">
        <v>5188</v>
      </c>
      <c r="G602" s="5" t="s">
        <v>5189</v>
      </c>
      <c r="H602" s="5" t="s">
        <v>5190</v>
      </c>
      <c r="I602" s="5" t="s">
        <v>5182</v>
      </c>
      <c r="J602" s="5" t="s">
        <v>5191</v>
      </c>
    </row>
    <row r="603" ht="15.75" customHeight="1">
      <c r="A603" s="7" t="s">
        <v>5192</v>
      </c>
      <c r="B603" s="8" t="s">
        <v>2895</v>
      </c>
      <c r="C603" s="9" t="s">
        <v>5193</v>
      </c>
      <c r="D603" s="3" t="s">
        <v>5194</v>
      </c>
      <c r="E603" s="10" t="s">
        <v>5195</v>
      </c>
      <c r="F603" s="5" t="s">
        <v>5196</v>
      </c>
      <c r="G603" s="5" t="s">
        <v>5197</v>
      </c>
      <c r="H603" s="5" t="s">
        <v>5198</v>
      </c>
      <c r="I603" s="5" t="s">
        <v>5199</v>
      </c>
      <c r="J603" s="5" t="s">
        <v>5200</v>
      </c>
    </row>
    <row r="604" ht="15.75" customHeight="1">
      <c r="A604" s="7" t="s">
        <v>5201</v>
      </c>
      <c r="B604" s="8" t="s">
        <v>2895</v>
      </c>
      <c r="C604" s="9" t="s">
        <v>5202</v>
      </c>
      <c r="D604" s="3" t="s">
        <v>5203</v>
      </c>
      <c r="E604" s="10" t="s">
        <v>5204</v>
      </c>
      <c r="F604" s="5" t="s">
        <v>5205</v>
      </c>
      <c r="G604" s="5" t="s">
        <v>5206</v>
      </c>
      <c r="H604" s="5" t="s">
        <v>5207</v>
      </c>
      <c r="I604" s="5" t="s">
        <v>5208</v>
      </c>
      <c r="J604" s="5" t="s">
        <v>4153</v>
      </c>
    </row>
    <row r="605" ht="15.75" customHeight="1">
      <c r="A605" s="7" t="s">
        <v>5209</v>
      </c>
      <c r="B605" s="8" t="s">
        <v>2895</v>
      </c>
      <c r="C605" s="9" t="s">
        <v>5210</v>
      </c>
      <c r="D605" s="3" t="s">
        <v>5211</v>
      </c>
      <c r="E605" s="10" t="s">
        <v>5212</v>
      </c>
      <c r="F605" s="5" t="s">
        <v>5213</v>
      </c>
      <c r="G605" s="5" t="s">
        <v>5214</v>
      </c>
      <c r="H605" s="5" t="s">
        <v>5215</v>
      </c>
      <c r="I605" s="5" t="s">
        <v>5199</v>
      </c>
      <c r="J605" s="5" t="s">
        <v>5216</v>
      </c>
    </row>
    <row r="606" ht="15.75" customHeight="1">
      <c r="A606" s="7" t="s">
        <v>5217</v>
      </c>
      <c r="B606" s="8" t="s">
        <v>2895</v>
      </c>
      <c r="C606" s="9" t="s">
        <v>5218</v>
      </c>
      <c r="D606" s="3" t="s">
        <v>5219</v>
      </c>
      <c r="E606" s="10" t="s">
        <v>5220</v>
      </c>
      <c r="F606" s="5" t="s">
        <v>5221</v>
      </c>
      <c r="G606" s="5" t="s">
        <v>5222</v>
      </c>
      <c r="H606" s="5" t="s">
        <v>5223</v>
      </c>
      <c r="I606" s="5" t="s">
        <v>5199</v>
      </c>
      <c r="J606" s="5" t="s">
        <v>5224</v>
      </c>
    </row>
    <row r="607" ht="15.75" customHeight="1">
      <c r="A607" s="7" t="s">
        <v>5225</v>
      </c>
      <c r="B607" s="8" t="s">
        <v>2895</v>
      </c>
      <c r="C607" s="9" t="s">
        <v>5226</v>
      </c>
      <c r="D607" s="3" t="s">
        <v>5227</v>
      </c>
      <c r="E607" s="10" t="s">
        <v>5228</v>
      </c>
      <c r="F607" s="5" t="s">
        <v>5229</v>
      </c>
      <c r="G607" s="5" t="s">
        <v>5230</v>
      </c>
      <c r="H607" s="5" t="s">
        <v>5231</v>
      </c>
      <c r="I607" s="5" t="s">
        <v>5232</v>
      </c>
      <c r="J607" s="5" t="s">
        <v>5233</v>
      </c>
    </row>
    <row r="608" ht="15.75" customHeight="1">
      <c r="A608" s="7" t="s">
        <v>5234</v>
      </c>
      <c r="B608" s="8" t="s">
        <v>2895</v>
      </c>
      <c r="C608" s="9" t="s">
        <v>5235</v>
      </c>
      <c r="D608" s="3" t="s">
        <v>5236</v>
      </c>
      <c r="E608" s="10" t="s">
        <v>5237</v>
      </c>
      <c r="F608" s="5" t="s">
        <v>5238</v>
      </c>
      <c r="G608" s="5" t="s">
        <v>5239</v>
      </c>
      <c r="H608" s="5" t="s">
        <v>5240</v>
      </c>
      <c r="I608" s="5" t="s">
        <v>5232</v>
      </c>
      <c r="J608" s="5" t="s">
        <v>5241</v>
      </c>
    </row>
    <row r="609" ht="15.75" customHeight="1">
      <c r="A609" s="7" t="s">
        <v>5242</v>
      </c>
      <c r="B609" s="8" t="s">
        <v>2895</v>
      </c>
      <c r="C609" s="9" t="s">
        <v>5243</v>
      </c>
      <c r="D609" s="3" t="s">
        <v>5244</v>
      </c>
      <c r="E609" s="10" t="s">
        <v>5245</v>
      </c>
      <c r="F609" s="5" t="s">
        <v>5246</v>
      </c>
      <c r="G609" s="5" t="s">
        <v>5247</v>
      </c>
      <c r="H609" s="5" t="s">
        <v>5248</v>
      </c>
      <c r="I609" s="5" t="s">
        <v>5232</v>
      </c>
      <c r="J609" s="5" t="s">
        <v>5249</v>
      </c>
    </row>
    <row r="610" ht="15.75" customHeight="1">
      <c r="A610" s="7" t="s">
        <v>5250</v>
      </c>
      <c r="B610" s="8" t="s">
        <v>2895</v>
      </c>
      <c r="C610" s="9" t="s">
        <v>5251</v>
      </c>
      <c r="D610" s="3" t="s">
        <v>5252</v>
      </c>
      <c r="E610" s="10" t="s">
        <v>5253</v>
      </c>
      <c r="F610" s="5" t="s">
        <v>5254</v>
      </c>
      <c r="G610" s="5" t="s">
        <v>5255</v>
      </c>
      <c r="H610" s="5" t="s">
        <v>5256</v>
      </c>
      <c r="I610" s="5" t="s">
        <v>5257</v>
      </c>
      <c r="J610" s="5" t="s">
        <v>5258</v>
      </c>
    </row>
    <row r="611" ht="15.75" customHeight="1">
      <c r="A611" s="7" t="s">
        <v>5259</v>
      </c>
      <c r="B611" s="8" t="s">
        <v>2895</v>
      </c>
      <c r="C611" s="9" t="s">
        <v>5260</v>
      </c>
      <c r="D611" s="3" t="s">
        <v>5261</v>
      </c>
      <c r="E611" s="10" t="s">
        <v>5262</v>
      </c>
      <c r="F611" s="5" t="s">
        <v>5263</v>
      </c>
      <c r="G611" s="5" t="s">
        <v>5264</v>
      </c>
      <c r="H611" s="5" t="s">
        <v>5265</v>
      </c>
      <c r="I611" s="5" t="s">
        <v>5266</v>
      </c>
      <c r="J611" s="5" t="s">
        <v>5267</v>
      </c>
    </row>
    <row r="612" ht="15.75" customHeight="1">
      <c r="A612" s="7" t="s">
        <v>5268</v>
      </c>
      <c r="B612" s="8" t="s">
        <v>2895</v>
      </c>
      <c r="C612" s="9" t="s">
        <v>5269</v>
      </c>
      <c r="D612" s="3" t="s">
        <v>5270</v>
      </c>
      <c r="E612" s="10" t="s">
        <v>5271</v>
      </c>
      <c r="F612" s="5" t="s">
        <v>5272</v>
      </c>
      <c r="G612" s="5" t="s">
        <v>5273</v>
      </c>
      <c r="H612" s="5" t="s">
        <v>5274</v>
      </c>
      <c r="I612" s="5" t="s">
        <v>2567</v>
      </c>
      <c r="J612" s="5" t="s">
        <v>5275</v>
      </c>
    </row>
    <row r="613" ht="15.75" customHeight="1">
      <c r="A613" s="7" t="s">
        <v>5276</v>
      </c>
      <c r="B613" s="8" t="s">
        <v>2895</v>
      </c>
      <c r="C613" s="9" t="s">
        <v>5277</v>
      </c>
      <c r="D613" s="3" t="s">
        <v>5278</v>
      </c>
      <c r="E613" s="10" t="s">
        <v>5279</v>
      </c>
      <c r="F613" s="5" t="s">
        <v>5280</v>
      </c>
      <c r="G613" s="5" t="s">
        <v>5281</v>
      </c>
      <c r="H613" s="5" t="s">
        <v>5282</v>
      </c>
      <c r="I613" s="5" t="s">
        <v>5283</v>
      </c>
      <c r="J613" s="5" t="s">
        <v>5284</v>
      </c>
    </row>
    <row r="614" ht="15.75" customHeight="1">
      <c r="A614" s="7" t="s">
        <v>5285</v>
      </c>
      <c r="B614" s="8" t="s">
        <v>2895</v>
      </c>
      <c r="C614" s="9" t="s">
        <v>5286</v>
      </c>
      <c r="D614" s="3" t="s">
        <v>5287</v>
      </c>
      <c r="E614" s="10" t="s">
        <v>5288</v>
      </c>
      <c r="F614" s="5" t="s">
        <v>5289</v>
      </c>
      <c r="G614" s="5" t="s">
        <v>5290</v>
      </c>
      <c r="H614" s="5" t="s">
        <v>5291</v>
      </c>
      <c r="I614" s="5" t="s">
        <v>5290</v>
      </c>
      <c r="J614" s="5" t="s">
        <v>5292</v>
      </c>
    </row>
    <row r="615" ht="15.75" customHeight="1">
      <c r="A615" s="7" t="s">
        <v>5293</v>
      </c>
      <c r="B615" s="8" t="s">
        <v>2895</v>
      </c>
      <c r="C615" s="9" t="s">
        <v>5294</v>
      </c>
      <c r="D615" s="3" t="s">
        <v>5295</v>
      </c>
      <c r="E615" s="10" t="s">
        <v>5296</v>
      </c>
      <c r="F615" s="5" t="s">
        <v>5297</v>
      </c>
      <c r="G615" s="5" t="s">
        <v>5290</v>
      </c>
      <c r="H615" s="5" t="s">
        <v>5298</v>
      </c>
      <c r="I615" s="5" t="s">
        <v>5290</v>
      </c>
      <c r="J615" s="5" t="s">
        <v>5299</v>
      </c>
    </row>
    <row r="616" ht="15.75" customHeight="1">
      <c r="A616" s="7" t="s">
        <v>5300</v>
      </c>
      <c r="B616" s="8" t="s">
        <v>2895</v>
      </c>
      <c r="C616" s="9" t="s">
        <v>5301</v>
      </c>
      <c r="D616" s="3" t="s">
        <v>5302</v>
      </c>
      <c r="E616" s="10" t="s">
        <v>5303</v>
      </c>
      <c r="F616" s="5" t="s">
        <v>5304</v>
      </c>
      <c r="G616" s="5" t="s">
        <v>5305</v>
      </c>
      <c r="H616" s="5" t="s">
        <v>5306</v>
      </c>
      <c r="I616" s="5" t="s">
        <v>2387</v>
      </c>
      <c r="J616" s="5" t="s">
        <v>5307</v>
      </c>
    </row>
    <row r="617" ht="15.75" customHeight="1">
      <c r="A617" s="7" t="s">
        <v>5308</v>
      </c>
      <c r="B617" s="8" t="s">
        <v>2895</v>
      </c>
      <c r="C617" s="9" t="s">
        <v>5309</v>
      </c>
      <c r="D617" s="3" t="s">
        <v>5310</v>
      </c>
      <c r="E617" s="10" t="s">
        <v>5311</v>
      </c>
      <c r="F617" s="5" t="s">
        <v>5312</v>
      </c>
      <c r="G617" s="5" t="s">
        <v>5313</v>
      </c>
      <c r="H617" s="5" t="s">
        <v>5314</v>
      </c>
      <c r="I617" s="5" t="s">
        <v>2567</v>
      </c>
      <c r="J617" s="5" t="s">
        <v>5315</v>
      </c>
    </row>
    <row r="618" ht="15.75" customHeight="1">
      <c r="A618" s="7" t="s">
        <v>5316</v>
      </c>
      <c r="B618" s="8" t="s">
        <v>2895</v>
      </c>
      <c r="C618" s="9" t="s">
        <v>5317</v>
      </c>
      <c r="D618" s="3" t="s">
        <v>5318</v>
      </c>
      <c r="E618" s="10" t="s">
        <v>5319</v>
      </c>
      <c r="F618" s="5" t="s">
        <v>5320</v>
      </c>
      <c r="G618" s="5" t="s">
        <v>5321</v>
      </c>
      <c r="H618" s="5" t="s">
        <v>5322</v>
      </c>
      <c r="I618" s="5" t="s">
        <v>2647</v>
      </c>
      <c r="J618" s="5" t="s">
        <v>5323</v>
      </c>
    </row>
    <row r="619" ht="15.75" customHeight="1">
      <c r="A619" s="7" t="s">
        <v>5324</v>
      </c>
      <c r="B619" s="8" t="s">
        <v>2895</v>
      </c>
      <c r="C619" s="9" t="s">
        <v>5325</v>
      </c>
      <c r="D619" s="3" t="s">
        <v>5326</v>
      </c>
      <c r="E619" s="10" t="s">
        <v>5327</v>
      </c>
      <c r="F619" s="5" t="s">
        <v>5328</v>
      </c>
      <c r="G619" s="5" t="s">
        <v>5329</v>
      </c>
      <c r="H619" s="5" t="s">
        <v>5330</v>
      </c>
      <c r="I619" s="5" t="s">
        <v>5331</v>
      </c>
      <c r="J619" s="5" t="s">
        <v>5332</v>
      </c>
    </row>
    <row r="620" ht="15.75" customHeight="1">
      <c r="A620" s="7" t="s">
        <v>5333</v>
      </c>
      <c r="B620" s="8" t="s">
        <v>2895</v>
      </c>
      <c r="C620" s="9" t="s">
        <v>5334</v>
      </c>
      <c r="D620" s="3" t="s">
        <v>5335</v>
      </c>
      <c r="E620" s="10" t="s">
        <v>5336</v>
      </c>
      <c r="F620" s="5" t="s">
        <v>5337</v>
      </c>
      <c r="G620" s="5" t="s">
        <v>5338</v>
      </c>
      <c r="H620" s="5" t="s">
        <v>5339</v>
      </c>
      <c r="I620" s="5" t="s">
        <v>2505</v>
      </c>
      <c r="J620" s="5" t="s">
        <v>5340</v>
      </c>
    </row>
    <row r="621" ht="15.75" customHeight="1">
      <c r="A621" s="7" t="s">
        <v>5341</v>
      </c>
      <c r="B621" s="8" t="s">
        <v>2895</v>
      </c>
      <c r="C621" s="9" t="s">
        <v>5342</v>
      </c>
      <c r="D621" s="3" t="s">
        <v>5343</v>
      </c>
      <c r="E621" s="10" t="s">
        <v>5344</v>
      </c>
      <c r="F621" s="5" t="s">
        <v>5345</v>
      </c>
      <c r="G621" s="5" t="s">
        <v>5346</v>
      </c>
      <c r="H621" s="5" t="s">
        <v>5347</v>
      </c>
      <c r="I621" s="5" t="s">
        <v>2726</v>
      </c>
      <c r="J621" s="5" t="s">
        <v>5348</v>
      </c>
    </row>
    <row r="622" ht="15.75" customHeight="1">
      <c r="A622" s="7" t="s">
        <v>5349</v>
      </c>
      <c r="B622" s="8" t="s">
        <v>2895</v>
      </c>
      <c r="C622" s="9" t="s">
        <v>5350</v>
      </c>
      <c r="D622" s="3" t="s">
        <v>5351</v>
      </c>
      <c r="E622" s="10" t="s">
        <v>5352</v>
      </c>
      <c r="F622" s="5" t="s">
        <v>5353</v>
      </c>
      <c r="G622" s="5" t="s">
        <v>5354</v>
      </c>
      <c r="H622" s="5" t="s">
        <v>5355</v>
      </c>
      <c r="I622" s="5" t="s">
        <v>5354</v>
      </c>
      <c r="J622" s="5" t="s">
        <v>5356</v>
      </c>
    </row>
    <row r="623" ht="15.75" customHeight="1">
      <c r="A623" s="7" t="s">
        <v>5357</v>
      </c>
      <c r="B623" s="8" t="s">
        <v>2895</v>
      </c>
      <c r="C623" s="9" t="s">
        <v>5358</v>
      </c>
      <c r="D623" s="3" t="s">
        <v>5359</v>
      </c>
      <c r="E623" s="10" t="s">
        <v>5360</v>
      </c>
      <c r="F623" s="5" t="s">
        <v>5361</v>
      </c>
      <c r="G623" s="5" t="s">
        <v>1632</v>
      </c>
      <c r="H623" s="5" t="s">
        <v>5362</v>
      </c>
      <c r="I623" s="5" t="s">
        <v>5363</v>
      </c>
      <c r="J623" s="5" t="s">
        <v>5364</v>
      </c>
    </row>
    <row r="624" ht="15.75" customHeight="1">
      <c r="A624" s="7" t="s">
        <v>5365</v>
      </c>
      <c r="B624" s="8" t="s">
        <v>2895</v>
      </c>
      <c r="C624" s="9" t="s">
        <v>5366</v>
      </c>
      <c r="D624" s="3" t="s">
        <v>5367</v>
      </c>
      <c r="E624" s="10" t="s">
        <v>5368</v>
      </c>
      <c r="F624" s="5" t="s">
        <v>5369</v>
      </c>
      <c r="G624" s="5" t="s">
        <v>5370</v>
      </c>
      <c r="H624" s="5" t="s">
        <v>5371</v>
      </c>
      <c r="I624" s="5" t="s">
        <v>5372</v>
      </c>
      <c r="J624" s="5" t="s">
        <v>5373</v>
      </c>
    </row>
    <row r="625" ht="15.75" customHeight="1">
      <c r="A625" s="7" t="s">
        <v>5374</v>
      </c>
      <c r="B625" s="8" t="s">
        <v>2895</v>
      </c>
      <c r="C625" s="9" t="s">
        <v>5375</v>
      </c>
      <c r="D625" s="3" t="s">
        <v>5376</v>
      </c>
      <c r="E625" s="10" t="s">
        <v>5377</v>
      </c>
      <c r="F625" s="5" t="s">
        <v>5378</v>
      </c>
      <c r="G625" s="5" t="s">
        <v>5379</v>
      </c>
      <c r="H625" s="5" t="s">
        <v>5380</v>
      </c>
      <c r="I625" s="5" t="s">
        <v>5381</v>
      </c>
      <c r="J625" s="5" t="s">
        <v>5382</v>
      </c>
    </row>
    <row r="626" ht="15.75" customHeight="1">
      <c r="A626" s="7" t="s">
        <v>5383</v>
      </c>
      <c r="B626" s="8" t="s">
        <v>2895</v>
      </c>
      <c r="C626" s="9" t="s">
        <v>5384</v>
      </c>
      <c r="D626" s="3" t="s">
        <v>5385</v>
      </c>
      <c r="E626" s="10" t="s">
        <v>5386</v>
      </c>
      <c r="F626" s="5" t="s">
        <v>5387</v>
      </c>
      <c r="G626" s="5" t="s">
        <v>5388</v>
      </c>
      <c r="H626" s="5" t="s">
        <v>5389</v>
      </c>
      <c r="I626" s="5" t="s">
        <v>5390</v>
      </c>
      <c r="J626" s="5" t="s">
        <v>5391</v>
      </c>
    </row>
    <row r="627" ht="15.75" customHeight="1">
      <c r="A627" s="7" t="s">
        <v>5392</v>
      </c>
      <c r="B627" s="8" t="s">
        <v>2895</v>
      </c>
      <c r="C627" s="9" t="s">
        <v>5393</v>
      </c>
      <c r="D627" s="3" t="s">
        <v>5394</v>
      </c>
      <c r="E627" s="10" t="s">
        <v>5395</v>
      </c>
      <c r="F627" s="5" t="s">
        <v>5396</v>
      </c>
      <c r="G627" s="5" t="s">
        <v>5397</v>
      </c>
      <c r="H627" s="5" t="s">
        <v>5398</v>
      </c>
      <c r="I627" s="5" t="s">
        <v>5399</v>
      </c>
      <c r="J627" s="5" t="s">
        <v>5400</v>
      </c>
    </row>
    <row r="628" ht="15.75" customHeight="1">
      <c r="A628" s="7" t="s">
        <v>5401</v>
      </c>
      <c r="B628" s="8" t="s">
        <v>2895</v>
      </c>
      <c r="C628" s="9" t="s">
        <v>5402</v>
      </c>
      <c r="D628" s="3" t="s">
        <v>5403</v>
      </c>
      <c r="E628" s="10" t="s">
        <v>5404</v>
      </c>
      <c r="F628" s="5" t="s">
        <v>5405</v>
      </c>
      <c r="G628" s="5" t="s">
        <v>5406</v>
      </c>
      <c r="H628" s="5" t="s">
        <v>5407</v>
      </c>
      <c r="I628" s="5" t="s">
        <v>5408</v>
      </c>
      <c r="J628" s="5" t="s">
        <v>5409</v>
      </c>
    </row>
    <row r="629" ht="15.75" customHeight="1">
      <c r="A629" s="7" t="s">
        <v>5410</v>
      </c>
      <c r="B629" s="8" t="s">
        <v>2895</v>
      </c>
      <c r="C629" s="9" t="s">
        <v>5411</v>
      </c>
      <c r="D629" s="3" t="s">
        <v>5412</v>
      </c>
      <c r="E629" s="10" t="s">
        <v>5413</v>
      </c>
      <c r="F629" s="5" t="s">
        <v>5414</v>
      </c>
      <c r="G629" s="5" t="s">
        <v>5415</v>
      </c>
      <c r="H629" s="5" t="s">
        <v>5416</v>
      </c>
      <c r="I629" s="5" t="s">
        <v>5417</v>
      </c>
      <c r="J629" s="5" t="s">
        <v>5418</v>
      </c>
    </row>
    <row r="630" ht="15.75" customHeight="1">
      <c r="A630" s="7" t="s">
        <v>5419</v>
      </c>
      <c r="B630" s="8" t="s">
        <v>2895</v>
      </c>
      <c r="C630" s="9" t="s">
        <v>5420</v>
      </c>
      <c r="D630" s="3" t="s">
        <v>5421</v>
      </c>
      <c r="E630" s="10" t="s">
        <v>5422</v>
      </c>
      <c r="F630" s="5" t="s">
        <v>5423</v>
      </c>
      <c r="G630" s="5" t="s">
        <v>5424</v>
      </c>
      <c r="H630" s="5" t="s">
        <v>5425</v>
      </c>
      <c r="I630" s="5" t="s">
        <v>5426</v>
      </c>
      <c r="J630" s="5" t="s">
        <v>5427</v>
      </c>
    </row>
    <row r="631" ht="15.75" customHeight="1">
      <c r="A631" s="7" t="s">
        <v>5428</v>
      </c>
      <c r="B631" s="8" t="s">
        <v>2895</v>
      </c>
      <c r="C631" s="9" t="s">
        <v>5429</v>
      </c>
      <c r="D631" s="3" t="s">
        <v>5430</v>
      </c>
      <c r="E631" s="10" t="s">
        <v>5431</v>
      </c>
      <c r="F631" s="5" t="s">
        <v>5432</v>
      </c>
      <c r="G631" s="5" t="s">
        <v>5433</v>
      </c>
      <c r="H631" s="5" t="s">
        <v>5434</v>
      </c>
      <c r="I631" s="5" t="s">
        <v>5435</v>
      </c>
      <c r="J631" s="5" t="s">
        <v>5436</v>
      </c>
    </row>
    <row r="632" ht="15.75" customHeight="1">
      <c r="A632" s="7" t="s">
        <v>5437</v>
      </c>
      <c r="B632" s="8" t="s">
        <v>2895</v>
      </c>
      <c r="C632" s="9" t="s">
        <v>5438</v>
      </c>
      <c r="D632" s="3" t="s">
        <v>5439</v>
      </c>
      <c r="E632" s="10" t="s">
        <v>5440</v>
      </c>
      <c r="F632" s="5" t="s">
        <v>5441</v>
      </c>
      <c r="G632" s="5" t="s">
        <v>5442</v>
      </c>
      <c r="H632" s="5" t="s">
        <v>5443</v>
      </c>
      <c r="I632" s="5" t="s">
        <v>3278</v>
      </c>
      <c r="J632" s="5" t="s">
        <v>2577</v>
      </c>
    </row>
    <row r="633" ht="15.75" customHeight="1">
      <c r="A633" s="7" t="s">
        <v>5444</v>
      </c>
      <c r="B633" s="8" t="s">
        <v>2895</v>
      </c>
      <c r="C633" s="9" t="s">
        <v>5445</v>
      </c>
      <c r="D633" s="3" t="s">
        <v>5446</v>
      </c>
      <c r="E633" s="10" t="s">
        <v>5447</v>
      </c>
      <c r="F633" s="5" t="s">
        <v>5448</v>
      </c>
      <c r="G633" s="5" t="s">
        <v>5449</v>
      </c>
      <c r="H633" s="5" t="s">
        <v>5450</v>
      </c>
      <c r="I633" s="5" t="s">
        <v>5417</v>
      </c>
      <c r="J633" s="5" t="s">
        <v>5451</v>
      </c>
    </row>
    <row r="634" ht="15.75" customHeight="1">
      <c r="A634" s="7" t="s">
        <v>5452</v>
      </c>
      <c r="B634" s="8" t="s">
        <v>2895</v>
      </c>
      <c r="C634" s="9" t="s">
        <v>5453</v>
      </c>
      <c r="D634" s="3" t="s">
        <v>5454</v>
      </c>
      <c r="E634" s="10" t="s">
        <v>5455</v>
      </c>
      <c r="F634" s="5" t="s">
        <v>5456</v>
      </c>
      <c r="G634" s="5" t="s">
        <v>5457</v>
      </c>
      <c r="H634" s="5" t="s">
        <v>5458</v>
      </c>
      <c r="I634" s="5" t="s">
        <v>5459</v>
      </c>
      <c r="J634" s="5" t="s">
        <v>5460</v>
      </c>
    </row>
    <row r="635" ht="15.75" customHeight="1">
      <c r="A635" s="7" t="s">
        <v>5461</v>
      </c>
      <c r="B635" s="8" t="s">
        <v>2895</v>
      </c>
      <c r="C635" s="9" t="s">
        <v>5462</v>
      </c>
      <c r="D635" s="3" t="s">
        <v>5463</v>
      </c>
      <c r="E635" s="10" t="s">
        <v>5464</v>
      </c>
      <c r="F635" s="5" t="s">
        <v>5465</v>
      </c>
      <c r="G635" s="5" t="s">
        <v>5449</v>
      </c>
      <c r="H635" s="5" t="s">
        <v>5466</v>
      </c>
      <c r="I635" s="5" t="s">
        <v>5408</v>
      </c>
      <c r="J635" s="5" t="s">
        <v>5467</v>
      </c>
    </row>
    <row r="636" ht="15.75" customHeight="1">
      <c r="A636" s="7" t="s">
        <v>5468</v>
      </c>
      <c r="B636" s="8" t="s">
        <v>2895</v>
      </c>
      <c r="C636" s="9" t="s">
        <v>5469</v>
      </c>
      <c r="D636" s="3" t="s">
        <v>5470</v>
      </c>
      <c r="E636" s="10" t="s">
        <v>5471</v>
      </c>
      <c r="F636" s="5" t="s">
        <v>5472</v>
      </c>
      <c r="G636" s="5" t="s">
        <v>5473</v>
      </c>
      <c r="H636" s="5" t="s">
        <v>5474</v>
      </c>
      <c r="I636" s="5" t="s">
        <v>2567</v>
      </c>
      <c r="J636" s="5" t="s">
        <v>5475</v>
      </c>
    </row>
    <row r="637" ht="15.75" customHeight="1">
      <c r="A637" s="7" t="s">
        <v>5476</v>
      </c>
      <c r="B637" s="8" t="s">
        <v>2895</v>
      </c>
      <c r="C637" s="9" t="s">
        <v>5477</v>
      </c>
      <c r="D637" s="3" t="s">
        <v>5478</v>
      </c>
      <c r="E637" s="10" t="s">
        <v>5479</v>
      </c>
      <c r="F637" s="5" t="s">
        <v>5480</v>
      </c>
      <c r="G637" s="5" t="s">
        <v>5481</v>
      </c>
      <c r="H637" s="5" t="s">
        <v>5482</v>
      </c>
      <c r="I637" s="5" t="s">
        <v>5483</v>
      </c>
      <c r="J637" s="5" t="s">
        <v>5484</v>
      </c>
    </row>
    <row r="638" ht="15.75" customHeight="1">
      <c r="A638" s="7" t="s">
        <v>5485</v>
      </c>
      <c r="B638" s="8" t="s">
        <v>2895</v>
      </c>
      <c r="C638" s="9" t="s">
        <v>5486</v>
      </c>
      <c r="D638" s="3" t="s">
        <v>5487</v>
      </c>
      <c r="E638" s="10" t="s">
        <v>5488</v>
      </c>
      <c r="F638" s="5" t="s">
        <v>5489</v>
      </c>
      <c r="G638" s="5" t="s">
        <v>5490</v>
      </c>
      <c r="H638" s="5" t="s">
        <v>5491</v>
      </c>
      <c r="I638" s="5" t="s">
        <v>5492</v>
      </c>
      <c r="J638" s="5" t="s">
        <v>5493</v>
      </c>
    </row>
    <row r="639" ht="15.75" customHeight="1">
      <c r="A639" s="7" t="s">
        <v>5494</v>
      </c>
      <c r="B639" s="8" t="s">
        <v>2895</v>
      </c>
      <c r="C639" s="9" t="s">
        <v>5495</v>
      </c>
      <c r="D639" s="3" t="s">
        <v>5496</v>
      </c>
      <c r="E639" s="10" t="s">
        <v>5497</v>
      </c>
      <c r="F639" s="5" t="s">
        <v>5498</v>
      </c>
      <c r="G639" s="5" t="s">
        <v>5499</v>
      </c>
      <c r="H639" s="5" t="s">
        <v>5500</v>
      </c>
      <c r="I639" s="5" t="s">
        <v>5501</v>
      </c>
      <c r="J639" s="5" t="s">
        <v>5502</v>
      </c>
    </row>
    <row r="640" ht="15.75" customHeight="1">
      <c r="A640" s="7" t="s">
        <v>5503</v>
      </c>
      <c r="B640" s="8" t="s">
        <v>2895</v>
      </c>
      <c r="C640" s="9" t="s">
        <v>5504</v>
      </c>
      <c r="D640" s="3" t="s">
        <v>5505</v>
      </c>
      <c r="E640" s="10" t="s">
        <v>5506</v>
      </c>
      <c r="F640" s="5" t="s">
        <v>5507</v>
      </c>
      <c r="G640" s="5" t="s">
        <v>5508</v>
      </c>
      <c r="H640" s="5" t="s">
        <v>5509</v>
      </c>
      <c r="I640" s="5" t="s">
        <v>5408</v>
      </c>
      <c r="J640" s="5" t="s">
        <v>5510</v>
      </c>
    </row>
    <row r="641" ht="15.75" customHeight="1">
      <c r="A641" s="7" t="s">
        <v>5511</v>
      </c>
      <c r="B641" s="8" t="s">
        <v>2895</v>
      </c>
      <c r="C641" s="9" t="s">
        <v>5512</v>
      </c>
      <c r="D641" s="3" t="s">
        <v>5513</v>
      </c>
      <c r="E641" s="10" t="s">
        <v>5514</v>
      </c>
      <c r="F641" s="5" t="s">
        <v>5515</v>
      </c>
      <c r="G641" s="5" t="s">
        <v>5516</v>
      </c>
      <c r="H641" s="5" t="s">
        <v>5517</v>
      </c>
      <c r="I641" s="5" t="s">
        <v>5518</v>
      </c>
      <c r="J641" s="5" t="s">
        <v>5519</v>
      </c>
    </row>
    <row r="642" ht="15.75" customHeight="1">
      <c r="A642" s="7" t="s">
        <v>5520</v>
      </c>
      <c r="B642" s="8" t="s">
        <v>2895</v>
      </c>
      <c r="C642" s="9" t="s">
        <v>5521</v>
      </c>
      <c r="D642" s="3" t="s">
        <v>5522</v>
      </c>
      <c r="E642" s="10" t="s">
        <v>5523</v>
      </c>
      <c r="F642" s="5" t="s">
        <v>5524</v>
      </c>
      <c r="G642" s="5" t="s">
        <v>5525</v>
      </c>
      <c r="H642" s="5" t="s">
        <v>5526</v>
      </c>
      <c r="I642" s="5" t="s">
        <v>2567</v>
      </c>
      <c r="J642" s="5" t="s">
        <v>5527</v>
      </c>
    </row>
    <row r="643" ht="15.75" customHeight="1">
      <c r="A643" s="7" t="s">
        <v>5528</v>
      </c>
      <c r="B643" s="8" t="s">
        <v>2895</v>
      </c>
      <c r="C643" s="9" t="s">
        <v>5529</v>
      </c>
      <c r="D643" s="3" t="s">
        <v>5530</v>
      </c>
      <c r="E643" s="10" t="s">
        <v>5531</v>
      </c>
      <c r="F643" s="5" t="s">
        <v>5532</v>
      </c>
      <c r="G643" s="5" t="s">
        <v>5533</v>
      </c>
      <c r="H643" s="5" t="s">
        <v>5534</v>
      </c>
      <c r="I643" s="5" t="s">
        <v>5535</v>
      </c>
      <c r="J643" s="5" t="s">
        <v>5536</v>
      </c>
    </row>
    <row r="644" ht="15.75" customHeight="1">
      <c r="A644" s="7" t="s">
        <v>5537</v>
      </c>
      <c r="B644" s="8" t="s">
        <v>2895</v>
      </c>
      <c r="C644" s="9" t="s">
        <v>5538</v>
      </c>
      <c r="D644" s="3" t="s">
        <v>5539</v>
      </c>
      <c r="E644" s="10" t="s">
        <v>5540</v>
      </c>
      <c r="F644" s="5" t="s">
        <v>5541</v>
      </c>
      <c r="G644" s="5" t="s">
        <v>5542</v>
      </c>
      <c r="H644" s="5" t="s">
        <v>5543</v>
      </c>
      <c r="I644" s="5" t="s">
        <v>5544</v>
      </c>
      <c r="J644" s="5" t="s">
        <v>5545</v>
      </c>
    </row>
    <row r="645" ht="15.75" customHeight="1">
      <c r="A645" s="7" t="s">
        <v>5546</v>
      </c>
      <c r="B645" s="8" t="s">
        <v>2895</v>
      </c>
      <c r="C645" s="9" t="s">
        <v>5547</v>
      </c>
      <c r="D645" s="3" t="s">
        <v>5548</v>
      </c>
      <c r="E645" s="10" t="s">
        <v>5549</v>
      </c>
      <c r="F645" s="5" t="s">
        <v>5550</v>
      </c>
      <c r="G645" s="5" t="s">
        <v>5551</v>
      </c>
      <c r="H645" s="5" t="s">
        <v>5552</v>
      </c>
      <c r="I645" s="5" t="s">
        <v>5553</v>
      </c>
      <c r="J645" s="5" t="s">
        <v>5554</v>
      </c>
    </row>
    <row r="646" ht="15.75" customHeight="1">
      <c r="A646" s="7" t="s">
        <v>5555</v>
      </c>
      <c r="B646" s="8" t="s">
        <v>2895</v>
      </c>
      <c r="C646" s="9" t="s">
        <v>5556</v>
      </c>
      <c r="D646" s="3" t="s">
        <v>5557</v>
      </c>
      <c r="E646" s="10" t="s">
        <v>5558</v>
      </c>
      <c r="F646" s="5" t="s">
        <v>5559</v>
      </c>
      <c r="G646" s="5" t="s">
        <v>5560</v>
      </c>
      <c r="H646" s="5" t="s">
        <v>5561</v>
      </c>
      <c r="I646" s="5" t="s">
        <v>5562</v>
      </c>
      <c r="J646" s="5" t="s">
        <v>5563</v>
      </c>
    </row>
    <row r="647" ht="15.75" customHeight="1">
      <c r="A647" s="7" t="s">
        <v>5564</v>
      </c>
      <c r="B647" s="8" t="s">
        <v>2895</v>
      </c>
      <c r="C647" s="9" t="s">
        <v>5565</v>
      </c>
      <c r="D647" s="3" t="s">
        <v>5566</v>
      </c>
      <c r="E647" s="10" t="s">
        <v>5567</v>
      </c>
      <c r="F647" s="5" t="s">
        <v>5568</v>
      </c>
      <c r="G647" s="5" t="s">
        <v>5569</v>
      </c>
      <c r="H647" s="5" t="s">
        <v>5570</v>
      </c>
      <c r="I647" s="5" t="s">
        <v>5571</v>
      </c>
      <c r="J647" s="5" t="s">
        <v>5572</v>
      </c>
    </row>
    <row r="648" ht="15.75" customHeight="1">
      <c r="A648" s="7" t="s">
        <v>5573</v>
      </c>
      <c r="B648" s="8" t="s">
        <v>5574</v>
      </c>
      <c r="C648" s="9" t="s">
        <v>5575</v>
      </c>
      <c r="D648" s="3" t="s">
        <v>5576</v>
      </c>
      <c r="E648" s="10" t="s">
        <v>5577</v>
      </c>
      <c r="F648" s="5" t="s">
        <v>5578</v>
      </c>
      <c r="G648" s="5" t="s">
        <v>5579</v>
      </c>
      <c r="H648" s="5" t="s">
        <v>5580</v>
      </c>
      <c r="I648" s="5" t="s">
        <v>3859</v>
      </c>
      <c r="J648" s="5" t="s">
        <v>5581</v>
      </c>
    </row>
    <row r="649" ht="15.75" customHeight="1">
      <c r="A649" s="7" t="s">
        <v>5582</v>
      </c>
      <c r="B649" s="8" t="s">
        <v>5574</v>
      </c>
      <c r="C649" s="9" t="s">
        <v>5583</v>
      </c>
      <c r="D649" s="3" t="s">
        <v>5584</v>
      </c>
      <c r="E649" s="10" t="s">
        <v>5585</v>
      </c>
      <c r="F649" s="5" t="s">
        <v>5586</v>
      </c>
      <c r="G649" s="5" t="s">
        <v>5587</v>
      </c>
      <c r="H649" s="5" t="s">
        <v>5588</v>
      </c>
      <c r="I649" s="5" t="s">
        <v>5589</v>
      </c>
      <c r="J649" s="5" t="s">
        <v>5590</v>
      </c>
    </row>
    <row r="650" ht="15.75" customHeight="1">
      <c r="A650" s="7" t="s">
        <v>5591</v>
      </c>
      <c r="B650" s="8" t="s">
        <v>5574</v>
      </c>
      <c r="C650" s="9" t="s">
        <v>5592</v>
      </c>
      <c r="D650" s="3" t="s">
        <v>5593</v>
      </c>
      <c r="E650" s="10" t="s">
        <v>5594</v>
      </c>
      <c r="F650" s="5" t="s">
        <v>5595</v>
      </c>
      <c r="G650" s="5" t="s">
        <v>5596</v>
      </c>
      <c r="H650" s="5" t="s">
        <v>5597</v>
      </c>
      <c r="I650" s="5" t="s">
        <v>3859</v>
      </c>
      <c r="J650" s="5" t="s">
        <v>5598</v>
      </c>
    </row>
    <row r="651" ht="15.75" customHeight="1">
      <c r="A651" s="7" t="s">
        <v>5599</v>
      </c>
      <c r="B651" s="8" t="s">
        <v>5574</v>
      </c>
      <c r="C651" s="9" t="s">
        <v>5600</v>
      </c>
      <c r="D651" s="3" t="s">
        <v>5601</v>
      </c>
      <c r="E651" s="10" t="s">
        <v>5602</v>
      </c>
      <c r="F651" s="5" t="s">
        <v>5603</v>
      </c>
      <c r="G651" s="5" t="s">
        <v>5604</v>
      </c>
      <c r="H651" s="5" t="s">
        <v>5605</v>
      </c>
      <c r="I651" s="5" t="s">
        <v>3894</v>
      </c>
      <c r="J651" s="5" t="s">
        <v>5606</v>
      </c>
    </row>
    <row r="652" ht="15.75" customHeight="1">
      <c r="A652" s="7" t="s">
        <v>5607</v>
      </c>
      <c r="B652" s="8" t="s">
        <v>5574</v>
      </c>
      <c r="C652" s="9" t="s">
        <v>5608</v>
      </c>
      <c r="D652" s="3" t="s">
        <v>5609</v>
      </c>
      <c r="E652" s="10" t="s">
        <v>5610</v>
      </c>
      <c r="F652" s="5" t="s">
        <v>5611</v>
      </c>
      <c r="G652" s="5" t="s">
        <v>5612</v>
      </c>
      <c r="H652" s="5" t="s">
        <v>5613</v>
      </c>
      <c r="I652" s="5" t="s">
        <v>5614</v>
      </c>
      <c r="J652" s="5" t="s">
        <v>5615</v>
      </c>
    </row>
    <row r="653" ht="15.75" customHeight="1">
      <c r="A653" s="7" t="s">
        <v>5616</v>
      </c>
      <c r="B653" s="8" t="s">
        <v>5574</v>
      </c>
      <c r="C653" s="9" t="s">
        <v>5617</v>
      </c>
      <c r="D653" s="3" t="s">
        <v>5618</v>
      </c>
      <c r="E653" s="10" t="s">
        <v>5619</v>
      </c>
      <c r="F653" s="5" t="s">
        <v>5620</v>
      </c>
      <c r="G653" s="5" t="s">
        <v>5621</v>
      </c>
      <c r="H653" s="5" t="s">
        <v>5622</v>
      </c>
      <c r="I653" s="5" t="s">
        <v>5623</v>
      </c>
      <c r="J653" s="5" t="s">
        <v>5624</v>
      </c>
    </row>
    <row r="654" ht="15.75" customHeight="1">
      <c r="A654" s="7" t="s">
        <v>5625</v>
      </c>
      <c r="B654" s="8" t="s">
        <v>5574</v>
      </c>
      <c r="C654" s="9" t="s">
        <v>5626</v>
      </c>
      <c r="D654" s="3" t="s">
        <v>5627</v>
      </c>
      <c r="E654" s="10" t="s">
        <v>5628</v>
      </c>
      <c r="F654" s="5" t="s">
        <v>5629</v>
      </c>
      <c r="G654" s="5" t="s">
        <v>5630</v>
      </c>
      <c r="H654" s="5" t="s">
        <v>5631</v>
      </c>
      <c r="I654" s="5" t="s">
        <v>5623</v>
      </c>
      <c r="J654" s="5" t="s">
        <v>5632</v>
      </c>
    </row>
    <row r="655" ht="15.75" customHeight="1">
      <c r="A655" s="7" t="s">
        <v>5633</v>
      </c>
      <c r="B655" s="8" t="s">
        <v>5574</v>
      </c>
      <c r="C655" s="9" t="s">
        <v>5634</v>
      </c>
      <c r="D655" s="3" t="s">
        <v>5635</v>
      </c>
      <c r="E655" s="10" t="s">
        <v>5636</v>
      </c>
      <c r="F655" s="5" t="s">
        <v>5637</v>
      </c>
      <c r="G655" s="5" t="s">
        <v>5638</v>
      </c>
      <c r="H655" s="5" t="s">
        <v>5639</v>
      </c>
      <c r="I655" s="5" t="s">
        <v>5640</v>
      </c>
      <c r="J655" s="5" t="s">
        <v>5641</v>
      </c>
    </row>
    <row r="656" ht="15.75" customHeight="1">
      <c r="A656" s="7" t="s">
        <v>5642</v>
      </c>
      <c r="B656" s="8" t="s">
        <v>5574</v>
      </c>
      <c r="C656" s="9" t="s">
        <v>5643</v>
      </c>
      <c r="D656" s="3" t="s">
        <v>5644</v>
      </c>
      <c r="E656" s="10" t="s">
        <v>5645</v>
      </c>
      <c r="F656" s="5" t="s">
        <v>5646</v>
      </c>
      <c r="G656" s="5" t="s">
        <v>5647</v>
      </c>
      <c r="H656" s="5" t="s">
        <v>5648</v>
      </c>
      <c r="I656" s="5" t="s">
        <v>3946</v>
      </c>
      <c r="J656" s="5" t="s">
        <v>5649</v>
      </c>
    </row>
    <row r="657" ht="15.75" customHeight="1">
      <c r="A657" s="7" t="s">
        <v>5650</v>
      </c>
      <c r="B657" s="8" t="s">
        <v>5574</v>
      </c>
      <c r="C657" s="9" t="s">
        <v>5651</v>
      </c>
      <c r="D657" s="3" t="s">
        <v>5652</v>
      </c>
      <c r="E657" s="10" t="s">
        <v>5653</v>
      </c>
      <c r="F657" s="5" t="s">
        <v>5654</v>
      </c>
      <c r="G657" s="5" t="s">
        <v>5655</v>
      </c>
      <c r="H657" s="5" t="s">
        <v>5656</v>
      </c>
      <c r="I657" s="5" t="s">
        <v>3859</v>
      </c>
      <c r="J657" s="5" t="s">
        <v>5657</v>
      </c>
    </row>
    <row r="658" ht="15.75" customHeight="1">
      <c r="A658" s="7" t="s">
        <v>5658</v>
      </c>
      <c r="B658" s="8" t="s">
        <v>5574</v>
      </c>
      <c r="C658" s="9" t="s">
        <v>5659</v>
      </c>
      <c r="D658" s="3" t="s">
        <v>5660</v>
      </c>
      <c r="E658" s="10" t="s">
        <v>5661</v>
      </c>
      <c r="F658" s="5" t="s">
        <v>5662</v>
      </c>
      <c r="G658" s="5" t="s">
        <v>5663</v>
      </c>
      <c r="H658" s="5" t="s">
        <v>5664</v>
      </c>
      <c r="I658" s="5" t="s">
        <v>3859</v>
      </c>
      <c r="J658" s="5" t="s">
        <v>5665</v>
      </c>
    </row>
    <row r="659" ht="15.75" customHeight="1">
      <c r="A659" s="7" t="s">
        <v>5666</v>
      </c>
      <c r="B659" s="8" t="s">
        <v>5574</v>
      </c>
      <c r="C659" s="9" t="s">
        <v>5667</v>
      </c>
      <c r="D659" s="3" t="s">
        <v>5668</v>
      </c>
      <c r="E659" s="10" t="s">
        <v>5669</v>
      </c>
      <c r="F659" s="5" t="s">
        <v>5670</v>
      </c>
      <c r="G659" s="5" t="s">
        <v>5671</v>
      </c>
      <c r="H659" s="5" t="s">
        <v>5672</v>
      </c>
      <c r="I659" s="5" t="s">
        <v>5673</v>
      </c>
      <c r="J659" s="5" t="s">
        <v>5674</v>
      </c>
    </row>
    <row r="660" ht="15.75" customHeight="1">
      <c r="A660" s="7" t="s">
        <v>5675</v>
      </c>
      <c r="B660" s="8" t="s">
        <v>5574</v>
      </c>
      <c r="C660" s="9" t="s">
        <v>5676</v>
      </c>
      <c r="D660" s="3" t="s">
        <v>5677</v>
      </c>
      <c r="E660" s="10" t="s">
        <v>5678</v>
      </c>
      <c r="F660" s="5" t="s">
        <v>5679</v>
      </c>
      <c r="G660" s="5" t="s">
        <v>5680</v>
      </c>
      <c r="H660" s="5" t="s">
        <v>5681</v>
      </c>
      <c r="I660" s="5" t="s">
        <v>3859</v>
      </c>
      <c r="J660" s="5" t="s">
        <v>5682</v>
      </c>
    </row>
    <row r="661" ht="15.75" customHeight="1">
      <c r="A661" s="7" t="s">
        <v>5683</v>
      </c>
      <c r="B661" s="8" t="s">
        <v>5574</v>
      </c>
      <c r="C661" s="9" t="s">
        <v>5684</v>
      </c>
      <c r="D661" s="3" t="s">
        <v>5685</v>
      </c>
      <c r="E661" s="10" t="s">
        <v>5686</v>
      </c>
      <c r="F661" s="5" t="s">
        <v>5687</v>
      </c>
      <c r="G661" s="5" t="s">
        <v>5688</v>
      </c>
      <c r="H661" s="5" t="s">
        <v>5689</v>
      </c>
      <c r="I661" s="5" t="s">
        <v>3859</v>
      </c>
      <c r="J661" s="5" t="s">
        <v>5690</v>
      </c>
    </row>
    <row r="662" ht="15.75" customHeight="1">
      <c r="A662" s="7" t="s">
        <v>5691</v>
      </c>
      <c r="B662" s="8" t="s">
        <v>5574</v>
      </c>
      <c r="C662" s="9" t="s">
        <v>5692</v>
      </c>
      <c r="D662" s="3" t="s">
        <v>5693</v>
      </c>
      <c r="E662" s="10" t="s">
        <v>5694</v>
      </c>
      <c r="F662" s="5" t="s">
        <v>5695</v>
      </c>
      <c r="G662" s="5" t="s">
        <v>5696</v>
      </c>
      <c r="H662" s="5" t="s">
        <v>5697</v>
      </c>
      <c r="I662" s="5" t="s">
        <v>5698</v>
      </c>
      <c r="J662" s="5" t="s">
        <v>5699</v>
      </c>
    </row>
    <row r="663" ht="15.75" customHeight="1">
      <c r="A663" s="7" t="s">
        <v>5700</v>
      </c>
      <c r="B663" s="8" t="s">
        <v>5574</v>
      </c>
      <c r="C663" s="9" t="s">
        <v>5701</v>
      </c>
      <c r="D663" s="3" t="s">
        <v>5702</v>
      </c>
      <c r="E663" s="10" t="s">
        <v>5703</v>
      </c>
      <c r="F663" s="5" t="s">
        <v>5704</v>
      </c>
      <c r="G663" s="5" t="s">
        <v>5705</v>
      </c>
      <c r="H663" s="5" t="s">
        <v>5706</v>
      </c>
      <c r="I663" s="5" t="s">
        <v>3859</v>
      </c>
      <c r="J663" s="5" t="s">
        <v>1333</v>
      </c>
    </row>
    <row r="664" ht="15.75" customHeight="1">
      <c r="A664" s="7" t="s">
        <v>5707</v>
      </c>
      <c r="B664" s="8" t="s">
        <v>5574</v>
      </c>
      <c r="C664" s="9" t="s">
        <v>5708</v>
      </c>
      <c r="D664" s="3" t="s">
        <v>5709</v>
      </c>
      <c r="E664" s="10" t="s">
        <v>5710</v>
      </c>
      <c r="F664" s="5" t="s">
        <v>5711</v>
      </c>
      <c r="G664" s="5" t="s">
        <v>5712</v>
      </c>
      <c r="H664" s="5" t="s">
        <v>5713</v>
      </c>
      <c r="I664" s="5" t="s">
        <v>5714</v>
      </c>
      <c r="J664" s="5" t="s">
        <v>5715</v>
      </c>
    </row>
    <row r="665" ht="15.75" customHeight="1">
      <c r="A665" s="7" t="s">
        <v>5716</v>
      </c>
      <c r="B665" s="8" t="s">
        <v>5574</v>
      </c>
      <c r="C665" s="9" t="s">
        <v>5717</v>
      </c>
      <c r="D665" s="3" t="s">
        <v>5718</v>
      </c>
      <c r="E665" s="10" t="s">
        <v>5719</v>
      </c>
      <c r="F665" s="5" t="s">
        <v>5720</v>
      </c>
      <c r="G665" s="5" t="s">
        <v>3892</v>
      </c>
      <c r="H665" s="5" t="s">
        <v>5721</v>
      </c>
      <c r="I665" s="5" t="s">
        <v>5722</v>
      </c>
      <c r="J665" s="5" t="s">
        <v>5723</v>
      </c>
    </row>
    <row r="666" ht="15.75" customHeight="1">
      <c r="A666" s="7" t="s">
        <v>5724</v>
      </c>
      <c r="B666" s="8" t="s">
        <v>5574</v>
      </c>
      <c r="C666" s="9" t="s">
        <v>5725</v>
      </c>
      <c r="D666" s="3" t="s">
        <v>5726</v>
      </c>
      <c r="E666" s="10" t="s">
        <v>5727</v>
      </c>
      <c r="F666" s="5" t="s">
        <v>5728</v>
      </c>
      <c r="G666" s="5" t="s">
        <v>917</v>
      </c>
      <c r="H666" s="5" t="s">
        <v>5729</v>
      </c>
      <c r="I666" s="5" t="s">
        <v>5730</v>
      </c>
      <c r="J666" s="5" t="s">
        <v>5731</v>
      </c>
    </row>
    <row r="667" ht="15.75" customHeight="1">
      <c r="A667" s="7" t="s">
        <v>5732</v>
      </c>
      <c r="B667" s="8" t="s">
        <v>5574</v>
      </c>
      <c r="C667" s="9" t="s">
        <v>5733</v>
      </c>
      <c r="D667" s="3" t="s">
        <v>5734</v>
      </c>
      <c r="E667" s="10" t="s">
        <v>5735</v>
      </c>
      <c r="F667" s="5" t="s">
        <v>5736</v>
      </c>
      <c r="G667" s="5" t="s">
        <v>5737</v>
      </c>
      <c r="H667" s="5" t="s">
        <v>5738</v>
      </c>
      <c r="I667" s="5" t="s">
        <v>3859</v>
      </c>
      <c r="J667" s="5" t="s">
        <v>5739</v>
      </c>
    </row>
    <row r="668" ht="15.75" customHeight="1">
      <c r="A668" s="7" t="s">
        <v>5740</v>
      </c>
      <c r="B668" s="8" t="s">
        <v>5574</v>
      </c>
      <c r="C668" s="9" t="s">
        <v>5741</v>
      </c>
      <c r="D668" s="3" t="s">
        <v>5742</v>
      </c>
      <c r="E668" s="10" t="s">
        <v>5743</v>
      </c>
      <c r="F668" s="5" t="s">
        <v>5744</v>
      </c>
      <c r="G668" s="5" t="s">
        <v>5745</v>
      </c>
      <c r="H668" s="5" t="s">
        <v>5746</v>
      </c>
      <c r="I668" s="5" t="s">
        <v>5747</v>
      </c>
      <c r="J668" s="5" t="s">
        <v>5748</v>
      </c>
    </row>
    <row r="669" ht="15.75" customHeight="1">
      <c r="A669" s="7" t="s">
        <v>5749</v>
      </c>
      <c r="B669" s="8" t="s">
        <v>5574</v>
      </c>
      <c r="C669" s="9" t="s">
        <v>5750</v>
      </c>
      <c r="D669" s="3" t="s">
        <v>5751</v>
      </c>
      <c r="E669" s="10" t="s">
        <v>5752</v>
      </c>
      <c r="F669" s="5" t="s">
        <v>5753</v>
      </c>
      <c r="G669" s="5" t="s">
        <v>5754</v>
      </c>
      <c r="H669" s="5" t="s">
        <v>5755</v>
      </c>
      <c r="I669" s="5" t="s">
        <v>5756</v>
      </c>
      <c r="J669" s="5" t="s">
        <v>5757</v>
      </c>
    </row>
    <row r="670" ht="15.75" customHeight="1">
      <c r="A670" s="7" t="s">
        <v>5758</v>
      </c>
      <c r="B670" s="8" t="s">
        <v>5574</v>
      </c>
      <c r="C670" s="9" t="s">
        <v>5759</v>
      </c>
      <c r="D670" s="3" t="s">
        <v>5760</v>
      </c>
      <c r="E670" s="10" t="s">
        <v>5761</v>
      </c>
      <c r="F670" s="5" t="s">
        <v>5762</v>
      </c>
      <c r="G670" s="5" t="s">
        <v>5763</v>
      </c>
      <c r="H670" s="5" t="s">
        <v>5764</v>
      </c>
      <c r="I670" s="5" t="s">
        <v>5765</v>
      </c>
      <c r="J670" s="5" t="s">
        <v>5766</v>
      </c>
    </row>
    <row r="671" ht="15.75" customHeight="1">
      <c r="A671" s="7" t="s">
        <v>5767</v>
      </c>
      <c r="B671" s="8" t="s">
        <v>5574</v>
      </c>
      <c r="C671" s="9" t="s">
        <v>5768</v>
      </c>
      <c r="D671" s="3" t="s">
        <v>5769</v>
      </c>
      <c r="E671" s="10" t="s">
        <v>5770</v>
      </c>
      <c r="F671" s="5" t="s">
        <v>5771</v>
      </c>
      <c r="G671" s="5" t="s">
        <v>5772</v>
      </c>
      <c r="H671" s="5" t="s">
        <v>5773</v>
      </c>
      <c r="I671" s="5" t="s">
        <v>5774</v>
      </c>
      <c r="J671" s="5" t="s">
        <v>5775</v>
      </c>
    </row>
    <row r="672" ht="15.75" customHeight="1">
      <c r="A672" s="7" t="s">
        <v>5776</v>
      </c>
      <c r="B672" s="8" t="s">
        <v>5574</v>
      </c>
      <c r="C672" s="9" t="s">
        <v>5777</v>
      </c>
      <c r="D672" s="3" t="s">
        <v>5778</v>
      </c>
      <c r="E672" s="10" t="s">
        <v>5779</v>
      </c>
      <c r="F672" s="5" t="s">
        <v>5780</v>
      </c>
      <c r="G672" s="5" t="s">
        <v>5781</v>
      </c>
      <c r="H672" s="5" t="s">
        <v>5782</v>
      </c>
      <c r="I672" s="5" t="s">
        <v>5774</v>
      </c>
      <c r="J672" s="5" t="s">
        <v>5783</v>
      </c>
    </row>
    <row r="673" ht="15.75" customHeight="1">
      <c r="A673" s="7" t="s">
        <v>5784</v>
      </c>
      <c r="B673" s="8" t="s">
        <v>5574</v>
      </c>
      <c r="C673" s="9" t="s">
        <v>5785</v>
      </c>
      <c r="D673" s="3" t="s">
        <v>5786</v>
      </c>
      <c r="E673" s="10" t="s">
        <v>5787</v>
      </c>
      <c r="F673" s="5" t="s">
        <v>5788</v>
      </c>
      <c r="G673" s="5" t="s">
        <v>5789</v>
      </c>
      <c r="H673" s="5" t="s">
        <v>5790</v>
      </c>
      <c r="I673" s="5" t="s">
        <v>5791</v>
      </c>
      <c r="J673" s="5" t="s">
        <v>5792</v>
      </c>
    </row>
    <row r="674" ht="15.75" customHeight="1">
      <c r="A674" s="7" t="s">
        <v>5793</v>
      </c>
      <c r="B674" s="8" t="s">
        <v>5574</v>
      </c>
      <c r="C674" s="9" t="s">
        <v>5794</v>
      </c>
      <c r="D674" s="3" t="s">
        <v>5795</v>
      </c>
      <c r="E674" s="10" t="s">
        <v>5796</v>
      </c>
      <c r="F674" s="5" t="s">
        <v>5797</v>
      </c>
      <c r="G674" s="5" t="s">
        <v>5798</v>
      </c>
      <c r="H674" s="5" t="s">
        <v>5799</v>
      </c>
      <c r="I674" s="5" t="s">
        <v>5800</v>
      </c>
      <c r="J674" s="5" t="s">
        <v>5801</v>
      </c>
    </row>
    <row r="675" ht="15.75" customHeight="1">
      <c r="A675" s="7" t="s">
        <v>5802</v>
      </c>
      <c r="B675" s="8" t="s">
        <v>5574</v>
      </c>
      <c r="C675" s="9" t="s">
        <v>5803</v>
      </c>
      <c r="D675" s="3" t="s">
        <v>5804</v>
      </c>
      <c r="E675" s="10" t="s">
        <v>5805</v>
      </c>
      <c r="F675" s="5" t="s">
        <v>5806</v>
      </c>
      <c r="G675" s="5" t="s">
        <v>5807</v>
      </c>
      <c r="H675" s="5" t="s">
        <v>5808</v>
      </c>
      <c r="I675" s="5" t="s">
        <v>5809</v>
      </c>
      <c r="J675" s="5" t="s">
        <v>5810</v>
      </c>
    </row>
    <row r="676" ht="15.75" customHeight="1">
      <c r="A676" s="7" t="s">
        <v>5811</v>
      </c>
      <c r="B676" s="8" t="s">
        <v>5574</v>
      </c>
      <c r="C676" s="9" t="s">
        <v>5812</v>
      </c>
      <c r="D676" s="3" t="s">
        <v>5813</v>
      </c>
      <c r="E676" s="10" t="s">
        <v>5814</v>
      </c>
      <c r="F676" s="5" t="s">
        <v>5815</v>
      </c>
      <c r="G676" s="5" t="s">
        <v>5816</v>
      </c>
      <c r="H676" s="5" t="s">
        <v>5817</v>
      </c>
      <c r="I676" s="5" t="s">
        <v>5809</v>
      </c>
      <c r="J676" s="5" t="s">
        <v>5818</v>
      </c>
    </row>
    <row r="677" ht="15.75" customHeight="1">
      <c r="A677" s="7" t="s">
        <v>5819</v>
      </c>
      <c r="B677" s="8" t="s">
        <v>5574</v>
      </c>
      <c r="C677" s="9" t="s">
        <v>5820</v>
      </c>
      <c r="D677" s="3" t="s">
        <v>5821</v>
      </c>
      <c r="E677" s="10" t="s">
        <v>5822</v>
      </c>
      <c r="F677" s="5" t="s">
        <v>5823</v>
      </c>
      <c r="G677" s="5" t="s">
        <v>5824</v>
      </c>
      <c r="H677" s="5" t="s">
        <v>5825</v>
      </c>
      <c r="I677" s="5" t="s">
        <v>5826</v>
      </c>
      <c r="J677" s="5" t="s">
        <v>5827</v>
      </c>
    </row>
    <row r="678" ht="15.75" customHeight="1">
      <c r="A678" s="7" t="s">
        <v>5828</v>
      </c>
      <c r="B678" s="8" t="s">
        <v>5574</v>
      </c>
      <c r="C678" s="9" t="s">
        <v>5829</v>
      </c>
      <c r="D678" s="3" t="s">
        <v>5830</v>
      </c>
      <c r="E678" s="10" t="s">
        <v>5831</v>
      </c>
      <c r="F678" s="5" t="s">
        <v>5832</v>
      </c>
      <c r="G678" s="5" t="s">
        <v>5833</v>
      </c>
      <c r="H678" s="5" t="s">
        <v>5834</v>
      </c>
      <c r="I678" s="5" t="s">
        <v>5835</v>
      </c>
      <c r="J678" s="5" t="s">
        <v>5836</v>
      </c>
    </row>
    <row r="679" ht="15.75" customHeight="1">
      <c r="A679" s="7" t="s">
        <v>5837</v>
      </c>
      <c r="B679" s="8" t="s">
        <v>5574</v>
      </c>
      <c r="C679" s="9" t="s">
        <v>5838</v>
      </c>
      <c r="D679" s="3" t="s">
        <v>5839</v>
      </c>
      <c r="E679" s="10" t="s">
        <v>5840</v>
      </c>
      <c r="F679" s="5" t="s">
        <v>5841</v>
      </c>
      <c r="G679" s="5" t="s">
        <v>5842</v>
      </c>
      <c r="H679" s="5" t="s">
        <v>5843</v>
      </c>
      <c r="I679" s="5" t="s">
        <v>5722</v>
      </c>
      <c r="J679" s="5" t="s">
        <v>5844</v>
      </c>
    </row>
    <row r="680" ht="15.75" customHeight="1">
      <c r="A680" s="7" t="s">
        <v>5845</v>
      </c>
      <c r="B680" s="8" t="s">
        <v>5574</v>
      </c>
      <c r="C680" s="9" t="s">
        <v>5846</v>
      </c>
      <c r="D680" s="3" t="s">
        <v>5847</v>
      </c>
      <c r="E680" s="10" t="s">
        <v>5848</v>
      </c>
      <c r="F680" s="5" t="s">
        <v>5849</v>
      </c>
      <c r="G680" s="5" t="s">
        <v>5850</v>
      </c>
      <c r="H680" s="5" t="s">
        <v>5851</v>
      </c>
      <c r="I680" s="5" t="s">
        <v>5852</v>
      </c>
      <c r="J680" s="5" t="s">
        <v>5853</v>
      </c>
    </row>
    <row r="681" ht="15.75" customHeight="1">
      <c r="A681" s="7" t="s">
        <v>5854</v>
      </c>
      <c r="B681" s="8" t="s">
        <v>5574</v>
      </c>
      <c r="C681" s="9" t="s">
        <v>5855</v>
      </c>
      <c r="D681" s="3" t="s">
        <v>5856</v>
      </c>
      <c r="E681" s="10" t="s">
        <v>5857</v>
      </c>
      <c r="F681" s="5" t="s">
        <v>5858</v>
      </c>
      <c r="G681" s="5" t="s">
        <v>5859</v>
      </c>
      <c r="H681" s="5" t="s">
        <v>5860</v>
      </c>
      <c r="I681" s="5" t="s">
        <v>5861</v>
      </c>
      <c r="J681" s="5" t="s">
        <v>5862</v>
      </c>
    </row>
    <row r="682" ht="15.75" customHeight="1">
      <c r="A682" s="7" t="s">
        <v>5863</v>
      </c>
      <c r="B682" s="8" t="s">
        <v>5574</v>
      </c>
      <c r="C682" s="9" t="s">
        <v>5864</v>
      </c>
      <c r="D682" s="3" t="s">
        <v>5865</v>
      </c>
      <c r="E682" s="10" t="s">
        <v>5866</v>
      </c>
      <c r="F682" s="5" t="s">
        <v>5867</v>
      </c>
      <c r="G682" s="5" t="s">
        <v>5868</v>
      </c>
      <c r="H682" s="5" t="s">
        <v>5869</v>
      </c>
      <c r="I682" s="5" t="s">
        <v>5809</v>
      </c>
      <c r="J682" s="5" t="s">
        <v>5870</v>
      </c>
    </row>
    <row r="683" ht="15.75" customHeight="1">
      <c r="A683" s="7" t="s">
        <v>5871</v>
      </c>
      <c r="B683" s="8" t="s">
        <v>5574</v>
      </c>
      <c r="C683" s="9" t="s">
        <v>5872</v>
      </c>
      <c r="D683" s="3" t="s">
        <v>5873</v>
      </c>
      <c r="E683" s="10" t="s">
        <v>5874</v>
      </c>
      <c r="F683" s="5" t="s">
        <v>5875</v>
      </c>
      <c r="G683" s="5" t="s">
        <v>5876</v>
      </c>
      <c r="H683" s="5" t="s">
        <v>5877</v>
      </c>
      <c r="I683" s="5" t="s">
        <v>5878</v>
      </c>
      <c r="J683" s="5" t="s">
        <v>5879</v>
      </c>
    </row>
    <row r="684" ht="15.75" customHeight="1">
      <c r="A684" s="7" t="s">
        <v>5880</v>
      </c>
      <c r="B684" s="8" t="s">
        <v>5574</v>
      </c>
      <c r="C684" s="9" t="s">
        <v>5881</v>
      </c>
      <c r="D684" s="3" t="s">
        <v>5882</v>
      </c>
      <c r="E684" s="10" t="s">
        <v>5883</v>
      </c>
      <c r="F684" s="5" t="s">
        <v>5884</v>
      </c>
      <c r="G684" s="5" t="s">
        <v>5885</v>
      </c>
      <c r="H684" s="5" t="s">
        <v>5886</v>
      </c>
      <c r="I684" s="5" t="s">
        <v>5878</v>
      </c>
      <c r="J684" s="5" t="s">
        <v>5887</v>
      </c>
    </row>
    <row r="685" ht="15.75" customHeight="1">
      <c r="A685" s="7" t="s">
        <v>5888</v>
      </c>
      <c r="B685" s="8" t="s">
        <v>5574</v>
      </c>
      <c r="C685" s="9" t="s">
        <v>5889</v>
      </c>
      <c r="D685" s="3" t="s">
        <v>5890</v>
      </c>
      <c r="E685" s="10" t="s">
        <v>5891</v>
      </c>
      <c r="F685" s="5" t="s">
        <v>5892</v>
      </c>
      <c r="G685" s="5" t="s">
        <v>5893</v>
      </c>
      <c r="H685" s="5" t="s">
        <v>5894</v>
      </c>
      <c r="I685" s="5" t="s">
        <v>5895</v>
      </c>
      <c r="J685" s="5" t="s">
        <v>5896</v>
      </c>
    </row>
    <row r="686" ht="15.75" customHeight="1">
      <c r="A686" s="7" t="s">
        <v>5897</v>
      </c>
      <c r="B686" s="8" t="s">
        <v>5574</v>
      </c>
      <c r="C686" s="9" t="s">
        <v>5898</v>
      </c>
      <c r="D686" s="3" t="s">
        <v>5899</v>
      </c>
      <c r="E686" s="10" t="s">
        <v>5900</v>
      </c>
      <c r="F686" s="5" t="s">
        <v>5901</v>
      </c>
      <c r="G686" s="5" t="s">
        <v>5902</v>
      </c>
      <c r="H686" s="5" t="s">
        <v>5903</v>
      </c>
      <c r="I686" s="5" t="s">
        <v>5904</v>
      </c>
      <c r="J686" s="5" t="s">
        <v>5905</v>
      </c>
    </row>
    <row r="687" ht="15.75" customHeight="1">
      <c r="A687" s="7" t="s">
        <v>5906</v>
      </c>
      <c r="B687" s="8" t="s">
        <v>5574</v>
      </c>
      <c r="C687" s="9" t="s">
        <v>5907</v>
      </c>
      <c r="D687" s="3" t="s">
        <v>5908</v>
      </c>
      <c r="E687" s="10" t="s">
        <v>5909</v>
      </c>
      <c r="F687" s="5" t="s">
        <v>5910</v>
      </c>
      <c r="G687" s="5" t="s">
        <v>5911</v>
      </c>
      <c r="H687" s="5" t="s">
        <v>5912</v>
      </c>
      <c r="I687" s="5" t="s">
        <v>5913</v>
      </c>
      <c r="J687" s="5" t="s">
        <v>5914</v>
      </c>
    </row>
    <row r="688" ht="15.75" customHeight="1">
      <c r="A688" s="7" t="s">
        <v>5915</v>
      </c>
      <c r="B688" s="8" t="s">
        <v>744</v>
      </c>
      <c r="C688" s="9" t="s">
        <v>5916</v>
      </c>
      <c r="D688" s="3" t="s">
        <v>5917</v>
      </c>
      <c r="E688" s="10" t="s">
        <v>5918</v>
      </c>
      <c r="F688" s="5" t="s">
        <v>5919</v>
      </c>
      <c r="G688" s="5" t="s">
        <v>5920</v>
      </c>
      <c r="H688" s="5" t="s">
        <v>5921</v>
      </c>
      <c r="I688" s="5" t="s">
        <v>5922</v>
      </c>
      <c r="J688" s="5" t="s">
        <v>5923</v>
      </c>
    </row>
    <row r="689" ht="15.75" customHeight="1">
      <c r="A689" s="7" t="s">
        <v>5924</v>
      </c>
      <c r="B689" s="8" t="s">
        <v>744</v>
      </c>
      <c r="C689" s="9" t="s">
        <v>5925</v>
      </c>
      <c r="D689" s="3" t="s">
        <v>5926</v>
      </c>
      <c r="E689" s="10" t="s">
        <v>5927</v>
      </c>
      <c r="F689" s="5" t="s">
        <v>5928</v>
      </c>
      <c r="G689" s="5" t="s">
        <v>5929</v>
      </c>
      <c r="H689" s="5" t="s">
        <v>5930</v>
      </c>
      <c r="I689" s="5" t="s">
        <v>5931</v>
      </c>
      <c r="J689" s="5" t="s">
        <v>5932</v>
      </c>
    </row>
    <row r="690" ht="15.75" customHeight="1">
      <c r="A690" s="7" t="s">
        <v>5933</v>
      </c>
      <c r="B690" s="8" t="s">
        <v>744</v>
      </c>
      <c r="C690" s="9" t="s">
        <v>5934</v>
      </c>
      <c r="D690" s="3" t="s">
        <v>5935</v>
      </c>
      <c r="E690" s="10" t="s">
        <v>5936</v>
      </c>
      <c r="F690" s="5" t="s">
        <v>5937</v>
      </c>
      <c r="G690" s="5" t="s">
        <v>5938</v>
      </c>
      <c r="H690" s="5" t="s">
        <v>5939</v>
      </c>
      <c r="I690" s="5" t="s">
        <v>751</v>
      </c>
      <c r="J690" s="5" t="s">
        <v>5940</v>
      </c>
    </row>
    <row r="691" ht="15.75" customHeight="1">
      <c r="A691" s="7" t="s">
        <v>5941</v>
      </c>
      <c r="B691" s="8" t="s">
        <v>744</v>
      </c>
      <c r="C691" s="9" t="s">
        <v>5942</v>
      </c>
      <c r="D691" s="3" t="s">
        <v>5943</v>
      </c>
      <c r="E691" s="10" t="s">
        <v>5944</v>
      </c>
      <c r="F691" s="5" t="s">
        <v>5945</v>
      </c>
      <c r="G691" s="5" t="s">
        <v>5946</v>
      </c>
      <c r="H691" s="5" t="s">
        <v>5947</v>
      </c>
      <c r="I691" s="5" t="s">
        <v>751</v>
      </c>
      <c r="J691" s="5" t="s">
        <v>752</v>
      </c>
    </row>
    <row r="692" ht="15.75" customHeight="1">
      <c r="A692" s="7" t="s">
        <v>5948</v>
      </c>
      <c r="B692" s="8" t="s">
        <v>744</v>
      </c>
      <c r="C692" s="9" t="s">
        <v>5949</v>
      </c>
      <c r="D692" s="3" t="s">
        <v>5950</v>
      </c>
      <c r="E692" s="10" t="s">
        <v>5951</v>
      </c>
      <c r="F692" s="5" t="s">
        <v>5952</v>
      </c>
      <c r="G692" s="5" t="s">
        <v>749</v>
      </c>
      <c r="H692" s="5" t="s">
        <v>5953</v>
      </c>
      <c r="I692" s="5" t="s">
        <v>751</v>
      </c>
      <c r="J692" s="5" t="s">
        <v>5954</v>
      </c>
    </row>
    <row r="693" ht="15.75" customHeight="1">
      <c r="A693" s="7" t="s">
        <v>5955</v>
      </c>
      <c r="B693" s="8" t="s">
        <v>744</v>
      </c>
      <c r="C693" s="9" t="s">
        <v>5956</v>
      </c>
      <c r="D693" s="3" t="s">
        <v>5957</v>
      </c>
      <c r="E693" s="10" t="s">
        <v>5958</v>
      </c>
      <c r="F693" s="5" t="s">
        <v>5959</v>
      </c>
      <c r="G693" s="5" t="s">
        <v>5960</v>
      </c>
      <c r="H693" s="5" t="s">
        <v>5961</v>
      </c>
      <c r="I693" s="5" t="s">
        <v>4382</v>
      </c>
      <c r="J693" s="5" t="s">
        <v>5962</v>
      </c>
    </row>
    <row r="694" ht="15.75" customHeight="1">
      <c r="A694" s="7" t="s">
        <v>5963</v>
      </c>
      <c r="B694" s="8" t="s">
        <v>744</v>
      </c>
      <c r="C694" s="9" t="s">
        <v>5964</v>
      </c>
      <c r="D694" s="3" t="s">
        <v>5965</v>
      </c>
      <c r="E694" s="10" t="s">
        <v>5966</v>
      </c>
      <c r="F694" s="5" t="s">
        <v>5967</v>
      </c>
      <c r="G694" s="5" t="s">
        <v>5968</v>
      </c>
      <c r="H694" s="5" t="s">
        <v>5969</v>
      </c>
      <c r="I694" s="5" t="s">
        <v>785</v>
      </c>
      <c r="J694" s="5" t="s">
        <v>5970</v>
      </c>
    </row>
    <row r="695" ht="15.75" customHeight="1">
      <c r="A695" s="7" t="s">
        <v>5971</v>
      </c>
      <c r="B695" s="8" t="s">
        <v>744</v>
      </c>
      <c r="C695" s="9" t="s">
        <v>5972</v>
      </c>
      <c r="D695" s="3" t="s">
        <v>5973</v>
      </c>
      <c r="E695" s="10" t="s">
        <v>5974</v>
      </c>
      <c r="F695" s="5" t="s">
        <v>5975</v>
      </c>
      <c r="G695" s="5" t="s">
        <v>749</v>
      </c>
      <c r="H695" s="5" t="s">
        <v>5976</v>
      </c>
      <c r="I695" s="5" t="s">
        <v>751</v>
      </c>
      <c r="J695" s="5" t="s">
        <v>5977</v>
      </c>
    </row>
    <row r="696" ht="15.75" customHeight="1">
      <c r="A696" s="7" t="s">
        <v>5978</v>
      </c>
      <c r="B696" s="8" t="s">
        <v>744</v>
      </c>
      <c r="C696" s="9" t="s">
        <v>5979</v>
      </c>
      <c r="D696" s="3" t="s">
        <v>5980</v>
      </c>
      <c r="E696" s="10" t="s">
        <v>5981</v>
      </c>
      <c r="F696" s="5" t="s">
        <v>5982</v>
      </c>
      <c r="G696" s="5" t="s">
        <v>5983</v>
      </c>
      <c r="H696" s="5" t="s">
        <v>5984</v>
      </c>
      <c r="I696" s="5" t="s">
        <v>5985</v>
      </c>
      <c r="J696" s="5" t="s">
        <v>5986</v>
      </c>
    </row>
    <row r="697" ht="15.75" customHeight="1">
      <c r="A697" s="7" t="s">
        <v>5987</v>
      </c>
      <c r="B697" s="8" t="s">
        <v>744</v>
      </c>
      <c r="C697" s="9" t="s">
        <v>5988</v>
      </c>
      <c r="D697" s="3" t="s">
        <v>5989</v>
      </c>
      <c r="E697" s="10" t="s">
        <v>5990</v>
      </c>
      <c r="F697" s="5" t="s">
        <v>5991</v>
      </c>
      <c r="G697" s="5" t="s">
        <v>5992</v>
      </c>
      <c r="H697" s="5" t="s">
        <v>5993</v>
      </c>
      <c r="I697" s="5" t="s">
        <v>5985</v>
      </c>
      <c r="J697" s="5" t="s">
        <v>5994</v>
      </c>
    </row>
    <row r="698" ht="15.75" customHeight="1">
      <c r="A698" s="7" t="s">
        <v>5995</v>
      </c>
      <c r="B698" s="8" t="s">
        <v>744</v>
      </c>
      <c r="C698" s="9" t="s">
        <v>5996</v>
      </c>
      <c r="D698" s="3" t="s">
        <v>5997</v>
      </c>
      <c r="E698" s="10" t="s">
        <v>5998</v>
      </c>
      <c r="F698" s="5" t="s">
        <v>5999</v>
      </c>
      <c r="G698" s="5" t="s">
        <v>6000</v>
      </c>
      <c r="H698" s="5" t="s">
        <v>6001</v>
      </c>
      <c r="I698" s="5" t="s">
        <v>751</v>
      </c>
      <c r="J698" s="5" t="s">
        <v>6002</v>
      </c>
    </row>
    <row r="699" ht="15.75" customHeight="1">
      <c r="A699" s="7" t="s">
        <v>6003</v>
      </c>
      <c r="B699" s="8" t="s">
        <v>744</v>
      </c>
      <c r="C699" s="9" t="s">
        <v>6004</v>
      </c>
      <c r="D699" s="3" t="s">
        <v>6005</v>
      </c>
      <c r="E699" s="10" t="s">
        <v>6006</v>
      </c>
      <c r="F699" s="5" t="s">
        <v>6007</v>
      </c>
      <c r="G699" s="5" t="s">
        <v>6008</v>
      </c>
      <c r="H699" s="5" t="s">
        <v>6009</v>
      </c>
      <c r="I699" s="5" t="s">
        <v>751</v>
      </c>
      <c r="J699" s="5" t="s">
        <v>6010</v>
      </c>
    </row>
    <row r="700" ht="15.75" customHeight="1">
      <c r="A700" s="7" t="s">
        <v>6011</v>
      </c>
      <c r="B700" s="8" t="s">
        <v>744</v>
      </c>
      <c r="C700" s="9" t="s">
        <v>6012</v>
      </c>
      <c r="D700" s="3" t="s">
        <v>6013</v>
      </c>
      <c r="E700" s="10" t="s">
        <v>6014</v>
      </c>
      <c r="F700" s="5" t="s">
        <v>6015</v>
      </c>
      <c r="G700" s="5" t="s">
        <v>6016</v>
      </c>
      <c r="H700" s="5" t="s">
        <v>6017</v>
      </c>
      <c r="I700" s="5" t="s">
        <v>6018</v>
      </c>
      <c r="J700" s="5" t="s">
        <v>6019</v>
      </c>
    </row>
    <row r="701" ht="15.75" customHeight="1">
      <c r="A701" s="7" t="s">
        <v>6020</v>
      </c>
      <c r="B701" s="8" t="s">
        <v>744</v>
      </c>
      <c r="C701" s="9" t="s">
        <v>6021</v>
      </c>
      <c r="D701" s="3" t="s">
        <v>6022</v>
      </c>
      <c r="E701" s="10" t="s">
        <v>6023</v>
      </c>
      <c r="F701" s="5" t="s">
        <v>6024</v>
      </c>
      <c r="G701" s="5" t="s">
        <v>6025</v>
      </c>
      <c r="H701" s="5" t="s">
        <v>6026</v>
      </c>
      <c r="I701" s="5" t="s">
        <v>6027</v>
      </c>
      <c r="J701" s="5" t="s">
        <v>794</v>
      </c>
    </row>
    <row r="702" ht="15.75" customHeight="1">
      <c r="A702" s="7" t="s">
        <v>6028</v>
      </c>
      <c r="B702" s="8" t="s">
        <v>744</v>
      </c>
      <c r="C702" s="9" t="s">
        <v>6029</v>
      </c>
      <c r="D702" s="3" t="s">
        <v>6030</v>
      </c>
      <c r="E702" s="10" t="s">
        <v>6031</v>
      </c>
      <c r="F702" s="5" t="s">
        <v>6032</v>
      </c>
      <c r="G702" s="5" t="s">
        <v>6033</v>
      </c>
      <c r="H702" s="5" t="s">
        <v>6034</v>
      </c>
      <c r="I702" s="5" t="s">
        <v>6035</v>
      </c>
      <c r="J702" s="5" t="s">
        <v>6036</v>
      </c>
    </row>
    <row r="703" ht="15.75" customHeight="1">
      <c r="A703" s="7" t="s">
        <v>6037</v>
      </c>
      <c r="B703" s="8" t="s">
        <v>744</v>
      </c>
      <c r="C703" s="9" t="s">
        <v>6038</v>
      </c>
      <c r="D703" s="3" t="s">
        <v>6039</v>
      </c>
      <c r="E703" s="10" t="s">
        <v>6040</v>
      </c>
      <c r="F703" s="5" t="s">
        <v>6041</v>
      </c>
      <c r="G703" s="5" t="s">
        <v>6042</v>
      </c>
      <c r="H703" s="5" t="s">
        <v>6043</v>
      </c>
      <c r="I703" s="5" t="s">
        <v>843</v>
      </c>
      <c r="J703" s="5" t="s">
        <v>6044</v>
      </c>
    </row>
    <row r="704" ht="15.75" customHeight="1">
      <c r="A704" s="7" t="s">
        <v>6045</v>
      </c>
      <c r="B704" s="8" t="s">
        <v>744</v>
      </c>
      <c r="C704" s="9" t="s">
        <v>6046</v>
      </c>
      <c r="D704" s="3" t="s">
        <v>6047</v>
      </c>
      <c r="E704" s="10" t="s">
        <v>6048</v>
      </c>
      <c r="F704" s="5" t="s">
        <v>6049</v>
      </c>
      <c r="G704" s="5" t="s">
        <v>6050</v>
      </c>
      <c r="H704" s="5" t="s">
        <v>6051</v>
      </c>
      <c r="I704" s="5" t="s">
        <v>6052</v>
      </c>
      <c r="J704" s="5" t="s">
        <v>6053</v>
      </c>
    </row>
    <row r="705" ht="15.75" customHeight="1">
      <c r="A705" s="7" t="s">
        <v>6054</v>
      </c>
      <c r="B705" s="8" t="s">
        <v>744</v>
      </c>
      <c r="C705" s="9" t="s">
        <v>6055</v>
      </c>
      <c r="D705" s="3" t="s">
        <v>6056</v>
      </c>
      <c r="E705" s="10" t="s">
        <v>6057</v>
      </c>
      <c r="F705" s="5" t="s">
        <v>6058</v>
      </c>
      <c r="G705" s="5" t="s">
        <v>6059</v>
      </c>
      <c r="H705" s="5" t="s">
        <v>6060</v>
      </c>
      <c r="I705" s="5" t="s">
        <v>6061</v>
      </c>
      <c r="J705" s="5" t="s">
        <v>6062</v>
      </c>
    </row>
    <row r="706" ht="15.75" customHeight="1">
      <c r="A706" s="7" t="s">
        <v>6063</v>
      </c>
      <c r="B706" s="8" t="s">
        <v>744</v>
      </c>
      <c r="C706" s="9" t="s">
        <v>6064</v>
      </c>
      <c r="D706" s="3" t="s">
        <v>6065</v>
      </c>
      <c r="E706" s="10" t="s">
        <v>6066</v>
      </c>
      <c r="F706" s="5" t="s">
        <v>6067</v>
      </c>
      <c r="G706" s="5" t="s">
        <v>6068</v>
      </c>
      <c r="H706" s="5" t="s">
        <v>6069</v>
      </c>
      <c r="I706" s="5" t="s">
        <v>6070</v>
      </c>
      <c r="J706" s="5" t="s">
        <v>6071</v>
      </c>
    </row>
    <row r="707" ht="15.75" customHeight="1">
      <c r="A707" s="7" t="s">
        <v>6072</v>
      </c>
      <c r="B707" s="8" t="s">
        <v>744</v>
      </c>
      <c r="C707" s="9" t="s">
        <v>6073</v>
      </c>
      <c r="D707" s="3" t="s">
        <v>6074</v>
      </c>
      <c r="E707" s="10" t="s">
        <v>6075</v>
      </c>
      <c r="F707" s="5" t="s">
        <v>6076</v>
      </c>
      <c r="G707" s="5" t="s">
        <v>6077</v>
      </c>
      <c r="H707" s="5" t="s">
        <v>6078</v>
      </c>
      <c r="I707" s="5" t="s">
        <v>6079</v>
      </c>
      <c r="J707" s="5" t="s">
        <v>6080</v>
      </c>
    </row>
    <row r="708" ht="15.75" customHeight="1">
      <c r="A708" s="7" t="s">
        <v>6081</v>
      </c>
      <c r="B708" s="8" t="s">
        <v>11</v>
      </c>
      <c r="C708" s="9" t="s">
        <v>6082</v>
      </c>
      <c r="D708" s="3" t="s">
        <v>6083</v>
      </c>
      <c r="E708" s="10" t="s">
        <v>6084</v>
      </c>
      <c r="F708" s="5" t="s">
        <v>6085</v>
      </c>
      <c r="G708" s="5" t="s">
        <v>6086</v>
      </c>
      <c r="H708" s="5" t="s">
        <v>6087</v>
      </c>
      <c r="I708" s="5" t="s">
        <v>6088</v>
      </c>
      <c r="J708" s="5" t="s">
        <v>6089</v>
      </c>
    </row>
    <row r="709" ht="15.75" customHeight="1">
      <c r="A709" s="7" t="s">
        <v>6090</v>
      </c>
      <c r="B709" s="8" t="s">
        <v>11</v>
      </c>
      <c r="C709" s="9" t="s">
        <v>6091</v>
      </c>
      <c r="D709" s="3" t="s">
        <v>6092</v>
      </c>
      <c r="E709" s="10" t="s">
        <v>6093</v>
      </c>
      <c r="F709" s="5" t="s">
        <v>6094</v>
      </c>
      <c r="G709" s="5" t="s">
        <v>6095</v>
      </c>
      <c r="H709" s="5" t="s">
        <v>6096</v>
      </c>
      <c r="I709" s="5" t="s">
        <v>6088</v>
      </c>
      <c r="J709" s="5" t="s">
        <v>6097</v>
      </c>
    </row>
    <row r="710" ht="15.75" customHeight="1">
      <c r="A710" s="7" t="s">
        <v>6098</v>
      </c>
      <c r="B710" s="8" t="s">
        <v>11</v>
      </c>
      <c r="C710" s="9" t="s">
        <v>6099</v>
      </c>
      <c r="D710" s="3" t="s">
        <v>6100</v>
      </c>
      <c r="E710" s="10" t="s">
        <v>6101</v>
      </c>
      <c r="F710" s="5" t="s">
        <v>6102</v>
      </c>
      <c r="G710" s="5" t="s">
        <v>6103</v>
      </c>
      <c r="H710" s="5" t="s">
        <v>6104</v>
      </c>
      <c r="I710" s="5" t="s">
        <v>6105</v>
      </c>
      <c r="J710" s="5" t="s">
        <v>6106</v>
      </c>
    </row>
    <row r="711" ht="15.75" customHeight="1">
      <c r="A711" s="7" t="s">
        <v>6107</v>
      </c>
      <c r="B711" s="8" t="s">
        <v>11</v>
      </c>
      <c r="C711" s="9" t="s">
        <v>6108</v>
      </c>
      <c r="D711" s="3" t="s">
        <v>6109</v>
      </c>
      <c r="E711" s="10" t="s">
        <v>6110</v>
      </c>
      <c r="F711" s="5" t="s">
        <v>6111</v>
      </c>
      <c r="G711" s="5" t="s">
        <v>6112</v>
      </c>
      <c r="H711" s="5" t="s">
        <v>6113</v>
      </c>
      <c r="I711" s="5" t="s">
        <v>6114</v>
      </c>
      <c r="J711" s="5" t="s">
        <v>6115</v>
      </c>
    </row>
    <row r="712" ht="15.75" customHeight="1">
      <c r="A712" s="7" t="s">
        <v>6116</v>
      </c>
      <c r="B712" s="8" t="s">
        <v>11</v>
      </c>
      <c r="C712" s="9" t="s">
        <v>6117</v>
      </c>
      <c r="D712" s="3" t="s">
        <v>6118</v>
      </c>
      <c r="E712" s="10" t="s">
        <v>6119</v>
      </c>
      <c r="F712" s="5" t="s">
        <v>6120</v>
      </c>
      <c r="G712" s="5" t="s">
        <v>6121</v>
      </c>
      <c r="H712" s="5" t="s">
        <v>6122</v>
      </c>
      <c r="I712" s="5" t="s">
        <v>6123</v>
      </c>
      <c r="J712" s="5" t="s">
        <v>6124</v>
      </c>
    </row>
    <row r="713" ht="15.75" customHeight="1">
      <c r="A713" s="7" t="s">
        <v>6125</v>
      </c>
      <c r="B713" s="8" t="s">
        <v>11</v>
      </c>
      <c r="C713" s="9" t="s">
        <v>6126</v>
      </c>
      <c r="D713" s="3" t="s">
        <v>6127</v>
      </c>
      <c r="E713" s="10" t="s">
        <v>6128</v>
      </c>
      <c r="F713" s="5" t="s">
        <v>6129</v>
      </c>
      <c r="G713" s="5" t="s">
        <v>6130</v>
      </c>
      <c r="H713" s="5" t="s">
        <v>6131</v>
      </c>
      <c r="I713" s="5" t="s">
        <v>72</v>
      </c>
      <c r="J713" s="5" t="s">
        <v>6132</v>
      </c>
    </row>
    <row r="714" ht="15.75" customHeight="1">
      <c r="A714" s="7" t="s">
        <v>6133</v>
      </c>
      <c r="B714" s="8" t="s">
        <v>11</v>
      </c>
      <c r="C714" s="9" t="s">
        <v>6134</v>
      </c>
      <c r="D714" s="3" t="s">
        <v>6135</v>
      </c>
      <c r="E714" s="10" t="s">
        <v>6136</v>
      </c>
      <c r="F714" s="5" t="s">
        <v>6137</v>
      </c>
      <c r="G714" s="5" t="s">
        <v>6138</v>
      </c>
      <c r="H714" s="5" t="s">
        <v>6139</v>
      </c>
      <c r="I714" s="5" t="s">
        <v>72</v>
      </c>
      <c r="J714" s="5" t="s">
        <v>6140</v>
      </c>
    </row>
    <row r="715" ht="15.75" customHeight="1">
      <c r="A715" s="7" t="s">
        <v>6141</v>
      </c>
      <c r="B715" s="8" t="s">
        <v>11</v>
      </c>
      <c r="C715" s="9" t="s">
        <v>6142</v>
      </c>
      <c r="D715" s="3" t="s">
        <v>6143</v>
      </c>
      <c r="E715" s="10" t="s">
        <v>6144</v>
      </c>
      <c r="F715" s="5" t="s">
        <v>6145</v>
      </c>
      <c r="G715" s="5" t="s">
        <v>6146</v>
      </c>
      <c r="H715" s="5" t="s">
        <v>6147</v>
      </c>
      <c r="I715" s="5" t="s">
        <v>72</v>
      </c>
      <c r="J715" s="5" t="s">
        <v>6148</v>
      </c>
    </row>
    <row r="716" ht="15.75" customHeight="1">
      <c r="A716" s="7" t="s">
        <v>6149</v>
      </c>
      <c r="B716" s="8" t="s">
        <v>11</v>
      </c>
      <c r="C716" s="9" t="s">
        <v>6150</v>
      </c>
      <c r="D716" s="3" t="s">
        <v>6151</v>
      </c>
      <c r="E716" s="10" t="s">
        <v>6152</v>
      </c>
      <c r="F716" s="5" t="s">
        <v>6153</v>
      </c>
      <c r="G716" s="5" t="s">
        <v>6154</v>
      </c>
      <c r="H716" s="5" t="s">
        <v>6155</v>
      </c>
      <c r="I716" s="5" t="s">
        <v>72</v>
      </c>
      <c r="J716" s="5" t="s">
        <v>6156</v>
      </c>
    </row>
    <row r="717" ht="15.75" customHeight="1">
      <c r="A717" s="7" t="s">
        <v>6157</v>
      </c>
      <c r="B717" s="8" t="s">
        <v>11</v>
      </c>
      <c r="C717" s="9" t="s">
        <v>6158</v>
      </c>
      <c r="D717" s="3" t="s">
        <v>6159</v>
      </c>
      <c r="E717" s="10" t="s">
        <v>6160</v>
      </c>
      <c r="F717" s="5" t="s">
        <v>6161</v>
      </c>
      <c r="G717" s="5" t="s">
        <v>6162</v>
      </c>
      <c r="H717" s="5" t="s">
        <v>6163</v>
      </c>
      <c r="I717" s="5" t="s">
        <v>6164</v>
      </c>
      <c r="J717" s="5" t="s">
        <v>6165</v>
      </c>
    </row>
    <row r="718" ht="15.75" customHeight="1">
      <c r="A718" s="7" t="s">
        <v>6157</v>
      </c>
      <c r="B718" s="8" t="s">
        <v>11</v>
      </c>
      <c r="C718" s="9" t="s">
        <v>6166</v>
      </c>
      <c r="D718" s="3" t="s">
        <v>6167</v>
      </c>
      <c r="E718" s="10" t="s">
        <v>6168</v>
      </c>
      <c r="F718" s="5" t="s">
        <v>6169</v>
      </c>
      <c r="G718" s="5" t="s">
        <v>6170</v>
      </c>
      <c r="H718" s="5" t="s">
        <v>6171</v>
      </c>
      <c r="I718" s="5" t="s">
        <v>6164</v>
      </c>
      <c r="J718" s="5" t="s">
        <v>6172</v>
      </c>
    </row>
    <row r="719" ht="15.75" customHeight="1">
      <c r="A719" s="7" t="s">
        <v>6173</v>
      </c>
      <c r="B719" s="8" t="s">
        <v>11</v>
      </c>
      <c r="C719" s="9" t="s">
        <v>6174</v>
      </c>
      <c r="D719" s="3" t="s">
        <v>6175</v>
      </c>
      <c r="E719" s="10" t="s">
        <v>6176</v>
      </c>
      <c r="F719" s="5" t="s">
        <v>6177</v>
      </c>
      <c r="G719" s="5" t="s">
        <v>6178</v>
      </c>
      <c r="H719" s="5" t="s">
        <v>6179</v>
      </c>
      <c r="I719" s="5" t="s">
        <v>6164</v>
      </c>
      <c r="J719" s="5" t="s">
        <v>6180</v>
      </c>
    </row>
    <row r="720" ht="15.75" customHeight="1">
      <c r="A720" s="7" t="s">
        <v>6181</v>
      </c>
      <c r="B720" s="8" t="s">
        <v>5574</v>
      </c>
      <c r="C720" s="9" t="s">
        <v>6182</v>
      </c>
      <c r="D720" s="3" t="s">
        <v>6183</v>
      </c>
      <c r="E720" s="10" t="s">
        <v>6184</v>
      </c>
      <c r="F720" s="5" t="s">
        <v>6185</v>
      </c>
      <c r="G720" s="5" t="s">
        <v>6186</v>
      </c>
      <c r="H720" s="5" t="s">
        <v>6187</v>
      </c>
      <c r="I720" s="5" t="s">
        <v>6188</v>
      </c>
      <c r="J720" s="5" t="s">
        <v>6189</v>
      </c>
    </row>
    <row r="721" ht="15.75" customHeight="1">
      <c r="A721" s="7" t="s">
        <v>6190</v>
      </c>
      <c r="B721" s="8" t="s">
        <v>5574</v>
      </c>
      <c r="C721" s="9" t="s">
        <v>6191</v>
      </c>
      <c r="D721" s="3" t="s">
        <v>6192</v>
      </c>
      <c r="E721" s="10" t="s">
        <v>6193</v>
      </c>
      <c r="F721" s="5" t="s">
        <v>6194</v>
      </c>
      <c r="G721" s="5" t="s">
        <v>6195</v>
      </c>
      <c r="H721" s="5" t="s">
        <v>6196</v>
      </c>
      <c r="I721" s="5" t="s">
        <v>3894</v>
      </c>
      <c r="J721" s="5" t="s">
        <v>6197</v>
      </c>
    </row>
    <row r="722" ht="15.75" customHeight="1">
      <c r="A722" s="7" t="s">
        <v>6198</v>
      </c>
      <c r="B722" s="8" t="s">
        <v>5574</v>
      </c>
      <c r="C722" s="9" t="s">
        <v>6199</v>
      </c>
      <c r="D722" s="3" t="s">
        <v>6200</v>
      </c>
      <c r="E722" s="10" t="s">
        <v>6201</v>
      </c>
      <c r="F722" s="5" t="s">
        <v>6202</v>
      </c>
      <c r="G722" s="5" t="s">
        <v>5621</v>
      </c>
      <c r="H722" s="5" t="s">
        <v>6203</v>
      </c>
      <c r="I722" s="5" t="s">
        <v>5623</v>
      </c>
      <c r="J722" s="5" t="s">
        <v>6204</v>
      </c>
    </row>
    <row r="723" ht="15.75" customHeight="1">
      <c r="A723" s="7" t="s">
        <v>6205</v>
      </c>
      <c r="B723" s="8" t="s">
        <v>5574</v>
      </c>
      <c r="C723" s="9" t="s">
        <v>6206</v>
      </c>
      <c r="D723" s="3" t="s">
        <v>6207</v>
      </c>
      <c r="E723" s="10" t="s">
        <v>6208</v>
      </c>
      <c r="F723" s="5" t="s">
        <v>6209</v>
      </c>
      <c r="G723" s="5" t="s">
        <v>6210</v>
      </c>
      <c r="H723" s="5" t="s">
        <v>6211</v>
      </c>
      <c r="I723" s="5" t="s">
        <v>5673</v>
      </c>
      <c r="J723" s="5" t="s">
        <v>6212</v>
      </c>
    </row>
    <row r="724" ht="15.75" customHeight="1">
      <c r="A724" s="7" t="s">
        <v>6213</v>
      </c>
      <c r="B724" s="8" t="s">
        <v>5574</v>
      </c>
      <c r="C724" s="9" t="s">
        <v>6214</v>
      </c>
      <c r="D724" s="3" t="s">
        <v>6215</v>
      </c>
      <c r="E724" s="10" t="s">
        <v>6216</v>
      </c>
      <c r="F724" s="5" t="s">
        <v>6217</v>
      </c>
      <c r="G724" s="5" t="s">
        <v>6218</v>
      </c>
      <c r="H724" s="5" t="s">
        <v>6219</v>
      </c>
      <c r="I724" s="5" t="s">
        <v>3859</v>
      </c>
      <c r="J724" s="5" t="s">
        <v>6220</v>
      </c>
    </row>
    <row r="725" ht="15.75" customHeight="1">
      <c r="A725" s="7" t="s">
        <v>6221</v>
      </c>
      <c r="B725" s="8" t="s">
        <v>5574</v>
      </c>
      <c r="C725" s="9" t="s">
        <v>6222</v>
      </c>
      <c r="D725" s="3" t="s">
        <v>6223</v>
      </c>
      <c r="E725" s="10" t="s">
        <v>6224</v>
      </c>
      <c r="F725" s="5" t="s">
        <v>6225</v>
      </c>
      <c r="G725" s="5" t="s">
        <v>6226</v>
      </c>
      <c r="H725" s="5" t="s">
        <v>6227</v>
      </c>
      <c r="I725" s="5" t="s">
        <v>3859</v>
      </c>
      <c r="J725" s="5" t="s">
        <v>6228</v>
      </c>
    </row>
    <row r="726" ht="15.75" customHeight="1">
      <c r="A726" s="7" t="s">
        <v>6229</v>
      </c>
      <c r="B726" s="8" t="s">
        <v>5574</v>
      </c>
      <c r="C726" s="9" t="s">
        <v>6230</v>
      </c>
      <c r="D726" s="3" t="s">
        <v>6231</v>
      </c>
      <c r="E726" s="10" t="s">
        <v>6232</v>
      </c>
      <c r="F726" s="5" t="s">
        <v>6233</v>
      </c>
      <c r="G726" s="5" t="s">
        <v>6234</v>
      </c>
      <c r="H726" s="5" t="s">
        <v>6235</v>
      </c>
      <c r="I726" s="5" t="s">
        <v>6236</v>
      </c>
      <c r="J726" s="5" t="s">
        <v>6237</v>
      </c>
    </row>
    <row r="727" ht="15.75" customHeight="1">
      <c r="A727" s="7" t="s">
        <v>6238</v>
      </c>
      <c r="B727" s="8" t="s">
        <v>5574</v>
      </c>
      <c r="C727" s="9" t="s">
        <v>6239</v>
      </c>
      <c r="D727" s="3" t="s">
        <v>6240</v>
      </c>
      <c r="E727" s="10" t="s">
        <v>6241</v>
      </c>
      <c r="F727" s="5" t="s">
        <v>6242</v>
      </c>
      <c r="G727" s="5" t="s">
        <v>6243</v>
      </c>
      <c r="H727" s="5" t="s">
        <v>6244</v>
      </c>
      <c r="I727" s="5" t="s">
        <v>5774</v>
      </c>
      <c r="J727" s="5" t="s">
        <v>6245</v>
      </c>
    </row>
    <row r="728" ht="15.75" customHeight="1">
      <c r="A728" s="7" t="s">
        <v>6246</v>
      </c>
      <c r="B728" s="8" t="s">
        <v>5574</v>
      </c>
      <c r="C728" s="9" t="s">
        <v>6247</v>
      </c>
      <c r="D728" s="3" t="s">
        <v>6248</v>
      </c>
      <c r="E728" s="10" t="s">
        <v>6249</v>
      </c>
      <c r="F728" s="5" t="s">
        <v>6250</v>
      </c>
      <c r="G728" s="5" t="s">
        <v>6251</v>
      </c>
      <c r="H728" s="5" t="s">
        <v>6252</v>
      </c>
      <c r="I728" s="5" t="s">
        <v>5774</v>
      </c>
      <c r="J728" s="5" t="s">
        <v>6253</v>
      </c>
    </row>
    <row r="729" ht="15.75" customHeight="1">
      <c r="A729" s="7" t="s">
        <v>6254</v>
      </c>
      <c r="B729" s="8" t="s">
        <v>5574</v>
      </c>
      <c r="C729" s="9" t="s">
        <v>4043</v>
      </c>
      <c r="D729" s="3" t="s">
        <v>6255</v>
      </c>
      <c r="E729" s="10" t="s">
        <v>6256</v>
      </c>
      <c r="F729" s="5" t="s">
        <v>6257</v>
      </c>
      <c r="G729" s="5" t="s">
        <v>6258</v>
      </c>
      <c r="H729" s="5" t="s">
        <v>6259</v>
      </c>
      <c r="I729" s="5" t="s">
        <v>5756</v>
      </c>
      <c r="J729" s="5" t="s">
        <v>6260</v>
      </c>
    </row>
    <row r="730" ht="15.75" customHeight="1">
      <c r="A730" s="7" t="s">
        <v>6261</v>
      </c>
      <c r="B730" s="8" t="s">
        <v>5574</v>
      </c>
      <c r="C730" s="9" t="s">
        <v>6262</v>
      </c>
      <c r="D730" s="3" t="s">
        <v>6263</v>
      </c>
      <c r="E730" s="10" t="s">
        <v>6264</v>
      </c>
      <c r="F730" s="5" t="s">
        <v>6265</v>
      </c>
      <c r="G730" s="5" t="s">
        <v>5807</v>
      </c>
      <c r="H730" s="5" t="s">
        <v>6266</v>
      </c>
      <c r="I730" s="5" t="s">
        <v>5809</v>
      </c>
      <c r="J730" s="5" t="s">
        <v>6267</v>
      </c>
    </row>
    <row r="731" ht="15.75" customHeight="1">
      <c r="A731" s="7" t="s">
        <v>6268</v>
      </c>
      <c r="B731" s="8" t="s">
        <v>5574</v>
      </c>
      <c r="C731" s="9" t="s">
        <v>6269</v>
      </c>
      <c r="D731" s="3" t="s">
        <v>6270</v>
      </c>
      <c r="E731" s="10" t="s">
        <v>6271</v>
      </c>
      <c r="F731" s="5" t="s">
        <v>6272</v>
      </c>
      <c r="G731" s="5" t="s">
        <v>6273</v>
      </c>
      <c r="H731" s="5" t="s">
        <v>6274</v>
      </c>
      <c r="I731" s="5" t="s">
        <v>5800</v>
      </c>
      <c r="J731" s="5" t="s">
        <v>6275</v>
      </c>
    </row>
    <row r="732" ht="15.75" customHeight="1">
      <c r="A732" s="7" t="s">
        <v>6276</v>
      </c>
      <c r="B732" s="8" t="s">
        <v>5574</v>
      </c>
      <c r="C732" s="9" t="s">
        <v>6277</v>
      </c>
      <c r="D732" s="3" t="s">
        <v>6278</v>
      </c>
      <c r="E732" s="10" t="s">
        <v>6279</v>
      </c>
      <c r="F732" s="5" t="s">
        <v>6280</v>
      </c>
      <c r="G732" s="5" t="s">
        <v>6281</v>
      </c>
      <c r="H732" s="5" t="s">
        <v>6282</v>
      </c>
      <c r="I732" s="5" t="s">
        <v>5800</v>
      </c>
      <c r="J732" s="5" t="s">
        <v>6283</v>
      </c>
    </row>
    <row r="733" ht="15.75" customHeight="1">
      <c r="A733" s="7" t="s">
        <v>6284</v>
      </c>
      <c r="B733" s="8" t="s">
        <v>5574</v>
      </c>
      <c r="C733" s="9" t="s">
        <v>6285</v>
      </c>
      <c r="D733" s="3" t="s">
        <v>6286</v>
      </c>
      <c r="E733" s="10" t="s">
        <v>6287</v>
      </c>
      <c r="F733" s="5" t="s">
        <v>6288</v>
      </c>
      <c r="G733" s="5" t="s">
        <v>6289</v>
      </c>
      <c r="H733" s="5" t="s">
        <v>6290</v>
      </c>
      <c r="I733" s="5" t="s">
        <v>3946</v>
      </c>
      <c r="J733" s="5" t="s">
        <v>6291</v>
      </c>
    </row>
    <row r="734" ht="15.75" customHeight="1">
      <c r="A734" s="7" t="s">
        <v>6292</v>
      </c>
      <c r="B734" s="8" t="s">
        <v>5574</v>
      </c>
      <c r="C734" s="9" t="s">
        <v>6293</v>
      </c>
      <c r="D734" s="3" t="s">
        <v>6294</v>
      </c>
      <c r="E734" s="10" t="s">
        <v>6295</v>
      </c>
      <c r="F734" s="5" t="s">
        <v>6296</v>
      </c>
      <c r="G734" s="5" t="s">
        <v>6297</v>
      </c>
      <c r="H734" s="5" t="s">
        <v>6298</v>
      </c>
      <c r="I734" s="5" t="s">
        <v>5623</v>
      </c>
      <c r="J734" s="5" t="s">
        <v>6299</v>
      </c>
    </row>
    <row r="735" ht="15.75" customHeight="1">
      <c r="A735" s="7" t="s">
        <v>6300</v>
      </c>
      <c r="B735" s="8" t="s">
        <v>5574</v>
      </c>
      <c r="C735" s="9" t="s">
        <v>5626</v>
      </c>
      <c r="D735" s="3" t="s">
        <v>6301</v>
      </c>
      <c r="E735" s="10" t="s">
        <v>6302</v>
      </c>
      <c r="F735" s="5" t="s">
        <v>6303</v>
      </c>
      <c r="G735" s="5" t="s">
        <v>6304</v>
      </c>
      <c r="H735" s="5" t="s">
        <v>6305</v>
      </c>
      <c r="I735" s="5" t="s">
        <v>5623</v>
      </c>
      <c r="J735" s="5" t="s">
        <v>6306</v>
      </c>
    </row>
    <row r="736" ht="15.75" customHeight="1">
      <c r="A736" s="7" t="s">
        <v>6307</v>
      </c>
      <c r="B736" s="8" t="s">
        <v>5574</v>
      </c>
      <c r="C736" s="9" t="s">
        <v>6308</v>
      </c>
      <c r="D736" s="3" t="s">
        <v>6309</v>
      </c>
      <c r="E736" s="10" t="s">
        <v>6310</v>
      </c>
      <c r="F736" s="5" t="s">
        <v>6311</v>
      </c>
      <c r="G736" s="5" t="s">
        <v>6312</v>
      </c>
      <c r="H736" s="5" t="s">
        <v>6313</v>
      </c>
      <c r="I736" s="5" t="s">
        <v>5623</v>
      </c>
      <c r="J736" s="5" t="s">
        <v>6314</v>
      </c>
    </row>
    <row r="737" ht="15.75" customHeight="1">
      <c r="A737" s="7" t="s">
        <v>6315</v>
      </c>
      <c r="B737" s="8" t="s">
        <v>5574</v>
      </c>
      <c r="C737" s="9" t="s">
        <v>6316</v>
      </c>
      <c r="D737" s="3" t="s">
        <v>6317</v>
      </c>
      <c r="E737" s="10" t="s">
        <v>6318</v>
      </c>
      <c r="F737" s="5" t="s">
        <v>6319</v>
      </c>
      <c r="G737" s="5" t="s">
        <v>6320</v>
      </c>
      <c r="H737" s="5" t="s">
        <v>6321</v>
      </c>
      <c r="I737" s="5" t="s">
        <v>5623</v>
      </c>
      <c r="J737" s="5" t="s">
        <v>6322</v>
      </c>
    </row>
    <row r="738" ht="15.75" customHeight="1">
      <c r="A738" s="7" t="s">
        <v>6323</v>
      </c>
      <c r="B738" s="8" t="s">
        <v>5574</v>
      </c>
      <c r="C738" s="9" t="s">
        <v>6324</v>
      </c>
      <c r="D738" s="3" t="s">
        <v>6325</v>
      </c>
      <c r="E738" s="10" t="s">
        <v>6326</v>
      </c>
      <c r="F738" s="5" t="s">
        <v>6327</v>
      </c>
      <c r="G738" s="5" t="s">
        <v>6328</v>
      </c>
      <c r="H738" s="5" t="s">
        <v>6329</v>
      </c>
      <c r="I738" s="5" t="s">
        <v>5623</v>
      </c>
      <c r="J738" s="5" t="s">
        <v>6330</v>
      </c>
    </row>
    <row r="739" ht="15.75" customHeight="1">
      <c r="A739" s="7" t="s">
        <v>6331</v>
      </c>
      <c r="B739" s="8" t="s">
        <v>5574</v>
      </c>
      <c r="C739" s="9" t="s">
        <v>6332</v>
      </c>
      <c r="D739" s="3" t="s">
        <v>6333</v>
      </c>
      <c r="E739" s="10" t="s">
        <v>6334</v>
      </c>
      <c r="F739" s="5" t="s">
        <v>6335</v>
      </c>
      <c r="G739" s="5" t="s">
        <v>6336</v>
      </c>
      <c r="H739" s="5" t="s">
        <v>6337</v>
      </c>
      <c r="I739" s="5" t="s">
        <v>6338</v>
      </c>
      <c r="J739" s="5" t="s">
        <v>6339</v>
      </c>
    </row>
    <row r="740" ht="15.75" customHeight="1">
      <c r="A740" s="7" t="s">
        <v>6340</v>
      </c>
      <c r="B740" s="8" t="s">
        <v>5574</v>
      </c>
      <c r="C740" s="9" t="s">
        <v>6341</v>
      </c>
      <c r="D740" s="3" t="s">
        <v>6342</v>
      </c>
      <c r="E740" s="10" t="s">
        <v>6343</v>
      </c>
      <c r="F740" s="5" t="s">
        <v>6344</v>
      </c>
      <c r="G740" s="5" t="s">
        <v>6345</v>
      </c>
      <c r="H740" s="5" t="s">
        <v>6346</v>
      </c>
      <c r="I740" s="5" t="s">
        <v>3946</v>
      </c>
      <c r="J740" s="5" t="s">
        <v>2301</v>
      </c>
    </row>
    <row r="741" ht="15.75" customHeight="1">
      <c r="A741" s="7" t="s">
        <v>6347</v>
      </c>
      <c r="B741" s="8" t="s">
        <v>5574</v>
      </c>
      <c r="C741" s="9" t="s">
        <v>6348</v>
      </c>
      <c r="D741" s="3" t="s">
        <v>6349</v>
      </c>
      <c r="E741" s="10" t="s">
        <v>6350</v>
      </c>
      <c r="F741" s="5" t="s">
        <v>6351</v>
      </c>
      <c r="G741" s="5" t="s">
        <v>6352</v>
      </c>
      <c r="H741" s="5" t="s">
        <v>6353</v>
      </c>
      <c r="I741" s="5" t="s">
        <v>3946</v>
      </c>
      <c r="J741" s="5" t="s">
        <v>6354</v>
      </c>
    </row>
    <row r="742" ht="15.75" customHeight="1">
      <c r="A742" s="7" t="s">
        <v>6355</v>
      </c>
      <c r="B742" s="8" t="s">
        <v>5574</v>
      </c>
      <c r="C742" s="9" t="s">
        <v>6356</v>
      </c>
      <c r="D742" s="3" t="s">
        <v>6357</v>
      </c>
      <c r="E742" s="10" t="s">
        <v>6358</v>
      </c>
      <c r="F742" s="5" t="s">
        <v>6359</v>
      </c>
      <c r="G742" s="5" t="s">
        <v>6360</v>
      </c>
      <c r="H742" s="5" t="s">
        <v>6361</v>
      </c>
      <c r="I742" s="5" t="s">
        <v>6362</v>
      </c>
      <c r="J742" s="5" t="s">
        <v>6363</v>
      </c>
    </row>
    <row r="743" ht="15.75" customHeight="1">
      <c r="A743" s="7" t="s">
        <v>6364</v>
      </c>
      <c r="B743" s="8" t="s">
        <v>5574</v>
      </c>
      <c r="C743" s="9" t="s">
        <v>6365</v>
      </c>
      <c r="D743" s="3" t="s">
        <v>6366</v>
      </c>
      <c r="E743" s="10" t="s">
        <v>6367</v>
      </c>
      <c r="F743" s="5" t="s">
        <v>6368</v>
      </c>
      <c r="G743" s="5" t="s">
        <v>6369</v>
      </c>
      <c r="H743" s="5" t="s">
        <v>6370</v>
      </c>
      <c r="I743" s="5" t="s">
        <v>6188</v>
      </c>
      <c r="J743" s="5" t="s">
        <v>6371</v>
      </c>
    </row>
    <row r="744" ht="15.75" customHeight="1">
      <c r="A744" s="7" t="s">
        <v>6372</v>
      </c>
      <c r="B744" s="8" t="s">
        <v>5574</v>
      </c>
      <c r="C744" s="9" t="s">
        <v>6373</v>
      </c>
      <c r="D744" s="3" t="s">
        <v>6374</v>
      </c>
      <c r="E744" s="10" t="s">
        <v>6375</v>
      </c>
      <c r="F744" s="5" t="s">
        <v>6376</v>
      </c>
      <c r="G744" s="5" t="s">
        <v>6377</v>
      </c>
      <c r="H744" s="5" t="s">
        <v>6378</v>
      </c>
      <c r="I744" s="5" t="s">
        <v>6188</v>
      </c>
      <c r="J744" s="5" t="s">
        <v>6379</v>
      </c>
    </row>
    <row r="745" ht="15.75" customHeight="1">
      <c r="A745" s="7" t="s">
        <v>6380</v>
      </c>
      <c r="B745" s="8" t="s">
        <v>5574</v>
      </c>
      <c r="C745" s="9" t="s">
        <v>6381</v>
      </c>
      <c r="D745" s="3" t="s">
        <v>6382</v>
      </c>
      <c r="E745" s="10" t="s">
        <v>6383</v>
      </c>
      <c r="F745" s="5" t="s">
        <v>6384</v>
      </c>
      <c r="G745" s="5" t="s">
        <v>6385</v>
      </c>
      <c r="H745" s="5" t="s">
        <v>6386</v>
      </c>
      <c r="I745" s="5" t="s">
        <v>3894</v>
      </c>
      <c r="J745" s="5" t="s">
        <v>6387</v>
      </c>
    </row>
    <row r="746" ht="15.75" customHeight="1">
      <c r="A746" s="7" t="s">
        <v>6388</v>
      </c>
      <c r="B746" s="8" t="s">
        <v>5574</v>
      </c>
      <c r="C746" s="9" t="s">
        <v>6389</v>
      </c>
      <c r="D746" s="3" t="s">
        <v>6390</v>
      </c>
      <c r="E746" s="10" t="s">
        <v>6391</v>
      </c>
      <c r="F746" s="5" t="s">
        <v>6392</v>
      </c>
      <c r="G746" s="5" t="s">
        <v>6393</v>
      </c>
      <c r="H746" s="5" t="s">
        <v>6394</v>
      </c>
      <c r="I746" s="5" t="s">
        <v>3894</v>
      </c>
      <c r="J746" s="5" t="s">
        <v>6395</v>
      </c>
    </row>
    <row r="747" ht="15.75" customHeight="1">
      <c r="A747" s="7" t="s">
        <v>6396</v>
      </c>
      <c r="B747" s="8" t="s">
        <v>5574</v>
      </c>
      <c r="C747" s="9" t="s">
        <v>6348</v>
      </c>
      <c r="D747" s="3" t="s">
        <v>6397</v>
      </c>
      <c r="E747" s="10" t="s">
        <v>6398</v>
      </c>
      <c r="F747" s="5" t="s">
        <v>6399</v>
      </c>
      <c r="G747" s="5" t="s">
        <v>6400</v>
      </c>
      <c r="H747" s="5" t="s">
        <v>6401</v>
      </c>
      <c r="I747" s="5" t="s">
        <v>3946</v>
      </c>
      <c r="J747" s="5" t="s">
        <v>6402</v>
      </c>
    </row>
    <row r="748" ht="15.75" customHeight="1">
      <c r="A748" s="7" t="s">
        <v>5625</v>
      </c>
      <c r="B748" s="8" t="s">
        <v>5574</v>
      </c>
      <c r="C748" s="9" t="s">
        <v>6403</v>
      </c>
      <c r="D748" s="3" t="s">
        <v>6404</v>
      </c>
      <c r="E748" s="17" t="s">
        <v>6405</v>
      </c>
      <c r="F748" s="5" t="s">
        <v>6406</v>
      </c>
      <c r="G748" s="5" t="s">
        <v>6297</v>
      </c>
      <c r="H748" s="5" t="s">
        <v>6407</v>
      </c>
      <c r="I748" s="5" t="s">
        <v>5623</v>
      </c>
      <c r="J748" s="5" t="s">
        <v>6408</v>
      </c>
    </row>
    <row r="749" ht="15.75" customHeight="1">
      <c r="A749" s="7" t="s">
        <v>6409</v>
      </c>
      <c r="B749" s="8" t="s">
        <v>5574</v>
      </c>
      <c r="C749" s="9" t="s">
        <v>6410</v>
      </c>
      <c r="D749" s="3" t="s">
        <v>6411</v>
      </c>
      <c r="E749" s="17" t="s">
        <v>6412</v>
      </c>
      <c r="F749" s="5" t="s">
        <v>6413</v>
      </c>
      <c r="G749" s="5" t="s">
        <v>6297</v>
      </c>
      <c r="H749" s="5" t="s">
        <v>6414</v>
      </c>
      <c r="I749" s="5" t="s">
        <v>5623</v>
      </c>
      <c r="J749" s="5" t="s">
        <v>6415</v>
      </c>
    </row>
    <row r="750" ht="15.75" customHeight="1">
      <c r="A750" s="7" t="s">
        <v>6416</v>
      </c>
      <c r="B750" s="8" t="s">
        <v>5574</v>
      </c>
      <c r="C750" s="9" t="s">
        <v>6417</v>
      </c>
      <c r="D750" s="3" t="s">
        <v>6418</v>
      </c>
      <c r="E750" s="17" t="s">
        <v>6419</v>
      </c>
      <c r="F750" s="5" t="s">
        <v>6420</v>
      </c>
      <c r="G750" s="5" t="s">
        <v>6421</v>
      </c>
      <c r="H750" s="5" t="s">
        <v>6422</v>
      </c>
      <c r="I750" s="5" t="s">
        <v>6423</v>
      </c>
      <c r="J750" s="5" t="s">
        <v>6424</v>
      </c>
    </row>
    <row r="751" ht="15.75" customHeight="1">
      <c r="A751" s="7" t="s">
        <v>6425</v>
      </c>
      <c r="B751" s="8" t="s">
        <v>5574</v>
      </c>
      <c r="C751" s="9" t="s">
        <v>6426</v>
      </c>
      <c r="D751" s="3" t="s">
        <v>6427</v>
      </c>
      <c r="E751" s="17" t="s">
        <v>6428</v>
      </c>
      <c r="F751" s="5" t="s">
        <v>6429</v>
      </c>
      <c r="G751" s="5" t="s">
        <v>6430</v>
      </c>
      <c r="H751" s="5" t="s">
        <v>6431</v>
      </c>
      <c r="I751" s="5" t="s">
        <v>6432</v>
      </c>
      <c r="J751" s="5" t="s">
        <v>6433</v>
      </c>
    </row>
    <row r="752" ht="15.75" customHeight="1">
      <c r="A752" s="7" t="s">
        <v>6434</v>
      </c>
      <c r="B752" s="8" t="s">
        <v>5574</v>
      </c>
      <c r="C752" s="9" t="s">
        <v>6435</v>
      </c>
      <c r="D752" s="3" t="s">
        <v>6436</v>
      </c>
      <c r="E752" s="17" t="s">
        <v>6437</v>
      </c>
      <c r="F752" s="5" t="s">
        <v>6438</v>
      </c>
      <c r="G752" s="5" t="s">
        <v>6439</v>
      </c>
      <c r="H752" s="5" t="s">
        <v>6440</v>
      </c>
      <c r="I752" s="5" t="s">
        <v>3859</v>
      </c>
      <c r="J752" s="5" t="s">
        <v>6441</v>
      </c>
    </row>
    <row r="753" ht="15.75" customHeight="1">
      <c r="A753" s="7" t="s">
        <v>6442</v>
      </c>
      <c r="B753" s="8" t="s">
        <v>5574</v>
      </c>
      <c r="C753" s="9" t="s">
        <v>6443</v>
      </c>
      <c r="D753" s="3" t="s">
        <v>6444</v>
      </c>
      <c r="E753" s="10" t="s">
        <v>6445</v>
      </c>
      <c r="F753" s="5" t="s">
        <v>6446</v>
      </c>
      <c r="G753" s="5" t="s">
        <v>6447</v>
      </c>
      <c r="H753" s="5" t="s">
        <v>6448</v>
      </c>
      <c r="I753" s="5" t="s">
        <v>3859</v>
      </c>
      <c r="J753" s="5" t="s">
        <v>6449</v>
      </c>
    </row>
    <row r="754" ht="15.75" customHeight="1">
      <c r="A754" s="7" t="s">
        <v>6450</v>
      </c>
      <c r="B754" s="8" t="s">
        <v>5574</v>
      </c>
      <c r="C754" s="9" t="s">
        <v>6451</v>
      </c>
      <c r="D754" s="3" t="s">
        <v>6452</v>
      </c>
      <c r="E754" s="10" t="s">
        <v>6453</v>
      </c>
      <c r="F754" s="5" t="s">
        <v>6454</v>
      </c>
      <c r="G754" s="5" t="s">
        <v>6455</v>
      </c>
      <c r="H754" s="5" t="s">
        <v>6456</v>
      </c>
      <c r="I754" s="5" t="s">
        <v>6457</v>
      </c>
      <c r="J754" s="5" t="s">
        <v>6458</v>
      </c>
    </row>
    <row r="755" ht="15.75" customHeight="1">
      <c r="A755" s="7" t="s">
        <v>6459</v>
      </c>
      <c r="B755" s="8" t="s">
        <v>5574</v>
      </c>
      <c r="C755" s="9" t="s">
        <v>6460</v>
      </c>
      <c r="D755" s="3" t="s">
        <v>6461</v>
      </c>
      <c r="E755" s="10" t="s">
        <v>6462</v>
      </c>
      <c r="F755" s="5" t="s">
        <v>6463</v>
      </c>
      <c r="G755" s="5" t="s">
        <v>6464</v>
      </c>
      <c r="H755" s="5" t="s">
        <v>6465</v>
      </c>
      <c r="I755" s="5" t="s">
        <v>3859</v>
      </c>
      <c r="J755" s="5" t="s">
        <v>6466</v>
      </c>
    </row>
    <row r="756" ht="15.75" customHeight="1">
      <c r="A756" s="7" t="s">
        <v>6467</v>
      </c>
      <c r="B756" s="8" t="s">
        <v>5574</v>
      </c>
      <c r="C756" s="9" t="s">
        <v>6468</v>
      </c>
      <c r="D756" s="3" t="s">
        <v>6469</v>
      </c>
      <c r="E756" s="10" t="s">
        <v>6470</v>
      </c>
      <c r="F756" s="5" t="s">
        <v>6471</v>
      </c>
      <c r="G756" s="5" t="s">
        <v>6472</v>
      </c>
      <c r="H756" s="5" t="s">
        <v>6473</v>
      </c>
      <c r="I756" s="5" t="s">
        <v>5714</v>
      </c>
      <c r="J756" s="5" t="s">
        <v>6474</v>
      </c>
    </row>
    <row r="757" ht="15.75" customHeight="1">
      <c r="A757" s="7" t="s">
        <v>6475</v>
      </c>
      <c r="B757" s="8" t="s">
        <v>5574</v>
      </c>
      <c r="C757" s="9" t="s">
        <v>6476</v>
      </c>
      <c r="D757" s="3" t="s">
        <v>6477</v>
      </c>
      <c r="E757" s="10" t="s">
        <v>6478</v>
      </c>
      <c r="F757" s="5" t="s">
        <v>6479</v>
      </c>
      <c r="G757" s="5" t="s">
        <v>6480</v>
      </c>
      <c r="H757" s="5" t="s">
        <v>6481</v>
      </c>
      <c r="I757" s="5" t="s">
        <v>5714</v>
      </c>
      <c r="J757" s="5" t="s">
        <v>6482</v>
      </c>
    </row>
    <row r="758" ht="15.75" customHeight="1">
      <c r="A758" s="7" t="s">
        <v>6483</v>
      </c>
      <c r="B758" s="8" t="s">
        <v>5574</v>
      </c>
      <c r="C758" s="9" t="s">
        <v>6484</v>
      </c>
      <c r="D758" s="3" t="s">
        <v>6485</v>
      </c>
      <c r="E758" s="10" t="s">
        <v>6486</v>
      </c>
      <c r="F758" s="5" t="s">
        <v>6487</v>
      </c>
      <c r="G758" s="5" t="s">
        <v>6488</v>
      </c>
      <c r="H758" s="5" t="s">
        <v>6489</v>
      </c>
      <c r="I758" s="5" t="s">
        <v>6490</v>
      </c>
      <c r="J758" s="5" t="s">
        <v>6491</v>
      </c>
    </row>
    <row r="759" ht="15.75" customHeight="1">
      <c r="A759" s="7" t="s">
        <v>6492</v>
      </c>
      <c r="B759" s="8" t="s">
        <v>5574</v>
      </c>
      <c r="C759" s="9" t="s">
        <v>6493</v>
      </c>
      <c r="D759" s="3" t="s">
        <v>6494</v>
      </c>
      <c r="E759" s="10" t="s">
        <v>6495</v>
      </c>
      <c r="F759" s="5" t="s">
        <v>6496</v>
      </c>
      <c r="G759" s="5" t="s">
        <v>6497</v>
      </c>
      <c r="H759" s="5" t="s">
        <v>6498</v>
      </c>
      <c r="I759" s="5" t="s">
        <v>6499</v>
      </c>
      <c r="J759" s="5" t="s">
        <v>6500</v>
      </c>
    </row>
    <row r="760" ht="15.75" customHeight="1">
      <c r="A760" s="7" t="s">
        <v>6501</v>
      </c>
      <c r="B760" s="8" t="s">
        <v>5574</v>
      </c>
      <c r="C760" s="9" t="s">
        <v>6502</v>
      </c>
      <c r="D760" s="3" t="s">
        <v>6503</v>
      </c>
      <c r="E760" s="10" t="s">
        <v>6504</v>
      </c>
      <c r="F760" s="5" t="s">
        <v>6505</v>
      </c>
      <c r="G760" s="5" t="s">
        <v>6506</v>
      </c>
      <c r="H760" s="5" t="s">
        <v>6507</v>
      </c>
      <c r="I760" s="5" t="s">
        <v>6508</v>
      </c>
      <c r="J760" s="5" t="s">
        <v>6509</v>
      </c>
    </row>
    <row r="761" ht="15.75" customHeight="1">
      <c r="A761" s="7" t="s">
        <v>6510</v>
      </c>
      <c r="B761" s="8" t="s">
        <v>5574</v>
      </c>
      <c r="C761" s="9" t="s">
        <v>6511</v>
      </c>
      <c r="D761" s="3" t="s">
        <v>6512</v>
      </c>
      <c r="E761" s="10" t="s">
        <v>6513</v>
      </c>
      <c r="F761" s="5" t="s">
        <v>6514</v>
      </c>
      <c r="G761" s="5" t="s">
        <v>6515</v>
      </c>
      <c r="H761" s="5" t="s">
        <v>6516</v>
      </c>
      <c r="I761" s="5" t="s">
        <v>6517</v>
      </c>
      <c r="J761" s="5" t="s">
        <v>5657</v>
      </c>
    </row>
    <row r="762" ht="15.75" customHeight="1">
      <c r="A762" s="7" t="s">
        <v>6518</v>
      </c>
      <c r="B762" s="8" t="s">
        <v>5574</v>
      </c>
      <c r="C762" s="9" t="s">
        <v>6519</v>
      </c>
      <c r="D762" s="3" t="s">
        <v>6520</v>
      </c>
      <c r="E762" s="10" t="s">
        <v>6521</v>
      </c>
      <c r="F762" s="5" t="s">
        <v>6522</v>
      </c>
      <c r="G762" s="5" t="s">
        <v>6523</v>
      </c>
      <c r="H762" s="5" t="s">
        <v>6524</v>
      </c>
      <c r="I762" s="5" t="s">
        <v>4110</v>
      </c>
      <c r="J762" s="5" t="s">
        <v>6525</v>
      </c>
    </row>
    <row r="763" ht="15.75" customHeight="1">
      <c r="A763" s="7" t="s">
        <v>6254</v>
      </c>
      <c r="B763" s="8" t="s">
        <v>5574</v>
      </c>
      <c r="C763" s="9" t="s">
        <v>6526</v>
      </c>
      <c r="D763" s="3" t="s">
        <v>6527</v>
      </c>
      <c r="E763" s="10" t="s">
        <v>6528</v>
      </c>
      <c r="F763" s="5" t="s">
        <v>6529</v>
      </c>
      <c r="G763" s="5" t="s">
        <v>6530</v>
      </c>
      <c r="H763" s="5" t="s">
        <v>6531</v>
      </c>
      <c r="I763" s="5" t="s">
        <v>5756</v>
      </c>
      <c r="J763" s="5" t="s">
        <v>5757</v>
      </c>
    </row>
    <row r="764" ht="15.75" customHeight="1">
      <c r="A764" s="7" t="s">
        <v>5749</v>
      </c>
      <c r="B764" s="8" t="s">
        <v>5574</v>
      </c>
      <c r="C764" s="9" t="s">
        <v>6532</v>
      </c>
      <c r="D764" s="3" t="s">
        <v>6533</v>
      </c>
      <c r="E764" s="10" t="s">
        <v>6534</v>
      </c>
      <c r="F764" s="5" t="s">
        <v>6535</v>
      </c>
      <c r="G764" s="5" t="s">
        <v>6536</v>
      </c>
      <c r="H764" s="5" t="s">
        <v>6537</v>
      </c>
      <c r="I764" s="5" t="s">
        <v>5756</v>
      </c>
      <c r="J764" s="5" t="s">
        <v>6538</v>
      </c>
    </row>
    <row r="765" ht="15.75" customHeight="1">
      <c r="A765" s="7" t="s">
        <v>6539</v>
      </c>
      <c r="B765" s="8" t="s">
        <v>5574</v>
      </c>
      <c r="C765" s="9" t="s">
        <v>6540</v>
      </c>
      <c r="D765" s="3" t="s">
        <v>6541</v>
      </c>
      <c r="E765" s="10" t="s">
        <v>6542</v>
      </c>
      <c r="F765" s="5" t="s">
        <v>6543</v>
      </c>
      <c r="G765" s="5" t="s">
        <v>6544</v>
      </c>
      <c r="H765" s="5" t="s">
        <v>6545</v>
      </c>
      <c r="I765" s="5" t="s">
        <v>5756</v>
      </c>
      <c r="J765" s="5" t="s">
        <v>6546</v>
      </c>
    </row>
    <row r="766" ht="15.75" customHeight="1">
      <c r="A766" s="7" t="s">
        <v>6547</v>
      </c>
      <c r="B766" s="8" t="s">
        <v>5574</v>
      </c>
      <c r="C766" s="9" t="s">
        <v>6548</v>
      </c>
      <c r="D766" s="3" t="s">
        <v>6549</v>
      </c>
      <c r="E766" s="10" t="s">
        <v>6550</v>
      </c>
      <c r="F766" s="5" t="s">
        <v>6551</v>
      </c>
      <c r="G766" s="5" t="s">
        <v>6552</v>
      </c>
      <c r="H766" s="5" t="s">
        <v>6553</v>
      </c>
      <c r="I766" s="5" t="s">
        <v>6554</v>
      </c>
      <c r="J766" s="5" t="s">
        <v>6555</v>
      </c>
    </row>
    <row r="767" ht="15.75" customHeight="1">
      <c r="A767" s="7" t="s">
        <v>6556</v>
      </c>
      <c r="B767" s="8" t="s">
        <v>5574</v>
      </c>
      <c r="C767" s="9" t="s">
        <v>6557</v>
      </c>
      <c r="D767" s="3" t="s">
        <v>6558</v>
      </c>
      <c r="E767" s="10" t="s">
        <v>6559</v>
      </c>
      <c r="F767" s="5" t="s">
        <v>6560</v>
      </c>
      <c r="G767" s="5" t="s">
        <v>6561</v>
      </c>
      <c r="H767" s="5" t="s">
        <v>6562</v>
      </c>
      <c r="I767" s="5" t="s">
        <v>5774</v>
      </c>
      <c r="J767" s="5" t="s">
        <v>6563</v>
      </c>
    </row>
    <row r="768" ht="15.75" customHeight="1">
      <c r="A768" s="7" t="s">
        <v>6564</v>
      </c>
      <c r="B768" s="8" t="s">
        <v>5574</v>
      </c>
      <c r="C768" s="9" t="s">
        <v>6565</v>
      </c>
      <c r="D768" s="3" t="s">
        <v>6566</v>
      </c>
      <c r="E768" s="10" t="s">
        <v>6567</v>
      </c>
      <c r="F768" s="5" t="s">
        <v>6568</v>
      </c>
      <c r="G768" s="5" t="s">
        <v>6569</v>
      </c>
      <c r="H768" s="5" t="s">
        <v>6570</v>
      </c>
      <c r="I768" s="5" t="s">
        <v>5774</v>
      </c>
      <c r="J768" s="5" t="s">
        <v>6571</v>
      </c>
    </row>
    <row r="769" ht="15.75" customHeight="1">
      <c r="A769" s="7" t="s">
        <v>6572</v>
      </c>
      <c r="B769" s="8" t="s">
        <v>5574</v>
      </c>
      <c r="C769" s="9" t="s">
        <v>6573</v>
      </c>
      <c r="D769" s="3" t="s">
        <v>6574</v>
      </c>
      <c r="E769" s="10" t="s">
        <v>6575</v>
      </c>
      <c r="F769" s="5" t="s">
        <v>6576</v>
      </c>
      <c r="G769" s="5" t="s">
        <v>6577</v>
      </c>
      <c r="H769" s="5" t="s">
        <v>6578</v>
      </c>
      <c r="I769" s="5" t="s">
        <v>6579</v>
      </c>
      <c r="J769" s="5" t="s">
        <v>6580</v>
      </c>
    </row>
    <row r="770" ht="15.75" customHeight="1">
      <c r="A770" s="7" t="s">
        <v>6581</v>
      </c>
      <c r="B770" s="8" t="s">
        <v>5574</v>
      </c>
      <c r="C770" s="9" t="s">
        <v>6582</v>
      </c>
      <c r="D770" s="3" t="s">
        <v>6583</v>
      </c>
      <c r="E770" s="10" t="s">
        <v>6584</v>
      </c>
      <c r="F770" s="5" t="s">
        <v>6585</v>
      </c>
      <c r="G770" s="5" t="s">
        <v>5807</v>
      </c>
      <c r="H770" s="5" t="s">
        <v>6586</v>
      </c>
      <c r="I770" s="5" t="s">
        <v>5800</v>
      </c>
      <c r="J770" s="5" t="s">
        <v>6587</v>
      </c>
    </row>
    <row r="771" ht="15.75" customHeight="1">
      <c r="A771" s="7" t="s">
        <v>6588</v>
      </c>
      <c r="B771" s="8" t="s">
        <v>5574</v>
      </c>
      <c r="C771" s="9" t="s">
        <v>6589</v>
      </c>
      <c r="D771" s="3" t="s">
        <v>6590</v>
      </c>
      <c r="E771" s="10" t="s">
        <v>6591</v>
      </c>
      <c r="F771" s="5" t="s">
        <v>6592</v>
      </c>
      <c r="G771" s="5" t="s">
        <v>6593</v>
      </c>
      <c r="H771" s="5" t="s">
        <v>6594</v>
      </c>
      <c r="I771" s="5" t="s">
        <v>5800</v>
      </c>
      <c r="J771" s="5" t="s">
        <v>6595</v>
      </c>
    </row>
    <row r="772" ht="15.75" customHeight="1">
      <c r="A772" s="7" t="s">
        <v>6596</v>
      </c>
      <c r="B772" s="8" t="s">
        <v>5574</v>
      </c>
      <c r="C772" s="9" t="s">
        <v>6597</v>
      </c>
      <c r="D772" s="3" t="s">
        <v>6598</v>
      </c>
      <c r="E772" s="10" t="s">
        <v>6599</v>
      </c>
      <c r="F772" s="5" t="s">
        <v>6600</v>
      </c>
      <c r="G772" s="5" t="s">
        <v>6601</v>
      </c>
      <c r="H772" s="5" t="s">
        <v>6602</v>
      </c>
      <c r="I772" s="5" t="s">
        <v>5807</v>
      </c>
      <c r="J772" s="5" t="s">
        <v>6603</v>
      </c>
    </row>
    <row r="773" ht="15.75" customHeight="1">
      <c r="A773" s="7" t="s">
        <v>6604</v>
      </c>
      <c r="B773" s="8" t="s">
        <v>5574</v>
      </c>
      <c r="C773" s="9" t="s">
        <v>6605</v>
      </c>
      <c r="D773" s="3" t="s">
        <v>6606</v>
      </c>
      <c r="E773" s="10" t="s">
        <v>6607</v>
      </c>
      <c r="F773" s="5" t="s">
        <v>6608</v>
      </c>
      <c r="G773" s="5" t="s">
        <v>6609</v>
      </c>
      <c r="H773" s="5" t="s">
        <v>6610</v>
      </c>
      <c r="I773" s="5" t="s">
        <v>3928</v>
      </c>
      <c r="J773" s="5" t="s">
        <v>6611</v>
      </c>
    </row>
    <row r="774" ht="15.75" customHeight="1">
      <c r="A774" s="7" t="s">
        <v>6612</v>
      </c>
      <c r="B774" s="8" t="s">
        <v>5574</v>
      </c>
      <c r="C774" s="9" t="s">
        <v>6613</v>
      </c>
      <c r="D774" s="3" t="s">
        <v>6614</v>
      </c>
      <c r="E774" s="10" t="s">
        <v>6615</v>
      </c>
      <c r="F774" s="5" t="s">
        <v>6616</v>
      </c>
      <c r="G774" s="5" t="s">
        <v>6617</v>
      </c>
      <c r="H774" s="5" t="s">
        <v>6618</v>
      </c>
      <c r="I774" s="5" t="s">
        <v>6619</v>
      </c>
      <c r="J774" s="5" t="s">
        <v>6620</v>
      </c>
    </row>
    <row r="775" ht="15.75" customHeight="1">
      <c r="A775" s="7" t="s">
        <v>6621</v>
      </c>
      <c r="B775" s="8" t="s">
        <v>5574</v>
      </c>
      <c r="C775" s="9" t="s">
        <v>6622</v>
      </c>
      <c r="D775" s="3" t="s">
        <v>6623</v>
      </c>
      <c r="E775" s="10" t="s">
        <v>6624</v>
      </c>
      <c r="F775" s="5" t="s">
        <v>6625</v>
      </c>
      <c r="G775" s="5" t="s">
        <v>6626</v>
      </c>
      <c r="H775" s="5" t="s">
        <v>6627</v>
      </c>
      <c r="I775" s="5" t="s">
        <v>5791</v>
      </c>
      <c r="J775" s="5" t="s">
        <v>6628</v>
      </c>
    </row>
    <row r="776" ht="15.75" customHeight="1">
      <c r="A776" s="7" t="s">
        <v>6629</v>
      </c>
      <c r="B776" s="8" t="s">
        <v>5574</v>
      </c>
      <c r="C776" s="9" t="s">
        <v>6630</v>
      </c>
      <c r="D776" s="3" t="s">
        <v>6631</v>
      </c>
      <c r="E776" s="10" t="s">
        <v>6632</v>
      </c>
      <c r="F776" s="5" t="s">
        <v>6633</v>
      </c>
      <c r="G776" s="5" t="s">
        <v>6377</v>
      </c>
      <c r="H776" s="5" t="s">
        <v>6634</v>
      </c>
      <c r="I776" s="5" t="s">
        <v>3946</v>
      </c>
      <c r="J776" s="5" t="s">
        <v>6635</v>
      </c>
    </row>
    <row r="777" ht="15.75" customHeight="1">
      <c r="A777" s="7" t="s">
        <v>6636</v>
      </c>
      <c r="B777" s="8" t="s">
        <v>6637</v>
      </c>
      <c r="C777" s="9" t="s">
        <v>6638</v>
      </c>
      <c r="D777" s="3" t="s">
        <v>6639</v>
      </c>
      <c r="E777" s="10" t="s">
        <v>6640</v>
      </c>
      <c r="F777" s="5" t="s">
        <v>6641</v>
      </c>
      <c r="G777" s="5" t="s">
        <v>6642</v>
      </c>
      <c r="H777" s="5" t="s">
        <v>6643</v>
      </c>
      <c r="I777" s="5" t="s">
        <v>6644</v>
      </c>
      <c r="J777" s="5" t="s">
        <v>6645</v>
      </c>
    </row>
    <row r="778" ht="15.75" customHeight="1">
      <c r="A778" s="7" t="s">
        <v>6646</v>
      </c>
      <c r="B778" s="8" t="s">
        <v>11</v>
      </c>
      <c r="C778" s="9" t="s">
        <v>6647</v>
      </c>
      <c r="D778" s="3" t="s">
        <v>6648</v>
      </c>
      <c r="E778" s="10" t="s">
        <v>6649</v>
      </c>
      <c r="F778" s="5" t="s">
        <v>6650</v>
      </c>
      <c r="G778" s="5" t="s">
        <v>6651</v>
      </c>
      <c r="H778" s="5" t="s">
        <v>6652</v>
      </c>
      <c r="I778" s="5" t="s">
        <v>150</v>
      </c>
      <c r="J778" s="5" t="s">
        <v>592</v>
      </c>
    </row>
    <row r="779" ht="15.75" customHeight="1">
      <c r="A779" s="7" t="s">
        <v>6653</v>
      </c>
      <c r="B779" s="8" t="s">
        <v>6654</v>
      </c>
      <c r="C779" s="9" t="s">
        <v>6655</v>
      </c>
      <c r="D779" s="3" t="s">
        <v>6656</v>
      </c>
      <c r="E779" s="10" t="s">
        <v>6657</v>
      </c>
      <c r="F779" s="5" t="s">
        <v>6658</v>
      </c>
      <c r="G779" s="5" t="s">
        <v>6659</v>
      </c>
      <c r="H779" s="5" t="s">
        <v>6660</v>
      </c>
      <c r="I779" s="5" t="s">
        <v>6661</v>
      </c>
      <c r="J779" s="5" t="s">
        <v>6662</v>
      </c>
    </row>
    <row r="780" ht="15.75" customHeight="1">
      <c r="A780" s="7" t="s">
        <v>6663</v>
      </c>
      <c r="B780" s="8" t="s">
        <v>6664</v>
      </c>
      <c r="C780" s="9" t="s">
        <v>6665</v>
      </c>
      <c r="D780" s="3" t="s">
        <v>6666</v>
      </c>
      <c r="E780" s="10" t="s">
        <v>6667</v>
      </c>
      <c r="F780" s="5" t="s">
        <v>6668</v>
      </c>
      <c r="G780" s="5" t="s">
        <v>6669</v>
      </c>
      <c r="H780" s="5" t="s">
        <v>6670</v>
      </c>
      <c r="I780" s="5" t="s">
        <v>6671</v>
      </c>
      <c r="J780" s="5" t="s">
        <v>903</v>
      </c>
    </row>
    <row r="781" ht="15.75" customHeight="1">
      <c r="A781" s="7" t="s">
        <v>6672</v>
      </c>
      <c r="B781" s="8" t="s">
        <v>6673</v>
      </c>
      <c r="C781" s="9" t="s">
        <v>6674</v>
      </c>
      <c r="D781" s="3" t="s">
        <v>6675</v>
      </c>
      <c r="E781" s="10" t="s">
        <v>6676</v>
      </c>
      <c r="F781" s="5" t="s">
        <v>6677</v>
      </c>
      <c r="G781" s="5" t="s">
        <v>5604</v>
      </c>
      <c r="H781" s="5" t="s">
        <v>6678</v>
      </c>
      <c r="I781" s="5" t="s">
        <v>6679</v>
      </c>
      <c r="J781" s="5" t="s">
        <v>6680</v>
      </c>
    </row>
    <row r="782" ht="15.75" customHeight="1">
      <c r="A782" s="7" t="s">
        <v>6681</v>
      </c>
      <c r="B782" s="8" t="s">
        <v>6682</v>
      </c>
      <c r="C782" s="9" t="s">
        <v>6683</v>
      </c>
      <c r="D782" s="3" t="s">
        <v>6684</v>
      </c>
      <c r="E782" s="10" t="s">
        <v>6685</v>
      </c>
      <c r="F782" s="5" t="s">
        <v>6686</v>
      </c>
      <c r="G782" s="5" t="s">
        <v>360</v>
      </c>
      <c r="H782" s="5" t="s">
        <v>6687</v>
      </c>
      <c r="I782" s="5" t="s">
        <v>6688</v>
      </c>
      <c r="J782" s="5" t="s">
        <v>6689</v>
      </c>
    </row>
    <row r="783" ht="15.75" customHeight="1">
      <c r="A783" s="7" t="s">
        <v>6690</v>
      </c>
      <c r="B783" s="8" t="s">
        <v>328</v>
      </c>
      <c r="C783" s="9" t="s">
        <v>6691</v>
      </c>
      <c r="D783" s="3" t="s">
        <v>6692</v>
      </c>
      <c r="E783" s="10" t="s">
        <v>6693</v>
      </c>
      <c r="F783" s="5" t="s">
        <v>6694</v>
      </c>
      <c r="G783" s="5" t="s">
        <v>6695</v>
      </c>
      <c r="H783" s="5" t="s">
        <v>6696</v>
      </c>
      <c r="I783" s="5" t="s">
        <v>6697</v>
      </c>
      <c r="J783" s="5" t="s">
        <v>6698</v>
      </c>
    </row>
    <row r="784" ht="15.75" customHeight="1">
      <c r="A784" s="7" t="s">
        <v>6699</v>
      </c>
      <c r="B784" s="8" t="s">
        <v>328</v>
      </c>
      <c r="C784" s="9" t="s">
        <v>6700</v>
      </c>
      <c r="D784" s="3" t="s">
        <v>6701</v>
      </c>
      <c r="E784" s="10" t="s">
        <v>6702</v>
      </c>
      <c r="F784" s="5" t="s">
        <v>6703</v>
      </c>
      <c r="G784" s="5" t="s">
        <v>6704</v>
      </c>
      <c r="H784" s="5" t="s">
        <v>6705</v>
      </c>
      <c r="I784" s="5" t="s">
        <v>6706</v>
      </c>
      <c r="J784" s="5" t="s">
        <v>6707</v>
      </c>
    </row>
    <row r="785" ht="15.75" customHeight="1">
      <c r="A785" s="7" t="s">
        <v>6708</v>
      </c>
      <c r="B785" s="8" t="s">
        <v>328</v>
      </c>
      <c r="C785" s="9" t="s">
        <v>6709</v>
      </c>
      <c r="D785" s="3" t="s">
        <v>6710</v>
      </c>
      <c r="E785" s="10" t="s">
        <v>6711</v>
      </c>
      <c r="F785" s="5" t="s">
        <v>6712</v>
      </c>
      <c r="G785" s="5" t="s">
        <v>891</v>
      </c>
      <c r="H785" s="5" t="s">
        <v>6713</v>
      </c>
      <c r="I785" s="5" t="s">
        <v>6714</v>
      </c>
      <c r="J785" s="5" t="s">
        <v>6715</v>
      </c>
    </row>
    <row r="786" ht="15.75" customHeight="1">
      <c r="A786" s="7" t="s">
        <v>6716</v>
      </c>
      <c r="B786" s="8" t="s">
        <v>328</v>
      </c>
      <c r="C786" s="9" t="s">
        <v>6717</v>
      </c>
      <c r="D786" s="3" t="s">
        <v>6718</v>
      </c>
      <c r="E786" s="10" t="s">
        <v>6719</v>
      </c>
      <c r="F786" s="5" t="s">
        <v>6720</v>
      </c>
      <c r="G786" s="5" t="s">
        <v>6721</v>
      </c>
      <c r="H786" s="5" t="s">
        <v>6722</v>
      </c>
      <c r="I786" s="5" t="s">
        <v>159</v>
      </c>
      <c r="J786" s="5" t="s">
        <v>6723</v>
      </c>
    </row>
    <row r="787" ht="15.75" customHeight="1">
      <c r="A787" s="7" t="s">
        <v>6724</v>
      </c>
      <c r="B787" s="8" t="s">
        <v>328</v>
      </c>
      <c r="C787" s="9" t="s">
        <v>6725</v>
      </c>
      <c r="D787" s="3" t="s">
        <v>6726</v>
      </c>
      <c r="E787" s="10" t="s">
        <v>6727</v>
      </c>
      <c r="F787" s="5" t="s">
        <v>6728</v>
      </c>
      <c r="G787" s="5" t="s">
        <v>6729</v>
      </c>
      <c r="H787" s="5" t="s">
        <v>6730</v>
      </c>
      <c r="I787" s="5" t="s">
        <v>6697</v>
      </c>
      <c r="J787" s="5" t="s">
        <v>6731</v>
      </c>
    </row>
    <row r="788" ht="15.75" customHeight="1">
      <c r="A788" s="7" t="s">
        <v>6732</v>
      </c>
      <c r="B788" s="8" t="s">
        <v>328</v>
      </c>
      <c r="C788" s="9" t="s">
        <v>6733</v>
      </c>
      <c r="D788" s="3" t="s">
        <v>6734</v>
      </c>
      <c r="E788" s="10" t="s">
        <v>6735</v>
      </c>
      <c r="F788" s="5" t="s">
        <v>6736</v>
      </c>
      <c r="G788" s="5" t="s">
        <v>6737</v>
      </c>
      <c r="H788" s="5" t="s">
        <v>6738</v>
      </c>
      <c r="I788" s="5" t="s">
        <v>6697</v>
      </c>
      <c r="J788" s="5" t="s">
        <v>6739</v>
      </c>
    </row>
    <row r="789" ht="15.75" customHeight="1">
      <c r="A789" s="7" t="s">
        <v>6740</v>
      </c>
      <c r="B789" s="8" t="s">
        <v>328</v>
      </c>
      <c r="C789" s="9" t="s">
        <v>6741</v>
      </c>
      <c r="D789" s="3" t="s">
        <v>6742</v>
      </c>
      <c r="E789" s="10" t="s">
        <v>6743</v>
      </c>
      <c r="F789" s="5" t="s">
        <v>6744</v>
      </c>
      <c r="G789" s="5" t="s">
        <v>6745</v>
      </c>
      <c r="H789" s="5" t="s">
        <v>6746</v>
      </c>
      <c r="I789" s="5" t="s">
        <v>6747</v>
      </c>
      <c r="J789" s="5" t="s">
        <v>6748</v>
      </c>
    </row>
    <row r="790" ht="15.75" customHeight="1">
      <c r="A790" s="7" t="s">
        <v>6749</v>
      </c>
      <c r="B790" s="8" t="s">
        <v>328</v>
      </c>
      <c r="C790" s="9" t="s">
        <v>6750</v>
      </c>
      <c r="D790" s="3" t="s">
        <v>6751</v>
      </c>
      <c r="E790" s="10" t="s">
        <v>6752</v>
      </c>
      <c r="F790" s="5" t="s">
        <v>6753</v>
      </c>
      <c r="G790" s="5" t="s">
        <v>6754</v>
      </c>
      <c r="H790" s="5" t="s">
        <v>6755</v>
      </c>
      <c r="I790" s="5" t="s">
        <v>6756</v>
      </c>
      <c r="J790" s="5" t="s">
        <v>6757</v>
      </c>
    </row>
    <row r="791" ht="15.75" customHeight="1">
      <c r="A791" s="7" t="s">
        <v>6758</v>
      </c>
      <c r="B791" s="8" t="s">
        <v>328</v>
      </c>
      <c r="C791" s="9" t="s">
        <v>6759</v>
      </c>
      <c r="D791" s="3" t="s">
        <v>6760</v>
      </c>
      <c r="E791" s="17" t="s">
        <v>6761</v>
      </c>
      <c r="F791" s="5" t="s">
        <v>6762</v>
      </c>
      <c r="G791" s="5" t="s">
        <v>6763</v>
      </c>
      <c r="H791" s="5" t="s">
        <v>6764</v>
      </c>
      <c r="I791" s="5" t="s">
        <v>6747</v>
      </c>
      <c r="J791" s="5" t="s">
        <v>6765</v>
      </c>
    </row>
    <row r="792" ht="15.75" customHeight="1">
      <c r="A792" s="7" t="s">
        <v>6766</v>
      </c>
      <c r="B792" s="8" t="s">
        <v>328</v>
      </c>
      <c r="C792" s="9" t="s">
        <v>6767</v>
      </c>
      <c r="D792" s="3" t="s">
        <v>6768</v>
      </c>
      <c r="E792" s="17" t="s">
        <v>6769</v>
      </c>
      <c r="F792" s="5" t="s">
        <v>6770</v>
      </c>
      <c r="G792" s="5" t="s">
        <v>6771</v>
      </c>
      <c r="H792" s="5" t="s">
        <v>6772</v>
      </c>
      <c r="I792" s="5" t="s">
        <v>6773</v>
      </c>
      <c r="J792" s="5" t="s">
        <v>6774</v>
      </c>
    </row>
    <row r="793" ht="15.75" customHeight="1">
      <c r="A793" s="7" t="s">
        <v>6775</v>
      </c>
      <c r="B793" s="8" t="s">
        <v>328</v>
      </c>
      <c r="C793" s="9" t="s">
        <v>6776</v>
      </c>
      <c r="D793" s="3" t="s">
        <v>6777</v>
      </c>
      <c r="E793" s="10" t="s">
        <v>6778</v>
      </c>
      <c r="F793" s="5" t="s">
        <v>6779</v>
      </c>
      <c r="G793" s="5" t="s">
        <v>6780</v>
      </c>
      <c r="H793" s="5" t="s">
        <v>6781</v>
      </c>
      <c r="I793" s="5" t="s">
        <v>6782</v>
      </c>
      <c r="J793" s="5" t="s">
        <v>6783</v>
      </c>
    </row>
    <row r="794" ht="15.75" customHeight="1">
      <c r="A794" s="7" t="s">
        <v>6784</v>
      </c>
      <c r="B794" s="8" t="s">
        <v>6785</v>
      </c>
      <c r="C794" s="9" t="s">
        <v>6786</v>
      </c>
      <c r="D794" s="3" t="s">
        <v>6787</v>
      </c>
      <c r="E794" s="10" t="s">
        <v>6788</v>
      </c>
      <c r="F794" s="5" t="s">
        <v>6789</v>
      </c>
      <c r="G794" s="5" t="s">
        <v>6790</v>
      </c>
      <c r="H794" s="5" t="s">
        <v>6791</v>
      </c>
      <c r="I794" s="5" t="s">
        <v>6792</v>
      </c>
      <c r="J794" s="5" t="s">
        <v>6793</v>
      </c>
    </row>
    <row r="795" ht="15.75" customHeight="1">
      <c r="A795" s="7" t="s">
        <v>6794</v>
      </c>
      <c r="B795" s="8" t="s">
        <v>2043</v>
      </c>
      <c r="C795" s="9" t="s">
        <v>6795</v>
      </c>
      <c r="D795" s="3" t="s">
        <v>6796</v>
      </c>
      <c r="E795" s="10" t="s">
        <v>6797</v>
      </c>
      <c r="F795" s="5" t="s">
        <v>6798</v>
      </c>
      <c r="G795" s="5" t="s">
        <v>6799</v>
      </c>
      <c r="H795" s="5" t="s">
        <v>6800</v>
      </c>
      <c r="I795" s="5" t="s">
        <v>6801</v>
      </c>
      <c r="J795" s="5" t="s">
        <v>6802</v>
      </c>
    </row>
    <row r="796" ht="15.75" customHeight="1">
      <c r="A796" s="7" t="s">
        <v>6803</v>
      </c>
      <c r="B796" s="8" t="s">
        <v>2043</v>
      </c>
      <c r="C796" s="9" t="s">
        <v>6804</v>
      </c>
      <c r="D796" s="3" t="s">
        <v>6805</v>
      </c>
      <c r="E796" s="10" t="s">
        <v>6806</v>
      </c>
      <c r="F796" s="5" t="s">
        <v>6807</v>
      </c>
      <c r="G796" s="5" t="s">
        <v>6808</v>
      </c>
      <c r="H796" s="5" t="s">
        <v>6809</v>
      </c>
      <c r="I796" s="5" t="s">
        <v>6810</v>
      </c>
      <c r="J796" s="5" t="s">
        <v>6811</v>
      </c>
    </row>
    <row r="797" ht="15.75" customHeight="1">
      <c r="A797" s="7" t="s">
        <v>6812</v>
      </c>
      <c r="B797" s="8" t="s">
        <v>6813</v>
      </c>
      <c r="C797" s="9" t="s">
        <v>6814</v>
      </c>
      <c r="D797" s="3" t="s">
        <v>6815</v>
      </c>
      <c r="E797" s="10" t="s">
        <v>6816</v>
      </c>
      <c r="F797" s="5" t="s">
        <v>6817</v>
      </c>
      <c r="G797" s="5" t="s">
        <v>6818</v>
      </c>
      <c r="H797" s="5" t="s">
        <v>6819</v>
      </c>
      <c r="I797" s="5" t="s">
        <v>6820</v>
      </c>
      <c r="J797" s="5" t="s">
        <v>6821</v>
      </c>
    </row>
    <row r="798" ht="15.75" customHeight="1">
      <c r="A798" s="7" t="s">
        <v>6822</v>
      </c>
      <c r="B798" s="8" t="s">
        <v>2043</v>
      </c>
      <c r="C798" s="9" t="s">
        <v>6823</v>
      </c>
      <c r="D798" s="3" t="s">
        <v>6824</v>
      </c>
      <c r="E798" s="10" t="s">
        <v>6825</v>
      </c>
      <c r="F798" s="5" t="s">
        <v>6826</v>
      </c>
      <c r="G798" s="5" t="s">
        <v>6827</v>
      </c>
      <c r="H798" s="5" t="s">
        <v>6828</v>
      </c>
      <c r="I798" s="5" t="s">
        <v>6829</v>
      </c>
      <c r="J798" s="5" t="s">
        <v>6830</v>
      </c>
    </row>
    <row r="799" ht="15.75" customHeight="1">
      <c r="A799" s="7" t="s">
        <v>6831</v>
      </c>
      <c r="B799" s="8" t="s">
        <v>2043</v>
      </c>
      <c r="C799" s="9" t="s">
        <v>6832</v>
      </c>
      <c r="D799" s="3" t="s">
        <v>6833</v>
      </c>
      <c r="E799" s="10" t="s">
        <v>6834</v>
      </c>
      <c r="F799" s="5" t="s">
        <v>6835</v>
      </c>
      <c r="G799" s="5" t="s">
        <v>6836</v>
      </c>
      <c r="H799" s="5" t="s">
        <v>6837</v>
      </c>
      <c r="I799" s="5" t="s">
        <v>6838</v>
      </c>
      <c r="J799" s="5" t="s">
        <v>6839</v>
      </c>
    </row>
    <row r="800" ht="15.75" customHeight="1">
      <c r="A800" s="7" t="s">
        <v>6840</v>
      </c>
      <c r="B800" s="8" t="s">
        <v>2043</v>
      </c>
      <c r="C800" s="9" t="s">
        <v>6841</v>
      </c>
      <c r="D800" s="3" t="s">
        <v>6842</v>
      </c>
      <c r="E800" s="10" t="s">
        <v>6843</v>
      </c>
      <c r="F800" s="5" t="s">
        <v>6844</v>
      </c>
      <c r="G800" s="5" t="s">
        <v>6845</v>
      </c>
      <c r="H800" s="5" t="s">
        <v>6846</v>
      </c>
      <c r="I800" s="5" t="s">
        <v>6847</v>
      </c>
      <c r="J800" s="5" t="s">
        <v>6848</v>
      </c>
    </row>
    <row r="801" ht="15.75" customHeight="1">
      <c r="A801" s="7" t="s">
        <v>6849</v>
      </c>
      <c r="B801" s="8" t="s">
        <v>2043</v>
      </c>
      <c r="C801" s="9" t="s">
        <v>6850</v>
      </c>
      <c r="D801" s="3" t="s">
        <v>6851</v>
      </c>
      <c r="E801" s="10" t="s">
        <v>6852</v>
      </c>
      <c r="F801" s="5" t="s">
        <v>6853</v>
      </c>
      <c r="G801" s="5" t="s">
        <v>6854</v>
      </c>
      <c r="H801" s="5" t="s">
        <v>6855</v>
      </c>
      <c r="I801" s="5" t="s">
        <v>6856</v>
      </c>
      <c r="J801" s="5" t="s">
        <v>6857</v>
      </c>
    </row>
    <row r="802" ht="15.75" customHeight="1">
      <c r="A802" s="7" t="s">
        <v>6858</v>
      </c>
      <c r="B802" s="8" t="s">
        <v>2043</v>
      </c>
      <c r="C802" s="9" t="s">
        <v>6859</v>
      </c>
      <c r="D802" s="3" t="s">
        <v>6860</v>
      </c>
      <c r="E802" s="10" t="s">
        <v>6861</v>
      </c>
      <c r="F802" s="5" t="s">
        <v>6862</v>
      </c>
      <c r="G802" s="5" t="s">
        <v>6863</v>
      </c>
      <c r="H802" s="5" t="s">
        <v>6864</v>
      </c>
      <c r="I802" s="5" t="s">
        <v>6829</v>
      </c>
      <c r="J802" s="5" t="s">
        <v>6830</v>
      </c>
    </row>
    <row r="803" ht="15.75" customHeight="1">
      <c r="A803" s="7" t="s">
        <v>6858</v>
      </c>
      <c r="B803" s="8" t="s">
        <v>2043</v>
      </c>
      <c r="C803" s="9" t="s">
        <v>6859</v>
      </c>
      <c r="D803" s="3" t="s">
        <v>6860</v>
      </c>
      <c r="E803" s="10" t="s">
        <v>6865</v>
      </c>
      <c r="F803" s="5" t="s">
        <v>6866</v>
      </c>
      <c r="G803" s="5" t="s">
        <v>6863</v>
      </c>
      <c r="H803" s="5" t="s">
        <v>6867</v>
      </c>
      <c r="I803" s="5" t="s">
        <v>4382</v>
      </c>
      <c r="J803" s="5" t="s">
        <v>6830</v>
      </c>
    </row>
    <row r="804" ht="15.75" customHeight="1">
      <c r="A804" s="7" t="s">
        <v>6868</v>
      </c>
      <c r="B804" s="8" t="s">
        <v>2043</v>
      </c>
      <c r="C804" s="9" t="s">
        <v>6869</v>
      </c>
      <c r="D804" s="3" t="s">
        <v>6870</v>
      </c>
      <c r="E804" s="10" t="s">
        <v>6871</v>
      </c>
      <c r="F804" s="5" t="s">
        <v>6872</v>
      </c>
      <c r="G804" s="5" t="s">
        <v>5604</v>
      </c>
      <c r="H804" s="5" t="s">
        <v>6873</v>
      </c>
      <c r="I804" s="5" t="s">
        <v>6874</v>
      </c>
      <c r="J804" s="5" t="s">
        <v>6875</v>
      </c>
    </row>
    <row r="805" ht="15.75" customHeight="1">
      <c r="A805" s="7" t="s">
        <v>6876</v>
      </c>
      <c r="B805" s="8" t="s">
        <v>2043</v>
      </c>
      <c r="C805" s="9" t="s">
        <v>6877</v>
      </c>
      <c r="D805" s="3" t="s">
        <v>6878</v>
      </c>
      <c r="E805" s="10" t="s">
        <v>6879</v>
      </c>
      <c r="F805" s="5" t="s">
        <v>6880</v>
      </c>
      <c r="G805" s="5" t="s">
        <v>6881</v>
      </c>
      <c r="H805" s="5" t="s">
        <v>6882</v>
      </c>
      <c r="I805" s="5" t="s">
        <v>6883</v>
      </c>
      <c r="J805" s="5" t="s">
        <v>6884</v>
      </c>
    </row>
    <row r="806" ht="15.75" customHeight="1">
      <c r="A806" s="7" t="s">
        <v>6885</v>
      </c>
      <c r="B806" s="8" t="s">
        <v>2043</v>
      </c>
      <c r="C806" s="9" t="s">
        <v>6886</v>
      </c>
      <c r="D806" s="3" t="s">
        <v>6887</v>
      </c>
      <c r="E806" s="10" t="s">
        <v>6888</v>
      </c>
      <c r="F806" s="5" t="s">
        <v>6889</v>
      </c>
      <c r="G806" s="5" t="s">
        <v>6890</v>
      </c>
      <c r="H806" s="5" t="s">
        <v>6891</v>
      </c>
      <c r="I806" s="5" t="s">
        <v>6892</v>
      </c>
      <c r="J806" s="5" t="s">
        <v>6893</v>
      </c>
    </row>
    <row r="807" ht="15.75" customHeight="1">
      <c r="A807" s="7" t="s">
        <v>6894</v>
      </c>
      <c r="B807" s="8" t="s">
        <v>2043</v>
      </c>
      <c r="C807" s="9" t="s">
        <v>6895</v>
      </c>
      <c r="D807" s="3" t="s">
        <v>6896</v>
      </c>
      <c r="E807" s="10" t="s">
        <v>6897</v>
      </c>
      <c r="F807" s="5" t="s">
        <v>6898</v>
      </c>
      <c r="G807" s="5" t="s">
        <v>6899</v>
      </c>
      <c r="H807" s="5" t="s">
        <v>6900</v>
      </c>
      <c r="I807" s="5" t="s">
        <v>6901</v>
      </c>
      <c r="J807" s="5" t="s">
        <v>6902</v>
      </c>
    </row>
    <row r="808" ht="15.75" customHeight="1">
      <c r="A808" s="7" t="s">
        <v>6903</v>
      </c>
      <c r="B808" s="8" t="s">
        <v>6904</v>
      </c>
      <c r="C808" s="9" t="s">
        <v>6905</v>
      </c>
      <c r="D808" s="3" t="s">
        <v>6906</v>
      </c>
      <c r="E808" s="10" t="s">
        <v>6907</v>
      </c>
      <c r="F808" s="5" t="s">
        <v>6908</v>
      </c>
      <c r="G808" s="5" t="s">
        <v>6909</v>
      </c>
      <c r="H808" s="5" t="s">
        <v>6910</v>
      </c>
      <c r="I808" s="5" t="s">
        <v>6911</v>
      </c>
      <c r="J808" s="5" t="s">
        <v>6912</v>
      </c>
    </row>
    <row r="809" ht="15.75" customHeight="1">
      <c r="A809" s="7" t="s">
        <v>6913</v>
      </c>
      <c r="B809" s="8" t="s">
        <v>1576</v>
      </c>
      <c r="C809" s="9" t="s">
        <v>6914</v>
      </c>
      <c r="D809" s="3" t="s">
        <v>6915</v>
      </c>
      <c r="E809" s="10" t="s">
        <v>6916</v>
      </c>
      <c r="F809" s="5" t="s">
        <v>6917</v>
      </c>
      <c r="G809" s="5" t="s">
        <v>6918</v>
      </c>
      <c r="H809" s="5" t="s">
        <v>6919</v>
      </c>
      <c r="I809" s="5" t="s">
        <v>6920</v>
      </c>
      <c r="J809" s="5" t="s">
        <v>6921</v>
      </c>
    </row>
    <row r="810" ht="15.75" customHeight="1">
      <c r="A810" s="7" t="s">
        <v>6922</v>
      </c>
      <c r="B810" s="8" t="s">
        <v>940</v>
      </c>
      <c r="C810" s="9" t="s">
        <v>6923</v>
      </c>
      <c r="D810" s="3" t="s">
        <v>6924</v>
      </c>
      <c r="E810" s="10" t="s">
        <v>6925</v>
      </c>
      <c r="F810" s="5" t="s">
        <v>6926</v>
      </c>
      <c r="G810" s="5" t="s">
        <v>6845</v>
      </c>
      <c r="H810" s="5" t="s">
        <v>6927</v>
      </c>
      <c r="I810" s="5" t="s">
        <v>6679</v>
      </c>
      <c r="J810" s="5" t="s">
        <v>6928</v>
      </c>
    </row>
    <row r="811" ht="15.75" customHeight="1">
      <c r="A811" s="7" t="s">
        <v>1009</v>
      </c>
      <c r="B811" s="8" t="s">
        <v>940</v>
      </c>
      <c r="C811" s="9" t="s">
        <v>6929</v>
      </c>
      <c r="D811" s="3" t="s">
        <v>6930</v>
      </c>
      <c r="E811" s="10" t="s">
        <v>6931</v>
      </c>
      <c r="F811" s="5" t="s">
        <v>6932</v>
      </c>
      <c r="G811" s="5" t="s">
        <v>1014</v>
      </c>
      <c r="H811" s="5" t="s">
        <v>6933</v>
      </c>
      <c r="I811" s="5" t="s">
        <v>6934</v>
      </c>
      <c r="J811" s="5" t="s">
        <v>1017</v>
      </c>
    </row>
    <row r="812" ht="15.75" customHeight="1">
      <c r="A812" s="7" t="s">
        <v>6935</v>
      </c>
      <c r="B812" s="8" t="s">
        <v>940</v>
      </c>
      <c r="C812" s="9" t="s">
        <v>6936</v>
      </c>
      <c r="D812" s="3" t="s">
        <v>6937</v>
      </c>
      <c r="E812" s="10" t="s">
        <v>6938</v>
      </c>
      <c r="F812" s="5" t="s">
        <v>6939</v>
      </c>
      <c r="G812" s="5" t="s">
        <v>6940</v>
      </c>
      <c r="H812" s="5" t="s">
        <v>6941</v>
      </c>
      <c r="I812" s="5" t="s">
        <v>6942</v>
      </c>
      <c r="J812" s="5" t="s">
        <v>6943</v>
      </c>
    </row>
    <row r="813" ht="15.75" customHeight="1">
      <c r="A813" s="7" t="s">
        <v>939</v>
      </c>
      <c r="B813" s="8" t="s">
        <v>940</v>
      </c>
      <c r="C813" s="9" t="s">
        <v>941</v>
      </c>
      <c r="D813" s="3" t="s">
        <v>6944</v>
      </c>
      <c r="E813" s="10" t="s">
        <v>6945</v>
      </c>
      <c r="F813" s="5" t="s">
        <v>6946</v>
      </c>
      <c r="G813" s="5" t="s">
        <v>945</v>
      </c>
      <c r="H813" s="5" t="s">
        <v>6947</v>
      </c>
      <c r="I813" s="5" t="s">
        <v>397</v>
      </c>
      <c r="J813" s="5" t="s">
        <v>947</v>
      </c>
    </row>
    <row r="814" ht="15.75" customHeight="1">
      <c r="A814" s="7" t="s">
        <v>939</v>
      </c>
      <c r="B814" s="8" t="s">
        <v>940</v>
      </c>
      <c r="C814" s="9" t="s">
        <v>6948</v>
      </c>
      <c r="D814" s="3" t="s">
        <v>6949</v>
      </c>
      <c r="E814" s="10" t="s">
        <v>6950</v>
      </c>
      <c r="F814" s="5" t="s">
        <v>6951</v>
      </c>
      <c r="G814" s="5" t="s">
        <v>6952</v>
      </c>
      <c r="H814" s="5" t="s">
        <v>6953</v>
      </c>
      <c r="I814" s="5" t="s">
        <v>397</v>
      </c>
      <c r="J814" s="5" t="s">
        <v>6954</v>
      </c>
    </row>
    <row r="815" ht="15.75" customHeight="1">
      <c r="A815" s="7" t="s">
        <v>6955</v>
      </c>
      <c r="B815" s="8" t="s">
        <v>744</v>
      </c>
      <c r="C815" s="9" t="s">
        <v>6956</v>
      </c>
      <c r="D815" s="3" t="s">
        <v>6957</v>
      </c>
      <c r="E815" s="10" t="s">
        <v>6958</v>
      </c>
      <c r="F815" s="5" t="s">
        <v>6959</v>
      </c>
      <c r="G815" s="5" t="s">
        <v>6345</v>
      </c>
      <c r="H815" s="5" t="s">
        <v>6960</v>
      </c>
      <c r="I815" s="5" t="s">
        <v>751</v>
      </c>
      <c r="J815" s="5" t="s">
        <v>1333</v>
      </c>
    </row>
    <row r="816" ht="15.75" customHeight="1">
      <c r="A816" s="7" t="s">
        <v>6961</v>
      </c>
      <c r="B816" s="8" t="s">
        <v>3411</v>
      </c>
      <c r="C816" s="9" t="s">
        <v>6962</v>
      </c>
      <c r="D816" s="3" t="s">
        <v>6963</v>
      </c>
      <c r="E816" s="10" t="s">
        <v>6964</v>
      </c>
      <c r="F816" s="5" t="s">
        <v>6965</v>
      </c>
      <c r="G816" s="5" t="s">
        <v>6966</v>
      </c>
      <c r="H816" s="5" t="s">
        <v>6967</v>
      </c>
      <c r="I816" s="5" t="s">
        <v>6968</v>
      </c>
      <c r="J816" s="5" t="s">
        <v>6969</v>
      </c>
    </row>
    <row r="817" ht="15.75" customHeight="1">
      <c r="A817" s="7" t="s">
        <v>6970</v>
      </c>
      <c r="B817" s="8" t="s">
        <v>5080</v>
      </c>
      <c r="C817" s="9" t="s">
        <v>6971</v>
      </c>
      <c r="D817" s="3" t="s">
        <v>6972</v>
      </c>
      <c r="E817" s="10" t="s">
        <v>6973</v>
      </c>
      <c r="F817" s="5" t="s">
        <v>6974</v>
      </c>
      <c r="G817" s="5" t="s">
        <v>3563</v>
      </c>
      <c r="H817" s="5" t="s">
        <v>6975</v>
      </c>
      <c r="I817" s="5" t="s">
        <v>3565</v>
      </c>
      <c r="J817" s="5" t="s">
        <v>6976</v>
      </c>
    </row>
    <row r="818" ht="15.75" customHeight="1">
      <c r="A818" s="7" t="s">
        <v>6977</v>
      </c>
      <c r="B818" s="8" t="s">
        <v>6978</v>
      </c>
      <c r="C818" s="9" t="s">
        <v>6979</v>
      </c>
      <c r="D818" s="3" t="s">
        <v>6980</v>
      </c>
      <c r="E818" s="10" t="s">
        <v>6981</v>
      </c>
      <c r="F818" s="5" t="s">
        <v>6982</v>
      </c>
      <c r="G818" s="5" t="s">
        <v>6983</v>
      </c>
      <c r="H818" s="5" t="s">
        <v>6984</v>
      </c>
      <c r="I818" s="5" t="s">
        <v>6985</v>
      </c>
      <c r="J818" s="5" t="s">
        <v>6986</v>
      </c>
    </row>
    <row r="819" ht="15.75" customHeight="1">
      <c r="A819" s="7" t="s">
        <v>6987</v>
      </c>
      <c r="B819" s="8" t="s">
        <v>6988</v>
      </c>
      <c r="C819" s="9" t="s">
        <v>6989</v>
      </c>
      <c r="D819" s="3" t="s">
        <v>6990</v>
      </c>
      <c r="E819" s="10" t="s">
        <v>6991</v>
      </c>
      <c r="F819" s="5" t="s">
        <v>6992</v>
      </c>
      <c r="G819" s="5" t="s">
        <v>3581</v>
      </c>
      <c r="H819" s="5" t="s">
        <v>6993</v>
      </c>
      <c r="I819" s="5" t="s">
        <v>3583</v>
      </c>
      <c r="J819" s="5" t="s">
        <v>6994</v>
      </c>
    </row>
    <row r="820" ht="15.75" customHeight="1">
      <c r="A820" s="7" t="s">
        <v>6995</v>
      </c>
      <c r="B820" s="8" t="s">
        <v>6996</v>
      </c>
      <c r="C820" s="9" t="s">
        <v>6997</v>
      </c>
      <c r="D820" s="3" t="s">
        <v>6998</v>
      </c>
      <c r="E820" s="10" t="s">
        <v>6999</v>
      </c>
      <c r="F820" s="5" t="s">
        <v>7000</v>
      </c>
      <c r="G820" s="5" t="s">
        <v>7001</v>
      </c>
      <c r="H820" s="5" t="s">
        <v>7002</v>
      </c>
      <c r="I820" s="5" t="s">
        <v>264</v>
      </c>
      <c r="J820" s="5" t="s">
        <v>7003</v>
      </c>
    </row>
    <row r="821" ht="15.75" customHeight="1">
      <c r="A821" s="7" t="s">
        <v>7004</v>
      </c>
      <c r="B821" s="8" t="s">
        <v>6978</v>
      </c>
      <c r="C821" s="9" t="s">
        <v>7005</v>
      </c>
      <c r="D821" s="3" t="s">
        <v>7006</v>
      </c>
      <c r="E821" s="10" t="s">
        <v>7007</v>
      </c>
      <c r="F821" s="5" t="s">
        <v>7008</v>
      </c>
      <c r="G821" s="5" t="s">
        <v>7009</v>
      </c>
      <c r="H821" s="5" t="s">
        <v>7010</v>
      </c>
      <c r="I821" s="5" t="s">
        <v>7011</v>
      </c>
      <c r="J821" s="5" t="s">
        <v>7012</v>
      </c>
    </row>
    <row r="822" ht="15.75" customHeight="1">
      <c r="A822" s="7" t="s">
        <v>7013</v>
      </c>
      <c r="B822" s="8" t="s">
        <v>3411</v>
      </c>
      <c r="C822" s="9" t="s">
        <v>7014</v>
      </c>
      <c r="D822" s="3" t="s">
        <v>7015</v>
      </c>
      <c r="E822" s="10" t="s">
        <v>7016</v>
      </c>
      <c r="F822" s="5" t="s">
        <v>7017</v>
      </c>
      <c r="G822" s="5" t="s">
        <v>7018</v>
      </c>
      <c r="H822" s="5" t="s">
        <v>7019</v>
      </c>
      <c r="I822" s="5" t="s">
        <v>7020</v>
      </c>
      <c r="J822" s="5" t="s">
        <v>7021</v>
      </c>
    </row>
    <row r="823" ht="15.75" customHeight="1">
      <c r="A823" s="7" t="s">
        <v>7022</v>
      </c>
      <c r="B823" s="8" t="s">
        <v>7023</v>
      </c>
      <c r="C823" s="9" t="s">
        <v>7024</v>
      </c>
      <c r="D823" s="3" t="s">
        <v>7025</v>
      </c>
      <c r="E823" s="10" t="s">
        <v>7026</v>
      </c>
      <c r="F823" s="5" t="s">
        <v>7027</v>
      </c>
      <c r="G823" s="5" t="s">
        <v>7028</v>
      </c>
      <c r="H823" s="5" t="s">
        <v>7029</v>
      </c>
      <c r="I823" s="5" t="s">
        <v>2979</v>
      </c>
      <c r="J823" s="5" t="s">
        <v>7030</v>
      </c>
    </row>
    <row r="824" ht="15.75" customHeight="1">
      <c r="A824" s="7" t="s">
        <v>7031</v>
      </c>
      <c r="B824" s="8" t="s">
        <v>5080</v>
      </c>
      <c r="C824" s="9" t="s">
        <v>7032</v>
      </c>
      <c r="D824" s="3" t="s">
        <v>7033</v>
      </c>
      <c r="E824" s="10" t="s">
        <v>7034</v>
      </c>
      <c r="F824" s="5" t="s">
        <v>7035</v>
      </c>
      <c r="G824" s="5" t="s">
        <v>7036</v>
      </c>
      <c r="H824" s="5" t="s">
        <v>7037</v>
      </c>
      <c r="I824" s="5" t="s">
        <v>3574</v>
      </c>
      <c r="J824" s="5" t="s">
        <v>7038</v>
      </c>
    </row>
    <row r="825" ht="15.75" customHeight="1">
      <c r="A825" s="7" t="s">
        <v>7039</v>
      </c>
      <c r="B825" s="8" t="s">
        <v>3411</v>
      </c>
      <c r="C825" s="9" t="s">
        <v>7040</v>
      </c>
      <c r="D825" s="3" t="s">
        <v>7041</v>
      </c>
      <c r="E825" s="10" t="s">
        <v>7042</v>
      </c>
      <c r="F825" s="5" t="s">
        <v>7043</v>
      </c>
      <c r="G825" s="5" t="s">
        <v>7044</v>
      </c>
      <c r="H825" s="5" t="s">
        <v>7045</v>
      </c>
      <c r="I825" s="5" t="s">
        <v>3418</v>
      </c>
      <c r="J825" s="5" t="s">
        <v>7046</v>
      </c>
    </row>
    <row r="826" ht="15.75" customHeight="1">
      <c r="A826" s="7" t="s">
        <v>7047</v>
      </c>
      <c r="B826" s="8" t="s">
        <v>6988</v>
      </c>
      <c r="C826" s="9" t="s">
        <v>7048</v>
      </c>
      <c r="D826" s="3" t="s">
        <v>7049</v>
      </c>
      <c r="E826" s="10" t="s">
        <v>7050</v>
      </c>
      <c r="F826" s="5" t="s">
        <v>7051</v>
      </c>
      <c r="G826" s="5" t="s">
        <v>7052</v>
      </c>
      <c r="H826" s="5" t="s">
        <v>7053</v>
      </c>
      <c r="I826" s="5" t="s">
        <v>7054</v>
      </c>
      <c r="J826" s="5" t="s">
        <v>7055</v>
      </c>
    </row>
    <row r="827" ht="15.75" customHeight="1">
      <c r="A827" s="7" t="s">
        <v>7056</v>
      </c>
      <c r="B827" s="8" t="s">
        <v>6988</v>
      </c>
      <c r="C827" s="9" t="s">
        <v>7057</v>
      </c>
      <c r="D827" s="3" t="s">
        <v>7058</v>
      </c>
      <c r="E827" s="10" t="s">
        <v>7059</v>
      </c>
      <c r="F827" s="5" t="s">
        <v>7060</v>
      </c>
      <c r="G827" s="5" t="s">
        <v>7061</v>
      </c>
      <c r="H827" s="5" t="s">
        <v>7062</v>
      </c>
      <c r="I827" s="5" t="s">
        <v>7063</v>
      </c>
      <c r="J827" s="5" t="s">
        <v>7064</v>
      </c>
    </row>
    <row r="828" ht="15.75" customHeight="1">
      <c r="A828" s="7" t="s">
        <v>7065</v>
      </c>
      <c r="B828" s="8" t="s">
        <v>3525</v>
      </c>
      <c r="C828" s="9" t="s">
        <v>7066</v>
      </c>
      <c r="D828" s="3" t="s">
        <v>7067</v>
      </c>
      <c r="E828" s="10" t="s">
        <v>7068</v>
      </c>
      <c r="F828" s="5" t="s">
        <v>7069</v>
      </c>
      <c r="G828" s="5" t="s">
        <v>7070</v>
      </c>
      <c r="H828" s="5" t="s">
        <v>7071</v>
      </c>
      <c r="I828" s="5" t="s">
        <v>3565</v>
      </c>
      <c r="J828" s="5" t="s">
        <v>7072</v>
      </c>
    </row>
    <row r="829" ht="15.75" customHeight="1">
      <c r="A829" s="7" t="s">
        <v>7073</v>
      </c>
      <c r="B829" s="8" t="s">
        <v>3411</v>
      </c>
      <c r="C829" s="9" t="s">
        <v>7074</v>
      </c>
      <c r="D829" s="3" t="s">
        <v>7075</v>
      </c>
      <c r="E829" s="10" t="s">
        <v>7076</v>
      </c>
      <c r="F829" s="5" t="s">
        <v>7077</v>
      </c>
      <c r="G829" s="5" t="s">
        <v>7078</v>
      </c>
      <c r="H829" s="5" t="s">
        <v>7079</v>
      </c>
      <c r="I829" s="5" t="s">
        <v>7080</v>
      </c>
      <c r="J829" s="5" t="s">
        <v>7081</v>
      </c>
    </row>
    <row r="830" ht="15.75" customHeight="1">
      <c r="A830" s="7" t="s">
        <v>7082</v>
      </c>
      <c r="B830" s="8" t="s">
        <v>7083</v>
      </c>
      <c r="C830" s="9" t="s">
        <v>7084</v>
      </c>
      <c r="D830" s="3" t="s">
        <v>7085</v>
      </c>
      <c r="E830" s="10" t="s">
        <v>7086</v>
      </c>
      <c r="F830" s="5" t="s">
        <v>7087</v>
      </c>
      <c r="G830" s="5" t="s">
        <v>7088</v>
      </c>
      <c r="H830" s="5" t="s">
        <v>7089</v>
      </c>
      <c r="I830" s="5" t="s">
        <v>7090</v>
      </c>
      <c r="J830" s="5" t="s">
        <v>7091</v>
      </c>
    </row>
    <row r="831" ht="15.75" customHeight="1">
      <c r="A831" s="7" t="s">
        <v>7092</v>
      </c>
      <c r="B831" s="8" t="s">
        <v>6978</v>
      </c>
      <c r="C831" s="9" t="s">
        <v>7093</v>
      </c>
      <c r="D831" s="3" t="s">
        <v>7094</v>
      </c>
      <c r="E831" s="10" t="s">
        <v>7095</v>
      </c>
      <c r="F831" s="5" t="s">
        <v>7096</v>
      </c>
      <c r="G831" s="5" t="s">
        <v>7097</v>
      </c>
      <c r="H831" s="5" t="s">
        <v>7098</v>
      </c>
      <c r="I831" s="5" t="s">
        <v>7099</v>
      </c>
      <c r="J831" s="5" t="s">
        <v>7100</v>
      </c>
    </row>
    <row r="832" ht="15.75" customHeight="1">
      <c r="A832" s="7" t="s">
        <v>7101</v>
      </c>
      <c r="B832" s="8" t="s">
        <v>7102</v>
      </c>
      <c r="C832" s="9" t="s">
        <v>7103</v>
      </c>
      <c r="D832" s="3" t="s">
        <v>7104</v>
      </c>
      <c r="E832" s="10" t="s">
        <v>7105</v>
      </c>
      <c r="F832" s="5" t="s">
        <v>7106</v>
      </c>
      <c r="G832" s="5" t="s">
        <v>7107</v>
      </c>
      <c r="H832" s="5" t="s">
        <v>7108</v>
      </c>
      <c r="I832" s="5" t="s">
        <v>3627</v>
      </c>
      <c r="J832" s="5" t="s">
        <v>7109</v>
      </c>
    </row>
    <row r="833" ht="15.75" customHeight="1">
      <c r="A833" s="7" t="s">
        <v>7110</v>
      </c>
      <c r="B833" s="8" t="s">
        <v>3852</v>
      </c>
      <c r="C833" s="9" t="s">
        <v>7111</v>
      </c>
      <c r="D833" s="3" t="s">
        <v>7112</v>
      </c>
      <c r="E833" s="10" t="s">
        <v>7113</v>
      </c>
      <c r="F833" s="5" t="s">
        <v>7114</v>
      </c>
      <c r="G833" s="5" t="s">
        <v>7115</v>
      </c>
      <c r="H833" s="5" t="s">
        <v>7116</v>
      </c>
      <c r="I833" s="5" t="s">
        <v>7117</v>
      </c>
      <c r="J833" s="5" t="s">
        <v>7118</v>
      </c>
    </row>
    <row r="834" ht="15.75" customHeight="1">
      <c r="A834" s="7" t="s">
        <v>7031</v>
      </c>
      <c r="B834" s="8" t="s">
        <v>5080</v>
      </c>
      <c r="C834" s="9" t="s">
        <v>7119</v>
      </c>
      <c r="D834" s="3" t="s">
        <v>7120</v>
      </c>
      <c r="E834" s="10" t="s">
        <v>7121</v>
      </c>
      <c r="F834" s="5" t="s">
        <v>7122</v>
      </c>
      <c r="G834" s="5" t="s">
        <v>7123</v>
      </c>
      <c r="H834" s="5" t="s">
        <v>7124</v>
      </c>
      <c r="I834" s="5" t="s">
        <v>3574</v>
      </c>
      <c r="J834" s="5" t="s">
        <v>7125</v>
      </c>
    </row>
    <row r="835" ht="15.75" customHeight="1">
      <c r="A835" s="7" t="s">
        <v>7126</v>
      </c>
      <c r="B835" s="8" t="s">
        <v>6988</v>
      </c>
      <c r="C835" s="9" t="s">
        <v>7127</v>
      </c>
      <c r="D835" s="3" t="s">
        <v>7128</v>
      </c>
      <c r="E835" s="10" t="s">
        <v>7129</v>
      </c>
      <c r="F835" s="5" t="s">
        <v>7130</v>
      </c>
      <c r="G835" s="5" t="s">
        <v>7131</v>
      </c>
      <c r="H835" s="5" t="s">
        <v>7132</v>
      </c>
      <c r="I835" s="5" t="s">
        <v>7133</v>
      </c>
      <c r="J835" s="5" t="s">
        <v>7134</v>
      </c>
    </row>
    <row r="836" ht="15.75" customHeight="1">
      <c r="A836" s="7" t="s">
        <v>7135</v>
      </c>
      <c r="B836" s="8" t="s">
        <v>6996</v>
      </c>
      <c r="C836" s="9" t="s">
        <v>7136</v>
      </c>
      <c r="D836" s="3" t="s">
        <v>7137</v>
      </c>
      <c r="E836" s="10" t="s">
        <v>7138</v>
      </c>
      <c r="F836" s="5" t="s">
        <v>7139</v>
      </c>
      <c r="G836" s="5" t="s">
        <v>7140</v>
      </c>
      <c r="H836" s="5" t="s">
        <v>7141</v>
      </c>
      <c r="I836" s="5" t="s">
        <v>7142</v>
      </c>
      <c r="J836" s="5" t="s">
        <v>7143</v>
      </c>
    </row>
    <row r="837" ht="15.75" customHeight="1">
      <c r="A837" s="7" t="s">
        <v>7144</v>
      </c>
      <c r="B837" s="8" t="s">
        <v>2895</v>
      </c>
      <c r="C837" s="9" t="s">
        <v>7145</v>
      </c>
      <c r="D837" s="3" t="s">
        <v>7146</v>
      </c>
      <c r="E837" s="10" t="s">
        <v>7147</v>
      </c>
      <c r="F837" s="5" t="s">
        <v>7148</v>
      </c>
      <c r="G837" s="5" t="s">
        <v>7149</v>
      </c>
      <c r="H837" s="5" t="s">
        <v>7150</v>
      </c>
      <c r="I837" s="5" t="s">
        <v>7151</v>
      </c>
      <c r="J837" s="5" t="s">
        <v>7152</v>
      </c>
    </row>
    <row r="838" ht="15.75" customHeight="1">
      <c r="A838" s="7" t="s">
        <v>7153</v>
      </c>
      <c r="B838" s="8" t="s">
        <v>7154</v>
      </c>
      <c r="C838" s="9" t="s">
        <v>7155</v>
      </c>
      <c r="D838" s="3" t="s">
        <v>7156</v>
      </c>
      <c r="E838" s="17" t="s">
        <v>7157</v>
      </c>
      <c r="F838" s="5" t="s">
        <v>7158</v>
      </c>
      <c r="G838" s="5" t="s">
        <v>7159</v>
      </c>
      <c r="H838" s="5" t="s">
        <v>7160</v>
      </c>
      <c r="I838" s="5" t="s">
        <v>7161</v>
      </c>
      <c r="J838" s="5" t="s">
        <v>7162</v>
      </c>
    </row>
    <row r="839" ht="15.75" customHeight="1">
      <c r="A839" s="7" t="s">
        <v>7163</v>
      </c>
      <c r="B839" s="8" t="s">
        <v>2895</v>
      </c>
      <c r="C839" s="9" t="s">
        <v>7164</v>
      </c>
      <c r="D839" s="3" t="s">
        <v>7165</v>
      </c>
      <c r="E839" s="17" t="s">
        <v>7166</v>
      </c>
      <c r="F839" s="5" t="s">
        <v>7167</v>
      </c>
      <c r="G839" s="5" t="s">
        <v>7168</v>
      </c>
      <c r="H839" s="5" t="s">
        <v>7169</v>
      </c>
      <c r="I839" s="5" t="s">
        <v>4399</v>
      </c>
      <c r="J839" s="5" t="s">
        <v>7170</v>
      </c>
    </row>
    <row r="840" ht="15.75" customHeight="1">
      <c r="A840" s="7" t="s">
        <v>7171</v>
      </c>
      <c r="B840" s="8" t="s">
        <v>3525</v>
      </c>
      <c r="C840" s="9" t="s">
        <v>7172</v>
      </c>
      <c r="D840" s="3" t="s">
        <v>7173</v>
      </c>
      <c r="E840" s="17" t="s">
        <v>7174</v>
      </c>
      <c r="F840" s="5" t="s">
        <v>7175</v>
      </c>
      <c r="G840" s="5" t="s">
        <v>7176</v>
      </c>
      <c r="H840" s="5" t="s">
        <v>7177</v>
      </c>
      <c r="I840" s="5" t="s">
        <v>7178</v>
      </c>
      <c r="J840" s="5" t="s">
        <v>7179</v>
      </c>
    </row>
    <row r="841" ht="15.75" customHeight="1">
      <c r="A841" s="7" t="s">
        <v>7180</v>
      </c>
      <c r="B841" s="8" t="s">
        <v>3525</v>
      </c>
      <c r="C841" s="9" t="s">
        <v>7181</v>
      </c>
      <c r="D841" s="3" t="s">
        <v>7182</v>
      </c>
      <c r="E841" s="17" t="s">
        <v>7183</v>
      </c>
      <c r="F841" s="5" t="s">
        <v>7184</v>
      </c>
      <c r="G841" s="5" t="s">
        <v>7185</v>
      </c>
      <c r="H841" s="5" t="s">
        <v>7186</v>
      </c>
      <c r="I841" s="5" t="s">
        <v>3556</v>
      </c>
      <c r="J841" s="5" t="s">
        <v>7187</v>
      </c>
    </row>
    <row r="842" ht="15.75" customHeight="1">
      <c r="A842" s="7" t="s">
        <v>7188</v>
      </c>
      <c r="B842" s="8" t="s">
        <v>3525</v>
      </c>
      <c r="C842" s="9" t="s">
        <v>7189</v>
      </c>
      <c r="D842" s="3" t="s">
        <v>7190</v>
      </c>
      <c r="E842" s="17" t="s">
        <v>7191</v>
      </c>
      <c r="F842" s="5" t="s">
        <v>7192</v>
      </c>
      <c r="G842" s="5" t="s">
        <v>7054</v>
      </c>
      <c r="H842" s="5" t="s">
        <v>7193</v>
      </c>
      <c r="I842" s="5" t="s">
        <v>7054</v>
      </c>
      <c r="J842" s="5" t="s">
        <v>7055</v>
      </c>
    </row>
    <row r="843" ht="15.75" customHeight="1">
      <c r="A843" s="7" t="s">
        <v>7194</v>
      </c>
      <c r="B843" s="8" t="s">
        <v>7102</v>
      </c>
      <c r="C843" s="9" t="s">
        <v>7195</v>
      </c>
      <c r="D843" s="3" t="s">
        <v>7196</v>
      </c>
      <c r="E843" s="10" t="s">
        <v>7197</v>
      </c>
      <c r="F843" s="5" t="s">
        <v>7198</v>
      </c>
      <c r="G843" s="5" t="s">
        <v>7199</v>
      </c>
      <c r="H843" s="5" t="s">
        <v>7200</v>
      </c>
      <c r="I843" s="5" t="s">
        <v>7201</v>
      </c>
      <c r="J843" s="5" t="s">
        <v>7202</v>
      </c>
    </row>
    <row r="844" ht="15.75" customHeight="1">
      <c r="A844" s="7" t="s">
        <v>7203</v>
      </c>
      <c r="B844" s="8" t="s">
        <v>6978</v>
      </c>
      <c r="C844" s="9" t="s">
        <v>7204</v>
      </c>
      <c r="D844" s="3" t="s">
        <v>7205</v>
      </c>
      <c r="E844" s="10" t="s">
        <v>7206</v>
      </c>
      <c r="F844" s="5" t="s">
        <v>7207</v>
      </c>
      <c r="G844" s="5" t="s">
        <v>7208</v>
      </c>
      <c r="H844" s="5" t="s">
        <v>7209</v>
      </c>
      <c r="I844" s="5" t="s">
        <v>7210</v>
      </c>
      <c r="J844" s="5" t="s">
        <v>7211</v>
      </c>
    </row>
    <row r="845" ht="15.75" customHeight="1">
      <c r="A845" s="7" t="s">
        <v>7212</v>
      </c>
      <c r="B845" s="8" t="s">
        <v>2453</v>
      </c>
      <c r="C845" s="9" t="s">
        <v>7213</v>
      </c>
      <c r="D845" s="3" t="s">
        <v>7214</v>
      </c>
      <c r="E845" s="10" t="s">
        <v>7215</v>
      </c>
      <c r="F845" s="5" t="s">
        <v>7216</v>
      </c>
      <c r="G845" s="5" t="s">
        <v>7217</v>
      </c>
      <c r="H845" s="5" t="s">
        <v>7218</v>
      </c>
      <c r="I845" s="5" t="s">
        <v>7219</v>
      </c>
      <c r="J845" s="5" t="s">
        <v>7220</v>
      </c>
    </row>
    <row r="846" ht="15.75" customHeight="1">
      <c r="A846" s="7" t="s">
        <v>7221</v>
      </c>
      <c r="B846" s="8" t="s">
        <v>2453</v>
      </c>
      <c r="C846" s="9" t="s">
        <v>7222</v>
      </c>
      <c r="D846" s="3" t="s">
        <v>7223</v>
      </c>
      <c r="E846" s="10" t="s">
        <v>7224</v>
      </c>
      <c r="F846" s="5" t="s">
        <v>7225</v>
      </c>
      <c r="G846" s="5" t="s">
        <v>7226</v>
      </c>
      <c r="H846" s="5" t="s">
        <v>7227</v>
      </c>
      <c r="I846" s="5" t="s">
        <v>7219</v>
      </c>
      <c r="J846" s="5" t="s">
        <v>7228</v>
      </c>
    </row>
    <row r="847" ht="15.75" customHeight="1">
      <c r="A847" s="7" t="s">
        <v>7229</v>
      </c>
      <c r="B847" s="8" t="s">
        <v>2453</v>
      </c>
      <c r="C847" s="9" t="s">
        <v>7230</v>
      </c>
      <c r="D847" s="3" t="s">
        <v>7231</v>
      </c>
      <c r="E847" s="10" t="s">
        <v>7232</v>
      </c>
      <c r="F847" s="5" t="s">
        <v>7233</v>
      </c>
      <c r="G847" s="5" t="s">
        <v>7234</v>
      </c>
      <c r="H847" s="5" t="s">
        <v>7235</v>
      </c>
      <c r="I847" s="5" t="s">
        <v>7219</v>
      </c>
      <c r="J847" s="5" t="s">
        <v>7236</v>
      </c>
    </row>
    <row r="848" ht="15.75" customHeight="1">
      <c r="A848" s="7" t="s">
        <v>7237</v>
      </c>
      <c r="B848" s="8" t="s">
        <v>7238</v>
      </c>
      <c r="C848" s="9" t="s">
        <v>7239</v>
      </c>
      <c r="D848" s="3" t="s">
        <v>7240</v>
      </c>
      <c r="E848" s="10" t="s">
        <v>7241</v>
      </c>
      <c r="F848" s="5" t="s">
        <v>7242</v>
      </c>
      <c r="G848" s="5" t="s">
        <v>7243</v>
      </c>
      <c r="H848" s="5" t="s">
        <v>7244</v>
      </c>
      <c r="I848" s="5" t="s">
        <v>7245</v>
      </c>
      <c r="J848" s="5" t="s">
        <v>7246</v>
      </c>
    </row>
    <row r="849" ht="15.75" customHeight="1">
      <c r="A849" s="7" t="s">
        <v>7247</v>
      </c>
      <c r="B849" s="8" t="s">
        <v>6988</v>
      </c>
      <c r="C849" s="9" t="s">
        <v>7248</v>
      </c>
      <c r="D849" s="3" t="s">
        <v>7249</v>
      </c>
      <c r="E849" s="10" t="s">
        <v>7250</v>
      </c>
      <c r="F849" s="5" t="s">
        <v>7251</v>
      </c>
      <c r="G849" s="5" t="s">
        <v>7252</v>
      </c>
      <c r="H849" s="5" t="s">
        <v>7253</v>
      </c>
      <c r="I849" s="5" t="s">
        <v>7254</v>
      </c>
      <c r="J849" s="5" t="s">
        <v>7255</v>
      </c>
    </row>
    <row r="850" ht="15.75" customHeight="1">
      <c r="A850" s="7" t="s">
        <v>7256</v>
      </c>
      <c r="B850" s="8" t="s">
        <v>7257</v>
      </c>
      <c r="C850" s="9" t="s">
        <v>7258</v>
      </c>
      <c r="D850" s="3" t="s">
        <v>7259</v>
      </c>
      <c r="E850" s="10" t="s">
        <v>7260</v>
      </c>
      <c r="F850" s="5" t="s">
        <v>7261</v>
      </c>
      <c r="G850" s="5" t="s">
        <v>7262</v>
      </c>
      <c r="H850" s="5" t="s">
        <v>7263</v>
      </c>
      <c r="I850" s="5" t="s">
        <v>7262</v>
      </c>
      <c r="J850" s="5" t="s">
        <v>7264</v>
      </c>
    </row>
    <row r="851" ht="15.75" customHeight="1">
      <c r="A851" s="7" t="s">
        <v>7265</v>
      </c>
      <c r="B851" s="8" t="s">
        <v>7266</v>
      </c>
      <c r="C851" s="9" t="s">
        <v>7267</v>
      </c>
      <c r="D851" s="3" t="s">
        <v>7268</v>
      </c>
      <c r="E851" s="10" t="s">
        <v>7269</v>
      </c>
      <c r="F851" s="5" t="s">
        <v>7270</v>
      </c>
      <c r="G851" s="5" t="s">
        <v>7271</v>
      </c>
      <c r="H851" s="5" t="s">
        <v>7272</v>
      </c>
      <c r="I851" s="5" t="s">
        <v>7273</v>
      </c>
      <c r="J851" s="5" t="s">
        <v>7274</v>
      </c>
    </row>
    <row r="852" ht="15.75" customHeight="1">
      <c r="A852" s="7" t="s">
        <v>7275</v>
      </c>
      <c r="B852" s="8" t="s">
        <v>7023</v>
      </c>
      <c r="C852" s="9" t="s">
        <v>7276</v>
      </c>
      <c r="D852" s="3" t="s">
        <v>7277</v>
      </c>
      <c r="E852" s="10" t="s">
        <v>7278</v>
      </c>
      <c r="F852" s="5" t="s">
        <v>7279</v>
      </c>
      <c r="G852" s="5" t="s">
        <v>7280</v>
      </c>
      <c r="H852" s="5" t="s">
        <v>7281</v>
      </c>
      <c r="I852" s="5" t="s">
        <v>2979</v>
      </c>
      <c r="J852" s="5" t="s">
        <v>7282</v>
      </c>
    </row>
    <row r="853" ht="15.75" customHeight="1">
      <c r="A853" s="7" t="s">
        <v>7283</v>
      </c>
      <c r="B853" s="8" t="s">
        <v>6978</v>
      </c>
      <c r="C853" s="9" t="s">
        <v>7284</v>
      </c>
      <c r="D853" s="3" t="s">
        <v>7285</v>
      </c>
      <c r="E853" s="10" t="s">
        <v>7286</v>
      </c>
      <c r="F853" s="5" t="s">
        <v>7287</v>
      </c>
      <c r="G853" s="5" t="s">
        <v>7288</v>
      </c>
      <c r="H853" s="5" t="s">
        <v>7289</v>
      </c>
      <c r="I853" s="5" t="s">
        <v>7290</v>
      </c>
      <c r="J853" s="5" t="s">
        <v>7291</v>
      </c>
    </row>
    <row r="854" ht="15.75" customHeight="1">
      <c r="A854" s="7" t="s">
        <v>7292</v>
      </c>
      <c r="B854" s="8" t="s">
        <v>7238</v>
      </c>
      <c r="C854" s="9" t="s">
        <v>7293</v>
      </c>
      <c r="D854" s="3" t="s">
        <v>7294</v>
      </c>
      <c r="E854" s="10" t="s">
        <v>7295</v>
      </c>
      <c r="F854" s="5" t="s">
        <v>7296</v>
      </c>
      <c r="G854" s="5" t="s">
        <v>7297</v>
      </c>
      <c r="H854" s="5" t="s">
        <v>7298</v>
      </c>
      <c r="I854" s="5" t="s">
        <v>7299</v>
      </c>
      <c r="J854" s="5" t="s">
        <v>7300</v>
      </c>
    </row>
    <row r="855" ht="15.75" customHeight="1">
      <c r="A855" s="7" t="s">
        <v>7301</v>
      </c>
      <c r="B855" s="8" t="s">
        <v>7238</v>
      </c>
      <c r="C855" s="9" t="s">
        <v>7302</v>
      </c>
      <c r="D855" s="3" t="s">
        <v>7303</v>
      </c>
      <c r="E855" s="10" t="s">
        <v>7304</v>
      </c>
      <c r="F855" s="5" t="s">
        <v>7305</v>
      </c>
      <c r="G855" s="5" t="s">
        <v>7306</v>
      </c>
      <c r="H855" s="5" t="s">
        <v>7307</v>
      </c>
      <c r="I855" s="5" t="s">
        <v>732</v>
      </c>
      <c r="J855" s="5" t="s">
        <v>7308</v>
      </c>
    </row>
    <row r="856" ht="15.75" customHeight="1">
      <c r="A856" s="7" t="s">
        <v>7309</v>
      </c>
      <c r="B856" s="8" t="s">
        <v>2453</v>
      </c>
      <c r="C856" s="9" t="s">
        <v>7310</v>
      </c>
      <c r="D856" s="3" t="s">
        <v>7311</v>
      </c>
      <c r="E856" s="10" t="s">
        <v>7312</v>
      </c>
      <c r="F856" s="5" t="s">
        <v>7313</v>
      </c>
      <c r="G856" s="5" t="s">
        <v>7314</v>
      </c>
      <c r="H856" s="5" t="s">
        <v>7315</v>
      </c>
      <c r="I856" s="5" t="s">
        <v>7316</v>
      </c>
      <c r="J856" s="5" t="s">
        <v>7317</v>
      </c>
    </row>
    <row r="857" ht="15.75" customHeight="1">
      <c r="A857" s="7" t="s">
        <v>7318</v>
      </c>
      <c r="B857" s="8" t="s">
        <v>3810</v>
      </c>
      <c r="C857" s="9" t="s">
        <v>7319</v>
      </c>
      <c r="D857" s="3" t="s">
        <v>7320</v>
      </c>
      <c r="E857" s="10" t="s">
        <v>7321</v>
      </c>
      <c r="F857" s="5" t="s">
        <v>7322</v>
      </c>
      <c r="G857" s="5" t="s">
        <v>7323</v>
      </c>
      <c r="H857" s="5" t="s">
        <v>7324</v>
      </c>
      <c r="I857" s="5" t="s">
        <v>7325</v>
      </c>
      <c r="J857" s="5" t="s">
        <v>7326</v>
      </c>
    </row>
    <row r="858" ht="15.75" customHeight="1">
      <c r="A858" s="7" t="s">
        <v>7327</v>
      </c>
      <c r="B858" s="8" t="s">
        <v>5080</v>
      </c>
      <c r="C858" s="9" t="s">
        <v>7328</v>
      </c>
      <c r="D858" s="3" t="s">
        <v>7329</v>
      </c>
      <c r="E858" s="10" t="s">
        <v>7330</v>
      </c>
      <c r="F858" s="5" t="s">
        <v>7331</v>
      </c>
      <c r="G858" s="5" t="s">
        <v>7332</v>
      </c>
      <c r="H858" s="5" t="s">
        <v>7333</v>
      </c>
      <c r="I858" s="5" t="s">
        <v>7090</v>
      </c>
      <c r="J858" s="5" t="s">
        <v>7334</v>
      </c>
    </row>
    <row r="859" ht="15.75" customHeight="1">
      <c r="A859" s="7" t="s">
        <v>7335</v>
      </c>
      <c r="B859" s="8" t="s">
        <v>5080</v>
      </c>
      <c r="C859" s="9" t="s">
        <v>7336</v>
      </c>
      <c r="D859" s="3" t="s">
        <v>7337</v>
      </c>
      <c r="E859" s="10" t="s">
        <v>7338</v>
      </c>
      <c r="F859" s="5" t="s">
        <v>7339</v>
      </c>
      <c r="G859" s="5" t="s">
        <v>7340</v>
      </c>
      <c r="H859" s="5" t="s">
        <v>7341</v>
      </c>
      <c r="I859" s="5" t="s">
        <v>7342</v>
      </c>
      <c r="J859" s="5" t="s">
        <v>7343</v>
      </c>
    </row>
    <row r="860" ht="15.75" customHeight="1">
      <c r="A860" s="7" t="s">
        <v>7344</v>
      </c>
      <c r="B860" s="8" t="s">
        <v>7102</v>
      </c>
      <c r="C860" s="9" t="s">
        <v>7345</v>
      </c>
      <c r="D860" s="3" t="s">
        <v>7346</v>
      </c>
      <c r="E860" s="10" t="s">
        <v>7347</v>
      </c>
      <c r="F860" s="5" t="s">
        <v>7348</v>
      </c>
      <c r="G860" s="5" t="s">
        <v>7349</v>
      </c>
      <c r="H860" s="5" t="s">
        <v>7350</v>
      </c>
      <c r="I860" s="5" t="s">
        <v>7351</v>
      </c>
      <c r="J860" s="5" t="s">
        <v>7352</v>
      </c>
    </row>
    <row r="861" ht="15.75" customHeight="1">
      <c r="A861" s="7" t="s">
        <v>7353</v>
      </c>
      <c r="B861" s="8" t="s">
        <v>7154</v>
      </c>
      <c r="C861" s="9" t="s">
        <v>7354</v>
      </c>
      <c r="D861" s="3" t="s">
        <v>7355</v>
      </c>
      <c r="E861" s="10" t="s">
        <v>7356</v>
      </c>
      <c r="F861" s="5" t="s">
        <v>7357</v>
      </c>
      <c r="G861" s="5" t="s">
        <v>7358</v>
      </c>
      <c r="H861" s="5" t="s">
        <v>7359</v>
      </c>
      <c r="I861" s="5" t="s">
        <v>7360</v>
      </c>
      <c r="J861" s="5" t="s">
        <v>7361</v>
      </c>
    </row>
    <row r="862" ht="15.75" customHeight="1">
      <c r="A862" s="7" t="s">
        <v>7362</v>
      </c>
      <c r="B862" s="8" t="s">
        <v>7363</v>
      </c>
      <c r="C862" s="9" t="s">
        <v>7364</v>
      </c>
      <c r="D862" s="3" t="s">
        <v>7365</v>
      </c>
      <c r="E862" s="10" t="s">
        <v>7366</v>
      </c>
      <c r="F862" s="5" t="s">
        <v>7367</v>
      </c>
      <c r="G862" s="5" t="s">
        <v>7368</v>
      </c>
      <c r="H862" s="5" t="s">
        <v>7369</v>
      </c>
      <c r="I862" s="5" t="s">
        <v>7370</v>
      </c>
      <c r="J862" s="5" t="s">
        <v>7371</v>
      </c>
    </row>
    <row r="863" ht="15.75" customHeight="1">
      <c r="A863" s="7" t="s">
        <v>7372</v>
      </c>
      <c r="B863" s="8" t="s">
        <v>5080</v>
      </c>
      <c r="C863" s="9" t="s">
        <v>7373</v>
      </c>
      <c r="D863" s="3" t="s">
        <v>7374</v>
      </c>
      <c r="E863" s="10" t="s">
        <v>7375</v>
      </c>
      <c r="F863" s="5" t="s">
        <v>7376</v>
      </c>
      <c r="G863" s="5" t="s">
        <v>7377</v>
      </c>
      <c r="H863" s="5" t="s">
        <v>7378</v>
      </c>
      <c r="I863" s="5" t="s">
        <v>7379</v>
      </c>
      <c r="J863" s="5" t="s">
        <v>7380</v>
      </c>
    </row>
    <row r="864" ht="15.75" customHeight="1">
      <c r="A864" s="7" t="s">
        <v>7381</v>
      </c>
      <c r="B864" s="8" t="s">
        <v>7154</v>
      </c>
      <c r="C864" s="9" t="s">
        <v>7382</v>
      </c>
      <c r="D864" s="3" t="s">
        <v>7383</v>
      </c>
      <c r="E864" s="10" t="s">
        <v>7384</v>
      </c>
      <c r="F864" s="5" t="s">
        <v>7385</v>
      </c>
      <c r="G864" s="5" t="s">
        <v>7386</v>
      </c>
      <c r="H864" s="5" t="s">
        <v>7387</v>
      </c>
      <c r="I864" s="5" t="s">
        <v>7388</v>
      </c>
      <c r="J864" s="5" t="s">
        <v>7389</v>
      </c>
    </row>
    <row r="865" ht="15.75" customHeight="1">
      <c r="A865" s="7" t="s">
        <v>7390</v>
      </c>
      <c r="B865" s="8" t="s">
        <v>7154</v>
      </c>
      <c r="C865" s="9" t="s">
        <v>7391</v>
      </c>
      <c r="D865" s="3" t="s">
        <v>7392</v>
      </c>
      <c r="E865" s="10" t="s">
        <v>7393</v>
      </c>
      <c r="F865" s="5" t="s">
        <v>7394</v>
      </c>
      <c r="G865" s="5" t="s">
        <v>7395</v>
      </c>
      <c r="H865" s="5" t="s">
        <v>7396</v>
      </c>
      <c r="I865" s="5" t="s">
        <v>7397</v>
      </c>
      <c r="J865" s="5" t="s">
        <v>7398</v>
      </c>
    </row>
    <row r="866" ht="15.75" customHeight="1">
      <c r="A866" s="7" t="s">
        <v>7399</v>
      </c>
      <c r="B866" s="8" t="s">
        <v>7154</v>
      </c>
      <c r="C866" s="9" t="s">
        <v>7400</v>
      </c>
      <c r="D866" s="3" t="s">
        <v>7401</v>
      </c>
      <c r="E866" s="10" t="s">
        <v>7402</v>
      </c>
      <c r="F866" s="5" t="s">
        <v>7403</v>
      </c>
      <c r="G866" s="5" t="s">
        <v>7404</v>
      </c>
      <c r="H866" s="5" t="s">
        <v>7405</v>
      </c>
      <c r="I866" s="5" t="s">
        <v>7406</v>
      </c>
      <c r="J866" s="5" t="s">
        <v>7407</v>
      </c>
    </row>
    <row r="867" ht="15.75" customHeight="1">
      <c r="A867" s="7" t="s">
        <v>7408</v>
      </c>
      <c r="B867" s="8" t="s">
        <v>7154</v>
      </c>
      <c r="C867" s="9" t="s">
        <v>7409</v>
      </c>
      <c r="D867" s="3" t="s">
        <v>7410</v>
      </c>
      <c r="E867" s="10" t="s">
        <v>7411</v>
      </c>
      <c r="F867" s="5" t="s">
        <v>7412</v>
      </c>
      <c r="G867" s="5" t="s">
        <v>7413</v>
      </c>
      <c r="H867" s="5" t="s">
        <v>7414</v>
      </c>
      <c r="I867" s="5" t="s">
        <v>6188</v>
      </c>
      <c r="J867" s="5" t="s">
        <v>3514</v>
      </c>
    </row>
    <row r="868" ht="15.75" customHeight="1">
      <c r="A868" s="7" t="s">
        <v>7415</v>
      </c>
      <c r="B868" s="8" t="s">
        <v>7154</v>
      </c>
      <c r="C868" s="9" t="s">
        <v>7416</v>
      </c>
      <c r="D868" s="3" t="s">
        <v>7417</v>
      </c>
      <c r="E868" s="10" t="s">
        <v>7418</v>
      </c>
      <c r="F868" s="5" t="s">
        <v>7419</v>
      </c>
      <c r="G868" s="5" t="s">
        <v>7420</v>
      </c>
      <c r="H868" s="5" t="s">
        <v>7421</v>
      </c>
      <c r="I868" s="5" t="s">
        <v>5800</v>
      </c>
      <c r="J868" s="5" t="s">
        <v>7422</v>
      </c>
    </row>
    <row r="869" ht="15.75" customHeight="1">
      <c r="A869" s="7" t="s">
        <v>7423</v>
      </c>
      <c r="B869" s="8" t="s">
        <v>7154</v>
      </c>
      <c r="C869" s="9" t="s">
        <v>7424</v>
      </c>
      <c r="D869" s="3" t="s">
        <v>7425</v>
      </c>
      <c r="E869" s="10" t="s">
        <v>7426</v>
      </c>
      <c r="F869" s="5" t="s">
        <v>7427</v>
      </c>
      <c r="G869" s="5" t="s">
        <v>7428</v>
      </c>
      <c r="H869" s="5" t="s">
        <v>7429</v>
      </c>
      <c r="I869" s="5" t="s">
        <v>7430</v>
      </c>
      <c r="J869" s="5" t="s">
        <v>7431</v>
      </c>
    </row>
    <row r="870" ht="15.75" customHeight="1">
      <c r="A870" s="7" t="s">
        <v>7432</v>
      </c>
      <c r="B870" s="8" t="s">
        <v>7083</v>
      </c>
      <c r="C870" s="9" t="s">
        <v>7433</v>
      </c>
      <c r="D870" s="3" t="s">
        <v>7434</v>
      </c>
      <c r="E870" s="10" t="s">
        <v>7435</v>
      </c>
      <c r="F870" s="5" t="s">
        <v>7436</v>
      </c>
      <c r="G870" s="5" t="s">
        <v>7437</v>
      </c>
      <c r="H870" s="5" t="s">
        <v>7438</v>
      </c>
      <c r="I870" s="5" t="s">
        <v>7439</v>
      </c>
      <c r="J870" s="5" t="s">
        <v>7440</v>
      </c>
    </row>
    <row r="871" ht="15.75" customHeight="1">
      <c r="A871" s="7" t="s">
        <v>7441</v>
      </c>
      <c r="B871" s="8" t="s">
        <v>7154</v>
      </c>
      <c r="C871" s="9" t="s">
        <v>7442</v>
      </c>
      <c r="D871" s="3" t="s">
        <v>7443</v>
      </c>
      <c r="E871" s="10" t="s">
        <v>7444</v>
      </c>
      <c r="F871" s="5" t="s">
        <v>7445</v>
      </c>
      <c r="G871" s="5" t="s">
        <v>7446</v>
      </c>
      <c r="H871" s="5" t="s">
        <v>7447</v>
      </c>
      <c r="I871" s="5" t="s">
        <v>7448</v>
      </c>
      <c r="J871" s="5" t="s">
        <v>7449</v>
      </c>
    </row>
    <row r="872" ht="15.75" customHeight="1">
      <c r="A872" s="7" t="s">
        <v>7450</v>
      </c>
      <c r="B872" s="8" t="s">
        <v>7154</v>
      </c>
      <c r="C872" s="9" t="s">
        <v>7451</v>
      </c>
      <c r="D872" s="3" t="s">
        <v>7452</v>
      </c>
      <c r="E872" s="10" t="s">
        <v>7453</v>
      </c>
      <c r="F872" s="5" t="s">
        <v>7454</v>
      </c>
      <c r="G872" s="5" t="s">
        <v>7455</v>
      </c>
      <c r="H872" s="5" t="s">
        <v>7456</v>
      </c>
      <c r="I872" s="5" t="s">
        <v>7457</v>
      </c>
      <c r="J872" s="5" t="s">
        <v>7458</v>
      </c>
    </row>
    <row r="873" ht="15.75" customHeight="1">
      <c r="A873" s="7" t="s">
        <v>7459</v>
      </c>
      <c r="B873" s="8" t="s">
        <v>7154</v>
      </c>
      <c r="C873" s="9" t="s">
        <v>7460</v>
      </c>
      <c r="D873" s="3" t="s">
        <v>7461</v>
      </c>
      <c r="E873" s="10" t="s">
        <v>7462</v>
      </c>
      <c r="F873" s="5" t="s">
        <v>7463</v>
      </c>
      <c r="G873" s="5" t="s">
        <v>7464</v>
      </c>
      <c r="H873" s="5" t="s">
        <v>7465</v>
      </c>
      <c r="I873" s="5" t="s">
        <v>7466</v>
      </c>
      <c r="J873" s="5" t="s">
        <v>7467</v>
      </c>
    </row>
    <row r="874" ht="15.75" customHeight="1">
      <c r="A874" s="7" t="s">
        <v>7468</v>
      </c>
      <c r="B874" s="8" t="s">
        <v>5090</v>
      </c>
      <c r="C874" s="9" t="s">
        <v>7469</v>
      </c>
      <c r="D874" s="3" t="s">
        <v>7470</v>
      </c>
      <c r="E874" s="10" t="s">
        <v>7471</v>
      </c>
      <c r="F874" s="5" t="s">
        <v>7472</v>
      </c>
      <c r="G874" s="5" t="s">
        <v>7473</v>
      </c>
      <c r="H874" s="5" t="s">
        <v>7474</v>
      </c>
      <c r="I874" s="5" t="s">
        <v>2378</v>
      </c>
      <c r="J874" s="5" t="s">
        <v>7475</v>
      </c>
    </row>
    <row r="875" ht="15.75" customHeight="1">
      <c r="A875" s="7" t="s">
        <v>7476</v>
      </c>
      <c r="B875" s="8" t="s">
        <v>7257</v>
      </c>
      <c r="C875" s="9" t="s">
        <v>7477</v>
      </c>
      <c r="D875" s="3" t="s">
        <v>7478</v>
      </c>
      <c r="E875" s="10" t="s">
        <v>7479</v>
      </c>
      <c r="F875" s="5" t="s">
        <v>7480</v>
      </c>
      <c r="G875" s="5" t="s">
        <v>7481</v>
      </c>
      <c r="H875" s="5" t="s">
        <v>7482</v>
      </c>
      <c r="I875" s="5" t="s">
        <v>7483</v>
      </c>
      <c r="J875" s="5" t="s">
        <v>7484</v>
      </c>
    </row>
    <row r="876" ht="15.75" customHeight="1">
      <c r="A876" s="7" t="s">
        <v>7485</v>
      </c>
      <c r="B876" s="8" t="s">
        <v>7102</v>
      </c>
      <c r="C876" s="9" t="s">
        <v>7486</v>
      </c>
      <c r="D876" s="3" t="s">
        <v>7487</v>
      </c>
      <c r="E876" s="10" t="s">
        <v>7488</v>
      </c>
      <c r="F876" s="5" t="s">
        <v>7489</v>
      </c>
      <c r="G876" s="5" t="s">
        <v>7490</v>
      </c>
      <c r="H876" s="5" t="s">
        <v>7491</v>
      </c>
      <c r="I876" s="5" t="s">
        <v>7492</v>
      </c>
      <c r="J876" s="5" t="s">
        <v>7493</v>
      </c>
    </row>
    <row r="877" ht="15.75" customHeight="1">
      <c r="A877" s="7" t="s">
        <v>7494</v>
      </c>
      <c r="B877" s="8" t="s">
        <v>7154</v>
      </c>
      <c r="C877" s="9" t="s">
        <v>7495</v>
      </c>
      <c r="D877" s="3" t="s">
        <v>7496</v>
      </c>
      <c r="E877" s="10" t="s">
        <v>7497</v>
      </c>
      <c r="F877" s="5" t="s">
        <v>7498</v>
      </c>
      <c r="G877" s="5" t="s">
        <v>7499</v>
      </c>
      <c r="H877" s="5" t="s">
        <v>7500</v>
      </c>
      <c r="I877" s="5" t="s">
        <v>7501</v>
      </c>
      <c r="J877" s="5" t="s">
        <v>7502</v>
      </c>
    </row>
    <row r="878" ht="15.75" customHeight="1">
      <c r="A878" s="7" t="s">
        <v>7503</v>
      </c>
      <c r="B878" s="8" t="s">
        <v>7154</v>
      </c>
      <c r="C878" s="9" t="s">
        <v>7504</v>
      </c>
      <c r="D878" s="3" t="s">
        <v>7505</v>
      </c>
      <c r="E878" s="10" t="s">
        <v>7506</v>
      </c>
      <c r="F878" s="5" t="s">
        <v>7507</v>
      </c>
      <c r="G878" s="5" t="s">
        <v>7508</v>
      </c>
      <c r="H878" s="5" t="s">
        <v>7509</v>
      </c>
      <c r="I878" s="5" t="s">
        <v>7510</v>
      </c>
      <c r="J878" s="5" t="s">
        <v>7511</v>
      </c>
    </row>
    <row r="879" ht="15.75" customHeight="1">
      <c r="A879" s="7" t="s">
        <v>7512</v>
      </c>
      <c r="B879" s="8" t="s">
        <v>6978</v>
      </c>
      <c r="C879" s="9" t="s">
        <v>7513</v>
      </c>
      <c r="D879" s="3" t="s">
        <v>7514</v>
      </c>
      <c r="E879" s="10" t="s">
        <v>7515</v>
      </c>
      <c r="F879" s="5" t="s">
        <v>7516</v>
      </c>
      <c r="G879" s="5" t="s">
        <v>7517</v>
      </c>
      <c r="H879" s="5" t="s">
        <v>7518</v>
      </c>
      <c r="I879" s="5" t="s">
        <v>7519</v>
      </c>
      <c r="J879" s="5" t="s">
        <v>7520</v>
      </c>
    </row>
    <row r="880" ht="15.75" customHeight="1">
      <c r="A880" s="7" t="s">
        <v>188</v>
      </c>
      <c r="B880" s="8" t="s">
        <v>11</v>
      </c>
      <c r="C880" s="9" t="s">
        <v>189</v>
      </c>
      <c r="D880" s="3" t="s">
        <v>190</v>
      </c>
      <c r="E880" s="10" t="s">
        <v>7521</v>
      </c>
      <c r="F880" s="5" t="s">
        <v>7522</v>
      </c>
      <c r="G880" s="5" t="s">
        <v>193</v>
      </c>
      <c r="H880" s="5" t="s">
        <v>7523</v>
      </c>
      <c r="I880" s="5" t="s">
        <v>150</v>
      </c>
      <c r="J880" s="5" t="s">
        <v>195</v>
      </c>
    </row>
    <row r="881" ht="15.75" customHeight="1">
      <c r="A881" s="7" t="s">
        <v>7524</v>
      </c>
      <c r="B881" s="8" t="s">
        <v>7154</v>
      </c>
      <c r="C881" s="9" t="s">
        <v>7525</v>
      </c>
      <c r="D881" s="3" t="s">
        <v>7526</v>
      </c>
      <c r="E881" s="10" t="s">
        <v>7527</v>
      </c>
      <c r="F881" s="5" t="s">
        <v>7528</v>
      </c>
      <c r="G881" s="5" t="s">
        <v>7529</v>
      </c>
      <c r="H881" s="5" t="s">
        <v>7530</v>
      </c>
      <c r="I881" s="5" t="s">
        <v>3194</v>
      </c>
      <c r="J881" s="5" t="s">
        <v>7531</v>
      </c>
    </row>
    <row r="882" ht="15.75" customHeight="1">
      <c r="A882" s="7" t="s">
        <v>7532</v>
      </c>
      <c r="B882" s="8" t="s">
        <v>7154</v>
      </c>
      <c r="C882" s="9" t="s">
        <v>7533</v>
      </c>
      <c r="D882" s="3" t="s">
        <v>7534</v>
      </c>
      <c r="E882" s="10" t="s">
        <v>7535</v>
      </c>
      <c r="F882" s="5" t="s">
        <v>7536</v>
      </c>
      <c r="G882" s="5" t="s">
        <v>7537</v>
      </c>
      <c r="H882" s="5" t="s">
        <v>7538</v>
      </c>
      <c r="I882" s="5" t="s">
        <v>7539</v>
      </c>
      <c r="J882" s="5" t="s">
        <v>7540</v>
      </c>
    </row>
    <row r="883" ht="15.75" customHeight="1">
      <c r="A883" s="7" t="s">
        <v>7541</v>
      </c>
      <c r="B883" s="8" t="s">
        <v>7363</v>
      </c>
      <c r="C883" s="9" t="s">
        <v>7542</v>
      </c>
      <c r="D883" s="3" t="s">
        <v>7543</v>
      </c>
      <c r="E883" s="10" t="s">
        <v>7544</v>
      </c>
      <c r="F883" s="5" t="s">
        <v>7545</v>
      </c>
      <c r="G883" s="5" t="s">
        <v>7546</v>
      </c>
      <c r="H883" s="5" t="s">
        <v>7547</v>
      </c>
      <c r="I883" s="5" t="s">
        <v>7548</v>
      </c>
      <c r="J883" s="5" t="s">
        <v>7549</v>
      </c>
    </row>
    <row r="884" ht="15.75" customHeight="1">
      <c r="A884" s="7" t="s">
        <v>7550</v>
      </c>
      <c r="B884" s="8" t="s">
        <v>2043</v>
      </c>
      <c r="C884" s="9" t="s">
        <v>7551</v>
      </c>
      <c r="D884" s="3" t="s">
        <v>7552</v>
      </c>
      <c r="E884" s="10" t="s">
        <v>7553</v>
      </c>
      <c r="F884" s="5" t="s">
        <v>7554</v>
      </c>
      <c r="G884" s="5" t="s">
        <v>7555</v>
      </c>
      <c r="H884" s="5" t="s">
        <v>7556</v>
      </c>
      <c r="I884" s="5" t="s">
        <v>7557</v>
      </c>
      <c r="J884" s="5" t="s">
        <v>7558</v>
      </c>
    </row>
  </sheetData>
  <autoFilter ref="$A$1:$J$884"/>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88"/>
  </cols>
  <sheetData>
    <row r="1">
      <c r="A1" s="19" t="s">
        <v>7559</v>
      </c>
    </row>
    <row r="2">
      <c r="A2" s="8" t="s">
        <v>2294</v>
      </c>
      <c r="B2" s="8" t="str">
        <f>IFERROR(__xludf.DUMMYFUNCTION("SPLIT(A2,""&gt;"")"),"Amazonas")</f>
        <v>Amazonas</v>
      </c>
      <c r="C2" s="8" t="str">
        <f>IFERROR(__xludf.DUMMYFUNCTION("""COMPUTED_VALUE"""),"Andoque")</f>
        <v>Andoque</v>
      </c>
    </row>
    <row r="3">
      <c r="A3" s="8" t="s">
        <v>1054</v>
      </c>
      <c r="B3" s="8" t="str">
        <f>IFERROR(__xludf.DUMMYFUNCTION("SPLIT(A3,""&gt;"")"),"Amazonas")</f>
        <v>Amazonas</v>
      </c>
      <c r="C3" s="8" t="str">
        <f>IFERROR(__xludf.DUMMYFUNCTION("""COMPUTED_VALUE"""),"Barasana")</f>
        <v>Barasana</v>
      </c>
    </row>
    <row r="4">
      <c r="A4" s="8" t="s">
        <v>940</v>
      </c>
      <c r="B4" s="8" t="str">
        <f>IFERROR(__xludf.DUMMYFUNCTION("SPLIT(A4,""&gt;"")"),"Amazonas")</f>
        <v>Amazonas</v>
      </c>
      <c r="C4" s="8" t="str">
        <f>IFERROR(__xludf.DUMMYFUNCTION("""COMPUTED_VALUE"""),"Desano")</f>
        <v>Desano</v>
      </c>
    </row>
    <row r="5">
      <c r="A5" s="8" t="s">
        <v>4204</v>
      </c>
      <c r="B5" s="8" t="str">
        <f>IFERROR(__xludf.DUMMYFUNCTION("SPLIT(A5,""&gt;"")"),"Amazonas")</f>
        <v>Amazonas</v>
      </c>
      <c r="C5" s="8" t="str">
        <f>IFERROR(__xludf.DUMMYFUNCTION("""COMPUTED_VALUE"""),"Leticia")</f>
        <v>Leticia</v>
      </c>
    </row>
    <row r="6">
      <c r="A6" s="8" t="s">
        <v>2033</v>
      </c>
      <c r="B6" s="8" t="str">
        <f>IFERROR(__xludf.DUMMYFUNCTION("SPLIT(A6,""&gt;"")"),"Amazonas")</f>
        <v>Amazonas</v>
      </c>
      <c r="C6" s="8" t="str">
        <f>IFERROR(__xludf.DUMMYFUNCTION("""COMPUTED_VALUE"""),"Macuna")</f>
        <v>Macuna</v>
      </c>
    </row>
    <row r="7">
      <c r="A7" s="8" t="s">
        <v>1199</v>
      </c>
      <c r="B7" s="8" t="str">
        <f>IFERROR(__xludf.DUMMYFUNCTION("SPLIT(A7,""&gt;"")"),"Amazonas")</f>
        <v>Amazonas</v>
      </c>
      <c r="C7" s="8" t="str">
        <f>IFERROR(__xludf.DUMMYFUNCTION("""COMPUTED_VALUE"""),"Tanimuka")</f>
        <v>Tanimuka</v>
      </c>
    </row>
    <row r="8">
      <c r="A8" s="8" t="s">
        <v>6654</v>
      </c>
      <c r="B8" s="8" t="str">
        <f>IFERROR(__xludf.DUMMYFUNCTION("SPLIT(A8,""&gt;"")"),"Amazonas")</f>
        <v>Amazonas</v>
      </c>
      <c r="C8" s="8" t="str">
        <f>IFERROR(__xludf.DUMMYFUNCTION("""COMPUTED_VALUE"""),"Tikunas")</f>
        <v>Tikunas</v>
      </c>
    </row>
    <row r="9">
      <c r="A9" s="8" t="s">
        <v>6904</v>
      </c>
      <c r="B9" s="8" t="str">
        <f>IFERROR(__xludf.DUMMYFUNCTION("SPLIT(A9,""&gt;"")"),"Amazonas")</f>
        <v>Amazonas</v>
      </c>
      <c r="C9" s="8" t="str">
        <f>IFERROR(__xludf.DUMMYFUNCTION("""COMPUTED_VALUE"""),"Tucano")</f>
        <v>Tucano</v>
      </c>
    </row>
    <row r="10">
      <c r="A10" s="8" t="s">
        <v>2043</v>
      </c>
      <c r="B10" s="8" t="str">
        <f>IFERROR(__xludf.DUMMYFUNCTION("SPLIT(A10,""&gt;"")"),"Amazonas")</f>
        <v>Amazonas</v>
      </c>
      <c r="C10" s="8" t="str">
        <f>IFERROR(__xludf.DUMMYFUNCTION("""COMPUTED_VALUE"""),"Uitoto")</f>
        <v>Uitoto</v>
      </c>
    </row>
    <row r="11">
      <c r="A11" s="8" t="s">
        <v>1576</v>
      </c>
      <c r="B11" s="8" t="str">
        <f>IFERROR(__xludf.DUMMYFUNCTION("SPLIT(A11,""&gt;"")"),"Amazonas")</f>
        <v>Amazonas</v>
      </c>
      <c r="C11" s="8" t="str">
        <f>IFERROR(__xludf.DUMMYFUNCTION("""COMPUTED_VALUE"""),"Yukuna")</f>
        <v>Yukuna</v>
      </c>
    </row>
    <row r="12">
      <c r="A12" s="8" t="s">
        <v>6988</v>
      </c>
      <c r="B12" s="8" t="str">
        <f>IFERROR(__xludf.DUMMYFUNCTION("SPLIT(A12,""&gt;"")"),"Andina")</f>
        <v>Andina</v>
      </c>
      <c r="C12" s="8" t="str">
        <f>IFERROR(__xludf.DUMMYFUNCTION("""COMPUTED_VALUE"""),"Andino")</f>
        <v>Andino</v>
      </c>
    </row>
    <row r="13">
      <c r="A13" s="8" t="s">
        <v>7102</v>
      </c>
      <c r="B13" s="8" t="str">
        <f>IFERROR(__xludf.DUMMYFUNCTION("SPLIT(A13,""&gt;"")"),"Andina")</f>
        <v>Andina</v>
      </c>
      <c r="C13" s="8" t="str">
        <f>IFERROR(__xludf.DUMMYFUNCTION("""COMPUTED_VALUE"""),"Antioquia")</f>
        <v>Antioquia</v>
      </c>
    </row>
    <row r="14">
      <c r="A14" s="8" t="s">
        <v>7154</v>
      </c>
      <c r="B14" s="8" t="str">
        <f>IFERROR(__xludf.DUMMYFUNCTION("SPLIT(A14,""&gt;"")"),"Andina")</f>
        <v>Andina</v>
      </c>
      <c r="C14" s="8" t="str">
        <f>IFERROR(__xludf.DUMMYFUNCTION("""COMPUTED_VALUE"""),"Bogota")</f>
        <v>Bogota</v>
      </c>
    </row>
    <row r="15">
      <c r="A15" s="8" t="s">
        <v>3852</v>
      </c>
      <c r="B15" s="8" t="str">
        <f>IFERROR(__xludf.DUMMYFUNCTION("SPLIT(A15,""&gt;"")"),"Andina")</f>
        <v>Andina</v>
      </c>
      <c r="C15" s="8" t="str">
        <f>IFERROR(__xludf.DUMMYFUNCTION("""COMPUTED_VALUE"""),"Boyacá")</f>
        <v>Boyacá</v>
      </c>
    </row>
    <row r="16">
      <c r="A16" s="8" t="s">
        <v>7238</v>
      </c>
      <c r="B16" s="8" t="str">
        <f>IFERROR(__xludf.DUMMYFUNCTION("SPLIT(A16,""&gt;"")"),"Andina")</f>
        <v>Andina</v>
      </c>
      <c r="C16" s="8" t="str">
        <f>IFERROR(__xludf.DUMMYFUNCTION("""COMPUTED_VALUE"""),"Caldas")</f>
        <v>Caldas</v>
      </c>
    </row>
    <row r="17">
      <c r="A17" s="8" t="s">
        <v>744</v>
      </c>
      <c r="B17" s="8" t="str">
        <f>IFERROR(__xludf.DUMMYFUNCTION("SPLIT(A17,""&gt;"")"),"Andina")</f>
        <v>Andina</v>
      </c>
      <c r="C17" s="8" t="str">
        <f>IFERROR(__xludf.DUMMYFUNCTION("""COMPUTED_VALUE"""),"Catíos")</f>
        <v>Catíos</v>
      </c>
    </row>
    <row r="18">
      <c r="A18" s="8" t="s">
        <v>6637</v>
      </c>
      <c r="B18" s="8" t="str">
        <f>IFERROR(__xludf.DUMMYFUNCTION("SPLIT(A18,""&gt;"")"),"Andina")</f>
        <v>Andina</v>
      </c>
      <c r="C18" s="8" t="str">
        <f>IFERROR(__xludf.DUMMYFUNCTION("""COMPUTED_VALUE"""),"Guambianos")</f>
        <v>Guambianos</v>
      </c>
    </row>
    <row r="19">
      <c r="A19" s="8" t="s">
        <v>7257</v>
      </c>
      <c r="B19" s="8" t="str">
        <f>IFERROR(__xludf.DUMMYFUNCTION("SPLIT(A19,""&gt;"")"),"Andina")</f>
        <v>Andina</v>
      </c>
      <c r="C19" s="8" t="str">
        <f>IFERROR(__xludf.DUMMYFUNCTION("""COMPUTED_VALUE"""),"Huila")</f>
        <v>Huila</v>
      </c>
    </row>
    <row r="20">
      <c r="A20" s="8" t="s">
        <v>5574</v>
      </c>
      <c r="B20" s="8" t="str">
        <f>IFERROR(__xludf.DUMMYFUNCTION("SPLIT(A20,""&gt;"")"),"Andina")</f>
        <v>Andina</v>
      </c>
      <c r="C20" s="8" t="str">
        <f>IFERROR(__xludf.DUMMYFUNCTION("""COMPUTED_VALUE"""),"Muiscas")</f>
        <v>Muiscas</v>
      </c>
    </row>
    <row r="21">
      <c r="A21" s="8" t="s">
        <v>6978</v>
      </c>
      <c r="B21" s="8" t="str">
        <f>IFERROR(__xludf.DUMMYFUNCTION("SPLIT(A21,""&gt;"")"),"Andina")</f>
        <v>Andina</v>
      </c>
      <c r="C21" s="8" t="str">
        <f>IFERROR(__xludf.DUMMYFUNCTION("""COMPUTED_VALUE"""),"Nariño")</f>
        <v>Nariño</v>
      </c>
    </row>
    <row r="22">
      <c r="A22" s="8" t="s">
        <v>6664</v>
      </c>
      <c r="B22" s="8" t="str">
        <f>IFERROR(__xludf.DUMMYFUNCTION("SPLIT(A22,""&gt;"")"),"Andina")</f>
        <v>Andina</v>
      </c>
      <c r="C22" s="8" t="str">
        <f>IFERROR(__xludf.DUMMYFUNCTION("""COMPUTED_VALUE"""),"Nukak")</f>
        <v>Nukak</v>
      </c>
    </row>
    <row r="23">
      <c r="A23" s="8" t="s">
        <v>3411</v>
      </c>
      <c r="B23" s="8" t="str">
        <f>IFERROR(__xludf.DUMMYFUNCTION("SPLIT(A23,""&gt;"")"),"Andina")</f>
        <v>Andina</v>
      </c>
      <c r="C23" s="8" t="str">
        <f>IFERROR(__xludf.DUMMYFUNCTION("""COMPUTED_VALUE"""),"Santander")</f>
        <v>Santander</v>
      </c>
    </row>
    <row r="24">
      <c r="A24" s="8" t="s">
        <v>3525</v>
      </c>
      <c r="B24" s="8" t="str">
        <f>IFERROR(__xludf.DUMMYFUNCTION("SPLIT(A24,""&gt;"")"),"Andina")</f>
        <v>Andina</v>
      </c>
      <c r="C24" s="8" t="str">
        <f>IFERROR(__xludf.DUMMYFUNCTION("""COMPUTED_VALUE"""),"Tolima")</f>
        <v>Tolima</v>
      </c>
    </row>
    <row r="25">
      <c r="A25" s="8" t="s">
        <v>6673</v>
      </c>
      <c r="B25" s="8" t="str">
        <f>IFERROR(__xludf.DUMMYFUNCTION("SPLIT(A25,""&gt;"")"),"Andina")</f>
        <v>Andina</v>
      </c>
      <c r="C25" s="8" t="str">
        <f>IFERROR(__xludf.DUMMYFUNCTION("""COMPUTED_VALUE"""),"U'wa")</f>
        <v>U'wa</v>
      </c>
    </row>
    <row r="26">
      <c r="A26" s="8" t="s">
        <v>6813</v>
      </c>
      <c r="B26" s="8" t="str">
        <f>IFERROR(__xludf.DUMMYFUNCTION("SPLIT(A26,""&gt;"")"),"Andina")</f>
        <v>Andina</v>
      </c>
      <c r="C26" s="8" t="str">
        <f>IFERROR(__xludf.DUMMYFUNCTION("""COMPUTED_VALUE"""),"Yanacona")</f>
        <v>Yanacona</v>
      </c>
    </row>
    <row r="27">
      <c r="A27" s="8" t="s">
        <v>6996</v>
      </c>
      <c r="B27" s="8" t="str">
        <f>IFERROR(__xludf.DUMMYFUNCTION("SPLIT(A27,""&gt;"")"),"Caribe")</f>
        <v>Caribe</v>
      </c>
      <c r="C27" s="8" t="str">
        <f>IFERROR(__xludf.DUMMYFUNCTION("""COMPUTED_VALUE"""),"Caribe")</f>
        <v>Caribe</v>
      </c>
    </row>
    <row r="28">
      <c r="A28" s="8" t="s">
        <v>2895</v>
      </c>
      <c r="B28" s="8" t="str">
        <f>IFERROR(__xludf.DUMMYFUNCTION("SPLIT(A28,""&gt;"")"),"Caribe")</f>
        <v>Caribe</v>
      </c>
      <c r="C28" s="8" t="str">
        <f>IFERROR(__xludf.DUMMYFUNCTION("""COMPUTED_VALUE"""),"Cartagena")</f>
        <v>Cartagena</v>
      </c>
    </row>
    <row r="29">
      <c r="A29" s="8" t="s">
        <v>4656</v>
      </c>
      <c r="B29" s="8" t="str">
        <f>IFERROR(__xludf.DUMMYFUNCTION("SPLIT(A29,""&gt;"")"),"Caribe")</f>
        <v>Caribe</v>
      </c>
      <c r="C29" s="8" t="str">
        <f>IFERROR(__xludf.DUMMYFUNCTION("""COMPUTED_VALUE"""),"Córdoba")</f>
        <v>Córdoba</v>
      </c>
    </row>
    <row r="30">
      <c r="A30" s="8" t="s">
        <v>328</v>
      </c>
      <c r="B30" s="8" t="str">
        <f>IFERROR(__xludf.DUMMYFUNCTION("SPLIT(A30,""&gt;"")"),"Caribe")</f>
        <v>Caribe</v>
      </c>
      <c r="C30" s="8" t="str">
        <f>IFERROR(__xludf.DUMMYFUNCTION("""COMPUTED_VALUE"""),"Kogui")</f>
        <v>Kogui</v>
      </c>
    </row>
    <row r="31">
      <c r="A31" s="8" t="s">
        <v>7023</v>
      </c>
      <c r="B31" s="8" t="str">
        <f>IFERROR(__xludf.DUMMYFUNCTION("SPLIT(A31,""&gt;"")"),"Caribe")</f>
        <v>Caribe</v>
      </c>
      <c r="C31" s="8" t="str">
        <f>IFERROR(__xludf.DUMMYFUNCTION("""COMPUTED_VALUE"""),"Magdalena")</f>
        <v>Magdalena</v>
      </c>
    </row>
    <row r="32">
      <c r="A32" s="8" t="s">
        <v>3810</v>
      </c>
      <c r="B32" s="8" t="str">
        <f>IFERROR(__xludf.DUMMYFUNCTION("SPLIT(A32,""&gt;"")"),"Caribe")</f>
        <v>Caribe</v>
      </c>
      <c r="C32" s="8" t="str">
        <f>IFERROR(__xludf.DUMMYFUNCTION("""COMPUTED_VALUE"""),"San Andrés")</f>
        <v>San Andrés</v>
      </c>
    </row>
    <row r="33">
      <c r="A33" s="8" t="s">
        <v>11</v>
      </c>
      <c r="B33" s="8" t="str">
        <f>IFERROR(__xludf.DUMMYFUNCTION("SPLIT(A33,""&gt;"")"),"Caribe")</f>
        <v>Caribe</v>
      </c>
      <c r="C33" s="8" t="str">
        <f>IFERROR(__xludf.DUMMYFUNCTION("""COMPUTED_VALUE"""),"Wayuu")</f>
        <v>Wayuu</v>
      </c>
    </row>
    <row r="34">
      <c r="A34" s="8" t="s">
        <v>7266</v>
      </c>
      <c r="B34" s="8" t="str">
        <f>IFERROR(__xludf.DUMMYFUNCTION("SPLIT(A34,""&gt;"")"),"Orinoquía")</f>
        <v>Orinoquía</v>
      </c>
      <c r="C34" s="8" t="str">
        <f>IFERROR(__xludf.DUMMYFUNCTION("""COMPUTED_VALUE"""),"Casanare")</f>
        <v>Casanare</v>
      </c>
    </row>
    <row r="35">
      <c r="A35" s="8" t="s">
        <v>6682</v>
      </c>
      <c r="B35" s="8" t="str">
        <f>IFERROR(__xludf.DUMMYFUNCTION("SPLIT(A35,""&gt;"")"),"Orinoquía")</f>
        <v>Orinoquía</v>
      </c>
      <c r="C35" s="8" t="str">
        <f>IFERROR(__xludf.DUMMYFUNCTION("""COMPUTED_VALUE"""),"Kuiva")</f>
        <v>Kuiva</v>
      </c>
    </row>
    <row r="36">
      <c r="A36" s="8" t="s">
        <v>6785</v>
      </c>
      <c r="B36" s="8" t="str">
        <f>IFERROR(__xludf.DUMMYFUNCTION("SPLIT(A36,""&gt;"")"),"Orinoquía")</f>
        <v>Orinoquía</v>
      </c>
      <c r="C36" s="8" t="str">
        <f>IFERROR(__xludf.DUMMYFUNCTION("""COMPUTED_VALUE"""),"Kurripaco")</f>
        <v>Kurripaco</v>
      </c>
    </row>
    <row r="37">
      <c r="A37" s="8" t="s">
        <v>5080</v>
      </c>
      <c r="B37" s="8" t="str">
        <f>IFERROR(__xludf.DUMMYFUNCTION("SPLIT(A37,""&gt;"")"),"Orinoquía")</f>
        <v>Orinoquía</v>
      </c>
      <c r="C37" s="8" t="str">
        <f>IFERROR(__xludf.DUMMYFUNCTION("""COMPUTED_VALUE"""),"Llanos orientales")</f>
        <v>Llanos orientales</v>
      </c>
    </row>
    <row r="38">
      <c r="A38" s="8" t="s">
        <v>7083</v>
      </c>
      <c r="B38" s="8" t="str">
        <f>IFERROR(__xludf.DUMMYFUNCTION("SPLIT(A38,""&gt;"")"),"Orinoquía")</f>
        <v>Orinoquía</v>
      </c>
      <c r="C38" s="8" t="str">
        <f>IFERROR(__xludf.DUMMYFUNCTION("""COMPUTED_VALUE"""),"Orinoquía")</f>
        <v>Orinoquía</v>
      </c>
    </row>
    <row r="39">
      <c r="A39" s="8" t="s">
        <v>2231</v>
      </c>
      <c r="B39" s="8" t="str">
        <f>IFERROR(__xludf.DUMMYFUNCTION("SPLIT(A39,""&gt;"")"),"Orinoquía")</f>
        <v>Orinoquía</v>
      </c>
      <c r="C39" s="8" t="str">
        <f>IFERROR(__xludf.DUMMYFUNCTION("""COMPUTED_VALUE"""),"Sikuani")</f>
        <v>Sikuani</v>
      </c>
    </row>
    <row r="40">
      <c r="A40" s="8" t="s">
        <v>515</v>
      </c>
      <c r="B40" s="8" t="str">
        <f>IFERROR(__xludf.DUMMYFUNCTION("SPLIT(A40,""&gt;"")"),"Pacífico")</f>
        <v>Pacífico</v>
      </c>
      <c r="C40" s="8" t="str">
        <f>IFERROR(__xludf.DUMMYFUNCTION("""COMPUTED_VALUE"""),"Nasa")</f>
        <v>Nasa</v>
      </c>
    </row>
    <row r="41">
      <c r="A41" s="8" t="s">
        <v>7363</v>
      </c>
      <c r="B41" s="8" t="str">
        <f>IFERROR(__xludf.DUMMYFUNCTION("SPLIT(A41,""&gt;"")"),"Pacífico")</f>
        <v>Pacífico</v>
      </c>
      <c r="C41" s="8" t="str">
        <f>IFERROR(__xludf.DUMMYFUNCTION("""COMPUTED_VALUE"""),"Pacifico")</f>
        <v>Pacifico</v>
      </c>
    </row>
    <row r="42">
      <c r="A42" s="8" t="s">
        <v>5090</v>
      </c>
      <c r="B42" s="8" t="str">
        <f>IFERROR(__xludf.DUMMYFUNCTION("SPLIT(A42,""&gt;"")"),"Pacífico")</f>
        <v>Pacífico</v>
      </c>
      <c r="C42" s="8" t="str">
        <f>IFERROR(__xludf.DUMMYFUNCTION("""COMPUTED_VALUE"""),"Tumaco")</f>
        <v>Tumaco</v>
      </c>
    </row>
    <row r="43">
      <c r="A43" s="8" t="s">
        <v>2453</v>
      </c>
      <c r="B43" s="8" t="str">
        <f>IFERROR(__xludf.DUMMYFUNCTION("SPLIT(A43,""&gt;"")"),"Varios")</f>
        <v>Varios</v>
      </c>
      <c r="C43" s="8" t="str">
        <f>IFERROR(__xludf.DUMMYFUNCTION("""COMPUTED_VALUE"""),"Varios")</f>
        <v>Varios</v>
      </c>
    </row>
  </sheetData>
  <autoFilter ref="$A$1:$A$43">
    <sortState ref="A1:A43">
      <sortCondition ref="A1:A43"/>
    </sortState>
  </autoFilter>
  <drawing r:id="rId1"/>
</worksheet>
</file>