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5" windowWidth="16080" windowHeight="2520" activeTab="1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K32" i="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30"/>
  <c r="K31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30"/>
</calcChain>
</file>

<file path=xl/sharedStrings.xml><?xml version="1.0" encoding="utf-8"?>
<sst xmlns="http://schemas.openxmlformats.org/spreadsheetml/2006/main" count="362" uniqueCount="118">
  <si>
    <t>PERSONA</t>
  </si>
  <si>
    <t>DIST</t>
  </si>
  <si>
    <t>#ENTREN.</t>
  </si>
  <si>
    <t>RESULT</t>
  </si>
  <si>
    <t>S01_10</t>
  </si>
  <si>
    <t>S03_10</t>
  </si>
  <si>
    <t>S05_10</t>
  </si>
  <si>
    <t>S07_10</t>
  </si>
  <si>
    <t>S09_10</t>
  </si>
  <si>
    <t>S13_10</t>
  </si>
  <si>
    <t>S15_10</t>
  </si>
  <si>
    <t>S17_10</t>
  </si>
  <si>
    <t>S19_10</t>
  </si>
  <si>
    <t>S21_10</t>
  </si>
  <si>
    <t>S23_10</t>
  </si>
  <si>
    <t>S25_10</t>
  </si>
  <si>
    <t>S27_10</t>
  </si>
  <si>
    <t>S29_10</t>
  </si>
  <si>
    <t>S31_10</t>
  </si>
  <si>
    <t>S33_10</t>
  </si>
  <si>
    <t>S35_10</t>
  </si>
  <si>
    <t>S37_10</t>
  </si>
  <si>
    <t>S39_10</t>
  </si>
  <si>
    <t>S22_10</t>
  </si>
  <si>
    <t>S24_10</t>
  </si>
  <si>
    <t>S26_10</t>
  </si>
  <si>
    <t>S28_10</t>
  </si>
  <si>
    <t>S30_10</t>
  </si>
  <si>
    <t>S32_10</t>
  </si>
  <si>
    <t>S34_10</t>
  </si>
  <si>
    <t>S36_10</t>
  </si>
  <si>
    <t>S38_10</t>
  </si>
  <si>
    <t>S40_10</t>
  </si>
  <si>
    <t>S12_10 (*)</t>
  </si>
  <si>
    <t>S11_10 (*)</t>
  </si>
  <si>
    <t>S03_09</t>
  </si>
  <si>
    <t>S40_05</t>
  </si>
  <si>
    <t>S07_05</t>
  </si>
  <si>
    <t>S09_05</t>
  </si>
  <si>
    <t>s17_07</t>
  </si>
  <si>
    <t>s19_01</t>
  </si>
  <si>
    <t xml:space="preserve">TIEMPO </t>
  </si>
  <si>
    <t>INICIO</t>
  </si>
  <si>
    <t>S01_05</t>
  </si>
  <si>
    <t>0.896</t>
  </si>
  <si>
    <t>s03\09</t>
  </si>
  <si>
    <t>0.378</t>
  </si>
  <si>
    <t>s40\05</t>
  </si>
  <si>
    <t>0.577</t>
  </si>
  <si>
    <t>s07\05</t>
  </si>
  <si>
    <t>0.555</t>
  </si>
  <si>
    <t>s09\05</t>
  </si>
  <si>
    <t>0.595</t>
  </si>
  <si>
    <t>s27\07</t>
  </si>
  <si>
    <t>0.997</t>
  </si>
  <si>
    <t>0.245</t>
  </si>
  <si>
    <t>s13\05</t>
  </si>
  <si>
    <t>0.343</t>
  </si>
  <si>
    <t>s15\05</t>
  </si>
  <si>
    <t>S27_07</t>
  </si>
  <si>
    <t>S13_05</t>
  </si>
  <si>
    <t>S15_05</t>
  </si>
  <si>
    <t>0.369</t>
  </si>
  <si>
    <t>0.468</t>
  </si>
  <si>
    <t>s21\08</t>
  </si>
  <si>
    <t>s23\01</t>
  </si>
  <si>
    <t>s25\03</t>
  </si>
  <si>
    <t>s33\02</t>
  </si>
  <si>
    <t>s37\09</t>
  </si>
  <si>
    <t xml:space="preserve"> 0.3569</t>
  </si>
  <si>
    <t>0.4485</t>
  </si>
  <si>
    <t>0.4389</t>
  </si>
  <si>
    <t>0.5663</t>
  </si>
  <si>
    <t>N E</t>
  </si>
  <si>
    <t>0.5472</t>
  </si>
  <si>
    <t>0.4430</t>
  </si>
  <si>
    <t>s31\05</t>
  </si>
  <si>
    <t>0.1415</t>
  </si>
  <si>
    <t>0.7179</t>
  </si>
  <si>
    <t>0.3800</t>
  </si>
  <si>
    <t>0.5500</t>
  </si>
  <si>
    <t>28 (mas covarianza)</t>
  </si>
  <si>
    <t>0.3980</t>
  </si>
  <si>
    <t>0.6696</t>
  </si>
  <si>
    <t>0.6280</t>
  </si>
  <si>
    <t>0.6754</t>
  </si>
  <si>
    <t>0.30128</t>
  </si>
  <si>
    <t>0.4169</t>
  </si>
  <si>
    <t>0.450</t>
  </si>
  <si>
    <t>s17\07</t>
  </si>
  <si>
    <t>0.5152</t>
  </si>
  <si>
    <t>s19\01</t>
  </si>
  <si>
    <t>25+5</t>
  </si>
  <si>
    <t xml:space="preserve"> 0.3874</t>
  </si>
  <si>
    <t>0.4946</t>
  </si>
  <si>
    <t>0.4522</t>
  </si>
  <si>
    <t>0.6053</t>
  </si>
  <si>
    <t>0.5993</t>
  </si>
  <si>
    <t>0.5237</t>
  </si>
  <si>
    <t>0.1582</t>
  </si>
  <si>
    <t>0.802</t>
  </si>
  <si>
    <t>0.4210</t>
  </si>
  <si>
    <t>0.715</t>
  </si>
  <si>
    <t>s15\02</t>
  </si>
  <si>
    <t>En primera instancia todos los tests fueron hechos con distancia 1.</t>
  </si>
  <si>
    <t>27+2</t>
  </si>
  <si>
    <t>s01\05</t>
  </si>
  <si>
    <t>s05\06</t>
  </si>
  <si>
    <t>s26\09</t>
  </si>
  <si>
    <t>s27\01</t>
  </si>
  <si>
    <t>s29\03</t>
  </si>
  <si>
    <t>s35\05</t>
  </si>
  <si>
    <t>s39\06</t>
  </si>
  <si>
    <t>s01\08</t>
  </si>
  <si>
    <t>25+3</t>
  </si>
  <si>
    <t>s03\06</t>
  </si>
  <si>
    <t>23+5</t>
  </si>
  <si>
    <t>Distancia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</si>
</sst>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/>
      <diagonal/>
    </border>
    <border>
      <left style="medium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7" xfId="0" applyFill="1" applyBorder="1" applyAlignment="1"/>
    <xf numFmtId="0" fontId="3" fillId="2" borderId="17" xfId="0" applyFont="1" applyFill="1" applyBorder="1" applyAlignment="1"/>
    <xf numFmtId="0" fontId="3" fillId="2" borderId="14" xfId="0" applyFont="1" applyFill="1" applyBorder="1" applyAlignment="1"/>
    <xf numFmtId="0" fontId="3" fillId="2" borderId="14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3" fillId="2" borderId="17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0" fillId="2" borderId="18" xfId="0" applyNumberForma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0" fillId="2" borderId="17" xfId="0" applyNumberFormat="1" applyFill="1" applyBorder="1" applyAlignment="1"/>
    <xf numFmtId="0" fontId="0" fillId="2" borderId="14" xfId="0" applyNumberFormat="1" applyFill="1" applyBorder="1" applyAlignment="1"/>
    <xf numFmtId="0" fontId="3" fillId="2" borderId="16" xfId="0" applyNumberFormat="1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164" fontId="4" fillId="2" borderId="13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3" fontId="0" fillId="0" borderId="0" xfId="0" applyNumberFormat="1"/>
    <xf numFmtId="0" fontId="2" fillId="3" borderId="0" xfId="0" applyFont="1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opLeftCell="A10" workbookViewId="0">
      <selection activeCell="F2" sqref="F2"/>
    </sheetView>
  </sheetViews>
  <sheetFormatPr baseColWidth="10" defaultRowHeight="15"/>
  <cols>
    <col min="1" max="8" width="11.42578125" style="1"/>
    <col min="9" max="10" width="11.42578125" style="1" customWidth="1"/>
    <col min="11" max="11" width="5.140625" style="1" customWidth="1"/>
    <col min="12" max="16384" width="11.42578125" style="1"/>
  </cols>
  <sheetData>
    <row r="1" spans="7:20" s="16" customFormat="1">
      <c r="G1" s="14" t="s">
        <v>2</v>
      </c>
      <c r="H1" s="15" t="s">
        <v>41</v>
      </c>
      <c r="I1" s="65" t="s">
        <v>3</v>
      </c>
      <c r="J1" s="65"/>
      <c r="L1" s="14" t="s">
        <v>0</v>
      </c>
      <c r="M1" s="14" t="s">
        <v>1</v>
      </c>
      <c r="N1" s="14" t="s">
        <v>2</v>
      </c>
      <c r="O1" s="15" t="s">
        <v>41</v>
      </c>
      <c r="P1" s="65" t="s">
        <v>3</v>
      </c>
      <c r="Q1" s="65"/>
      <c r="R1" s="14" t="s">
        <v>2</v>
      </c>
      <c r="S1" s="65" t="s">
        <v>3</v>
      </c>
      <c r="T1" s="65"/>
    </row>
    <row r="2" spans="7:20" s="16" customFormat="1" ht="15.75" thickBot="1">
      <c r="G2" s="14"/>
      <c r="H2" s="15" t="s">
        <v>42</v>
      </c>
      <c r="I2" s="14" t="s">
        <v>0</v>
      </c>
      <c r="J2" s="14" t="s">
        <v>1</v>
      </c>
      <c r="L2" s="14"/>
      <c r="M2" s="14"/>
      <c r="N2" s="14"/>
      <c r="O2" s="15" t="s">
        <v>42</v>
      </c>
      <c r="P2" s="14" t="s">
        <v>0</v>
      </c>
      <c r="Q2" s="14" t="s">
        <v>1</v>
      </c>
      <c r="R2" s="14"/>
      <c r="S2" s="14" t="s">
        <v>0</v>
      </c>
      <c r="T2" s="14" t="s">
        <v>1</v>
      </c>
    </row>
    <row r="3" spans="7:20">
      <c r="G3" s="2">
        <v>3</v>
      </c>
      <c r="H3" s="33">
        <v>29</v>
      </c>
      <c r="I3" s="20" t="s">
        <v>43</v>
      </c>
      <c r="J3" s="24" t="s">
        <v>44</v>
      </c>
      <c r="L3" s="5" t="s">
        <v>4</v>
      </c>
      <c r="M3" s="10">
        <v>0.5</v>
      </c>
      <c r="N3" s="2">
        <v>5</v>
      </c>
      <c r="O3" s="33">
        <v>28</v>
      </c>
      <c r="P3" s="20" t="s">
        <v>73</v>
      </c>
      <c r="Q3" s="24">
        <v>0.988877738843842</v>
      </c>
      <c r="R3" s="2"/>
      <c r="S3" s="20"/>
      <c r="T3" s="24"/>
    </row>
    <row r="4" spans="7:20">
      <c r="G4" s="3">
        <v>3</v>
      </c>
      <c r="H4" s="34">
        <v>29</v>
      </c>
      <c r="I4" s="28" t="s">
        <v>35</v>
      </c>
      <c r="J4" s="25" t="s">
        <v>46</v>
      </c>
      <c r="L4" s="6" t="s">
        <v>5</v>
      </c>
      <c r="M4" s="11">
        <v>0.5</v>
      </c>
      <c r="N4" s="3">
        <v>5</v>
      </c>
      <c r="O4" s="34"/>
      <c r="P4" s="28" t="s">
        <v>45</v>
      </c>
      <c r="Q4" s="25">
        <v>0.39704901784355601</v>
      </c>
      <c r="R4" s="3"/>
      <c r="S4" s="21"/>
      <c r="T4" s="25"/>
    </row>
    <row r="5" spans="7:20">
      <c r="G5" s="3">
        <v>3</v>
      </c>
      <c r="H5" s="34">
        <v>28</v>
      </c>
      <c r="I5" s="26" t="s">
        <v>36</v>
      </c>
      <c r="J5" s="27" t="s">
        <v>48</v>
      </c>
      <c r="L5" s="6" t="s">
        <v>6</v>
      </c>
      <c r="M5" s="11">
        <v>0.5</v>
      </c>
      <c r="N5" s="3">
        <v>5</v>
      </c>
      <c r="O5" s="34"/>
      <c r="P5" s="30" t="s">
        <v>73</v>
      </c>
      <c r="Q5" s="27">
        <v>0.66138846788146199</v>
      </c>
      <c r="R5" s="29"/>
      <c r="S5" s="30"/>
      <c r="T5" s="31"/>
    </row>
    <row r="6" spans="7:20">
      <c r="G6" s="3">
        <v>3</v>
      </c>
      <c r="H6" s="34">
        <v>29</v>
      </c>
      <c r="I6" s="28" t="s">
        <v>37</v>
      </c>
      <c r="J6" s="25" t="s">
        <v>50</v>
      </c>
      <c r="L6" s="6" t="s">
        <v>7</v>
      </c>
      <c r="M6" s="11">
        <v>0.5</v>
      </c>
      <c r="N6" s="3">
        <v>5</v>
      </c>
      <c r="O6" s="34"/>
      <c r="P6" s="28" t="s">
        <v>73</v>
      </c>
      <c r="Q6" s="25">
        <v>0.62295271465866298</v>
      </c>
      <c r="R6" s="3"/>
      <c r="S6" s="21"/>
      <c r="T6" s="25"/>
    </row>
    <row r="7" spans="7:20">
      <c r="G7" s="9">
        <v>3</v>
      </c>
      <c r="H7" s="35"/>
      <c r="I7" s="22" t="s">
        <v>38</v>
      </c>
      <c r="J7" s="25" t="s">
        <v>52</v>
      </c>
      <c r="L7" s="8" t="s">
        <v>8</v>
      </c>
      <c r="M7" s="11">
        <v>0.5</v>
      </c>
      <c r="N7" s="9">
        <v>5</v>
      </c>
      <c r="O7" s="35"/>
      <c r="P7" s="22" t="s">
        <v>73</v>
      </c>
      <c r="Q7" s="25">
        <v>0.66741547283911595</v>
      </c>
      <c r="R7" s="3"/>
      <c r="S7" s="22"/>
      <c r="T7" s="25"/>
    </row>
    <row r="8" spans="7:20">
      <c r="G8" s="3">
        <v>3</v>
      </c>
      <c r="H8" s="34"/>
      <c r="I8" s="38" t="s">
        <v>59</v>
      </c>
      <c r="J8" s="39" t="s">
        <v>54</v>
      </c>
      <c r="L8" s="6" t="s">
        <v>34</v>
      </c>
      <c r="M8" s="11">
        <v>0.5</v>
      </c>
      <c r="N8" s="3">
        <v>5</v>
      </c>
      <c r="O8" s="34"/>
      <c r="P8" s="37" t="s">
        <v>73</v>
      </c>
      <c r="Q8" s="52">
        <v>1.0649999999999999</v>
      </c>
      <c r="R8" s="3"/>
      <c r="S8" s="66"/>
      <c r="T8" s="67"/>
    </row>
    <row r="9" spans="7:20">
      <c r="G9" s="3">
        <v>3</v>
      </c>
      <c r="H9" s="34"/>
      <c r="I9" s="28" t="s">
        <v>60</v>
      </c>
      <c r="J9" s="25" t="s">
        <v>55</v>
      </c>
      <c r="L9" s="6" t="s">
        <v>9</v>
      </c>
      <c r="M9" s="11">
        <v>0.5</v>
      </c>
      <c r="N9" s="3">
        <v>5</v>
      </c>
      <c r="O9" s="34"/>
      <c r="P9" s="28" t="s">
        <v>56</v>
      </c>
      <c r="Q9" s="25">
        <v>0.29356378237262398</v>
      </c>
      <c r="R9" s="3"/>
      <c r="S9" s="21"/>
      <c r="T9" s="25"/>
    </row>
    <row r="10" spans="7:20">
      <c r="G10" s="3">
        <v>3</v>
      </c>
      <c r="H10" s="34"/>
      <c r="I10" s="28" t="s">
        <v>61</v>
      </c>
      <c r="J10" s="25" t="s">
        <v>57</v>
      </c>
      <c r="L10" s="6" t="s">
        <v>10</v>
      </c>
      <c r="M10" s="11">
        <v>0.5</v>
      </c>
      <c r="N10" s="3">
        <v>5</v>
      </c>
      <c r="O10" s="34"/>
      <c r="P10" s="28" t="s">
        <v>103</v>
      </c>
      <c r="Q10" s="25">
        <v>0.409377223070583</v>
      </c>
      <c r="R10" s="3"/>
      <c r="S10" s="21"/>
      <c r="T10" s="25"/>
    </row>
    <row r="11" spans="7:20">
      <c r="G11" s="3">
        <v>3</v>
      </c>
      <c r="H11" s="34"/>
      <c r="I11" s="28" t="s">
        <v>39</v>
      </c>
      <c r="J11" s="25" t="s">
        <v>62</v>
      </c>
      <c r="L11" s="6" t="s">
        <v>11</v>
      </c>
      <c r="M11" s="11">
        <v>0.5</v>
      </c>
      <c r="N11" s="3">
        <v>5</v>
      </c>
      <c r="O11" s="34"/>
      <c r="P11" s="28" t="s">
        <v>89</v>
      </c>
      <c r="Q11" s="25">
        <v>0.40984780961066197</v>
      </c>
      <c r="R11" s="3"/>
      <c r="S11" s="21"/>
      <c r="T11" s="25"/>
    </row>
    <row r="12" spans="7:20" ht="15.75" thickBot="1">
      <c r="G12" s="3">
        <v>3</v>
      </c>
      <c r="H12" s="34"/>
      <c r="I12" s="28" t="s">
        <v>40</v>
      </c>
      <c r="J12" s="25" t="s">
        <v>63</v>
      </c>
      <c r="L12" s="6" t="s">
        <v>12</v>
      </c>
      <c r="M12" s="13">
        <v>0.5</v>
      </c>
      <c r="N12" s="3">
        <v>5</v>
      </c>
      <c r="O12" s="34"/>
      <c r="P12" s="28" t="s">
        <v>91</v>
      </c>
      <c r="Q12" s="25">
        <v>0.49371578975060398</v>
      </c>
      <c r="R12" s="3"/>
      <c r="S12" s="21"/>
      <c r="T12" s="25"/>
    </row>
    <row r="13" spans="7:20">
      <c r="G13" s="2">
        <v>3</v>
      </c>
      <c r="H13" s="33">
        <v>28</v>
      </c>
      <c r="I13" s="20" t="s">
        <v>64</v>
      </c>
      <c r="J13" s="24" t="s">
        <v>69</v>
      </c>
      <c r="L13" s="5" t="s">
        <v>23</v>
      </c>
      <c r="M13" s="10">
        <v>0.1</v>
      </c>
      <c r="N13" s="2"/>
      <c r="O13" s="33">
        <v>28</v>
      </c>
      <c r="P13" s="20"/>
      <c r="Q13" s="17"/>
      <c r="R13" s="2"/>
      <c r="S13" s="20"/>
      <c r="T13" s="17"/>
    </row>
    <row r="14" spans="7:20">
      <c r="G14" s="3">
        <v>3</v>
      </c>
      <c r="H14" s="34"/>
      <c r="I14" s="28" t="s">
        <v>65</v>
      </c>
      <c r="J14" s="25" t="s">
        <v>70</v>
      </c>
      <c r="L14" s="6" t="s">
        <v>24</v>
      </c>
      <c r="M14" s="11">
        <v>0.1</v>
      </c>
      <c r="N14" s="3"/>
      <c r="O14" s="34">
        <v>28</v>
      </c>
      <c r="P14" s="21"/>
      <c r="Q14" s="18"/>
      <c r="R14" s="3"/>
      <c r="S14" s="21"/>
      <c r="T14" s="18"/>
    </row>
    <row r="15" spans="7:20">
      <c r="G15" s="3">
        <v>3</v>
      </c>
      <c r="H15" s="34"/>
      <c r="I15" s="28" t="s">
        <v>66</v>
      </c>
      <c r="J15" s="25" t="s">
        <v>71</v>
      </c>
      <c r="L15" s="6" t="s">
        <v>25</v>
      </c>
      <c r="M15" s="11">
        <v>0.1</v>
      </c>
      <c r="N15" s="3"/>
      <c r="O15" s="34">
        <v>28</v>
      </c>
      <c r="P15" s="21"/>
      <c r="Q15" s="18"/>
      <c r="R15" s="3"/>
      <c r="S15" s="21"/>
      <c r="T15" s="18"/>
    </row>
    <row r="16" spans="7:20">
      <c r="G16" s="3">
        <v>3</v>
      </c>
      <c r="H16" s="34"/>
      <c r="I16" s="26" t="s">
        <v>73</v>
      </c>
      <c r="J16" s="27" t="s">
        <v>72</v>
      </c>
      <c r="L16" s="6" t="s">
        <v>26</v>
      </c>
      <c r="M16" s="11">
        <v>0.1</v>
      </c>
      <c r="N16" s="3"/>
      <c r="O16" s="34"/>
      <c r="P16" s="21"/>
      <c r="Q16" s="18"/>
      <c r="R16" s="3"/>
      <c r="S16" s="21"/>
      <c r="T16" s="18"/>
    </row>
    <row r="17" spans="1:20">
      <c r="G17" s="9">
        <v>3</v>
      </c>
      <c r="H17" s="34"/>
      <c r="I17" s="26" t="s">
        <v>73</v>
      </c>
      <c r="J17" s="27" t="s">
        <v>74</v>
      </c>
      <c r="L17" s="6" t="s">
        <v>27</v>
      </c>
      <c r="M17" s="11">
        <v>0.1</v>
      </c>
      <c r="N17" s="3"/>
      <c r="O17" s="34"/>
      <c r="P17" s="21"/>
      <c r="Q17" s="18"/>
      <c r="R17" s="3"/>
      <c r="S17" s="21"/>
      <c r="T17" s="18"/>
    </row>
    <row r="18" spans="1:20">
      <c r="G18" s="3">
        <v>3</v>
      </c>
      <c r="H18" s="34"/>
      <c r="I18" s="28" t="s">
        <v>76</v>
      </c>
      <c r="J18" s="25" t="s">
        <v>75</v>
      </c>
      <c r="L18" s="6" t="s">
        <v>28</v>
      </c>
      <c r="M18" s="11">
        <v>0.1</v>
      </c>
      <c r="N18" s="3"/>
      <c r="O18" s="34"/>
      <c r="P18" s="21"/>
      <c r="Q18" s="18"/>
      <c r="R18" s="3"/>
      <c r="S18" s="21"/>
      <c r="T18" s="18"/>
    </row>
    <row r="19" spans="1:20">
      <c r="G19" s="3">
        <v>3</v>
      </c>
      <c r="H19" s="34"/>
      <c r="I19" s="28" t="s">
        <v>67</v>
      </c>
      <c r="J19" s="25" t="s">
        <v>77</v>
      </c>
      <c r="L19" s="6" t="s">
        <v>29</v>
      </c>
      <c r="M19" s="11">
        <v>0.1</v>
      </c>
      <c r="N19" s="3"/>
      <c r="O19" s="34"/>
      <c r="P19" s="21"/>
      <c r="Q19" s="18"/>
      <c r="R19" s="3"/>
      <c r="S19" s="21"/>
      <c r="T19" s="18"/>
    </row>
    <row r="20" spans="1:20">
      <c r="G20" s="3">
        <v>3</v>
      </c>
      <c r="H20" s="34"/>
      <c r="I20" s="26" t="s">
        <v>73</v>
      </c>
      <c r="J20" s="27" t="s">
        <v>78</v>
      </c>
      <c r="L20" s="6" t="s">
        <v>30</v>
      </c>
      <c r="M20" s="11">
        <v>0.1</v>
      </c>
      <c r="N20" s="3"/>
      <c r="O20" s="34"/>
      <c r="P20" s="21"/>
      <c r="Q20" s="18"/>
      <c r="R20" s="3"/>
      <c r="S20" s="21"/>
      <c r="T20" s="18"/>
    </row>
    <row r="21" spans="1:20">
      <c r="G21" s="3">
        <v>3</v>
      </c>
      <c r="H21" s="34"/>
      <c r="I21" s="28" t="s">
        <v>68</v>
      </c>
      <c r="J21" s="25" t="s">
        <v>79</v>
      </c>
      <c r="L21" s="6" t="s">
        <v>31</v>
      </c>
      <c r="M21" s="11">
        <v>0.1</v>
      </c>
      <c r="N21" s="3"/>
      <c r="O21" s="34"/>
      <c r="P21" s="21"/>
      <c r="Q21" s="18"/>
      <c r="R21" s="3"/>
      <c r="S21" s="21"/>
      <c r="T21" s="18"/>
    </row>
    <row r="22" spans="1:20" ht="15.75" thickBot="1">
      <c r="G22" s="3">
        <v>3</v>
      </c>
      <c r="H22" s="36"/>
      <c r="I22" s="41" t="s">
        <v>73</v>
      </c>
      <c r="J22" s="42" t="s">
        <v>80</v>
      </c>
      <c r="L22" s="7" t="s">
        <v>32</v>
      </c>
      <c r="M22" s="13">
        <v>0.1</v>
      </c>
      <c r="N22" s="4"/>
      <c r="O22" s="36"/>
      <c r="P22" s="23"/>
      <c r="Q22" s="19"/>
      <c r="R22" s="4"/>
      <c r="S22" s="23"/>
      <c r="T22" s="19"/>
    </row>
    <row r="23" spans="1:20" ht="15.75" thickBot="1"/>
    <row r="24" spans="1:20">
      <c r="A24" s="5" t="s">
        <v>4</v>
      </c>
      <c r="B24" s="10">
        <v>1</v>
      </c>
      <c r="C24" s="2">
        <v>7</v>
      </c>
      <c r="D24" s="33" t="s">
        <v>81</v>
      </c>
      <c r="E24" s="53" t="s">
        <v>73</v>
      </c>
      <c r="F24" s="54">
        <v>1.0076000000000001</v>
      </c>
    </row>
    <row r="25" spans="1:20">
      <c r="A25" s="6" t="s">
        <v>5</v>
      </c>
      <c r="B25" s="11">
        <v>1</v>
      </c>
      <c r="C25" s="3">
        <v>7</v>
      </c>
      <c r="D25" s="34" t="s">
        <v>81</v>
      </c>
      <c r="E25" s="45" t="s">
        <v>45</v>
      </c>
      <c r="F25" s="46" t="s">
        <v>82</v>
      </c>
    </row>
    <row r="26" spans="1:20">
      <c r="A26" s="6" t="s">
        <v>6</v>
      </c>
      <c r="B26" s="11">
        <v>1</v>
      </c>
      <c r="C26" s="3">
        <v>7</v>
      </c>
      <c r="D26" s="34" t="s">
        <v>81</v>
      </c>
      <c r="E26" s="47" t="s">
        <v>47</v>
      </c>
      <c r="F26" s="48" t="s">
        <v>83</v>
      </c>
    </row>
    <row r="27" spans="1:20">
      <c r="A27" s="6" t="s">
        <v>7</v>
      </c>
      <c r="B27" s="11">
        <v>1</v>
      </c>
      <c r="C27" s="3">
        <v>7</v>
      </c>
      <c r="D27" s="34"/>
      <c r="E27" s="45" t="s">
        <v>49</v>
      </c>
      <c r="F27" s="46" t="s">
        <v>84</v>
      </c>
    </row>
    <row r="28" spans="1:20">
      <c r="A28" s="8" t="s">
        <v>8</v>
      </c>
      <c r="B28" s="12">
        <v>1</v>
      </c>
      <c r="C28" s="9">
        <v>7</v>
      </c>
      <c r="D28" s="35"/>
      <c r="E28" s="49" t="s">
        <v>51</v>
      </c>
      <c r="F28" s="46" t="s">
        <v>85</v>
      </c>
    </row>
    <row r="29" spans="1:20">
      <c r="A29" s="6" t="s">
        <v>34</v>
      </c>
      <c r="B29" s="11">
        <v>1</v>
      </c>
      <c r="C29" s="3">
        <v>7</v>
      </c>
      <c r="D29" s="34"/>
      <c r="E29" s="51" t="s">
        <v>73</v>
      </c>
      <c r="F29" s="52">
        <v>1.0839000000000001</v>
      </c>
    </row>
    <row r="30" spans="1:20">
      <c r="A30" s="6" t="s">
        <v>9</v>
      </c>
      <c r="B30" s="11">
        <v>1</v>
      </c>
      <c r="C30" s="3">
        <v>7</v>
      </c>
      <c r="D30" s="34"/>
      <c r="E30" s="45" t="s">
        <v>56</v>
      </c>
      <c r="F30" s="46" t="s">
        <v>86</v>
      </c>
    </row>
    <row r="31" spans="1:20">
      <c r="A31" s="6" t="s">
        <v>10</v>
      </c>
      <c r="B31" s="11">
        <v>1</v>
      </c>
      <c r="C31" s="3">
        <v>7</v>
      </c>
      <c r="D31" s="34"/>
      <c r="E31" s="45" t="s">
        <v>58</v>
      </c>
      <c r="F31" s="46" t="s">
        <v>87</v>
      </c>
    </row>
    <row r="32" spans="1:20">
      <c r="A32" s="6" t="s">
        <v>11</v>
      </c>
      <c r="B32" s="11">
        <v>1</v>
      </c>
      <c r="C32" s="3">
        <v>7</v>
      </c>
      <c r="D32" s="34"/>
      <c r="E32" s="45" t="s">
        <v>89</v>
      </c>
      <c r="F32" s="46" t="s">
        <v>88</v>
      </c>
    </row>
    <row r="33" spans="1:6" ht="15.75" thickBot="1">
      <c r="A33" s="6" t="s">
        <v>12</v>
      </c>
      <c r="B33" s="11">
        <v>1</v>
      </c>
      <c r="C33" s="3">
        <v>7</v>
      </c>
      <c r="D33" s="34"/>
      <c r="E33" s="45" t="s">
        <v>91</v>
      </c>
      <c r="F33" s="46" t="s">
        <v>90</v>
      </c>
    </row>
    <row r="34" spans="1:6">
      <c r="A34" s="5" t="s">
        <v>13</v>
      </c>
      <c r="B34" s="10">
        <v>0.5</v>
      </c>
      <c r="C34" s="2">
        <v>7</v>
      </c>
      <c r="D34" s="33" t="s">
        <v>92</v>
      </c>
      <c r="E34" s="43" t="s">
        <v>64</v>
      </c>
      <c r="F34" s="44" t="s">
        <v>93</v>
      </c>
    </row>
    <row r="35" spans="1:6">
      <c r="A35" s="6" t="s">
        <v>14</v>
      </c>
      <c r="B35" s="11">
        <v>0.5</v>
      </c>
      <c r="C35" s="3">
        <v>7</v>
      </c>
      <c r="D35" s="34"/>
      <c r="E35" s="45" t="s">
        <v>65</v>
      </c>
      <c r="F35" s="46" t="s">
        <v>94</v>
      </c>
    </row>
    <row r="36" spans="1:6">
      <c r="A36" s="6" t="s">
        <v>15</v>
      </c>
      <c r="B36" s="11">
        <v>0.5</v>
      </c>
      <c r="C36" s="3">
        <v>7</v>
      </c>
      <c r="D36" s="34"/>
      <c r="E36" s="45" t="s">
        <v>66</v>
      </c>
      <c r="F36" s="46" t="s">
        <v>95</v>
      </c>
    </row>
    <row r="37" spans="1:6">
      <c r="A37" s="6" t="s">
        <v>16</v>
      </c>
      <c r="B37" s="11">
        <v>0.5</v>
      </c>
      <c r="C37" s="3">
        <v>7</v>
      </c>
      <c r="D37" s="34"/>
      <c r="E37" s="47" t="s">
        <v>73</v>
      </c>
      <c r="F37" s="48" t="s">
        <v>96</v>
      </c>
    </row>
    <row r="38" spans="1:6">
      <c r="A38" s="6" t="s">
        <v>17</v>
      </c>
      <c r="B38" s="11">
        <v>0.5</v>
      </c>
      <c r="C38" s="9">
        <v>7</v>
      </c>
      <c r="D38" s="34"/>
      <c r="E38" s="47" t="s">
        <v>73</v>
      </c>
      <c r="F38" s="48" t="s">
        <v>97</v>
      </c>
    </row>
    <row r="39" spans="1:6">
      <c r="A39" s="6" t="s">
        <v>18</v>
      </c>
      <c r="B39" s="11">
        <v>0.5</v>
      </c>
      <c r="C39" s="3">
        <v>7</v>
      </c>
      <c r="D39" s="34"/>
      <c r="E39" s="47" t="s">
        <v>73</v>
      </c>
      <c r="F39" s="48" t="s">
        <v>98</v>
      </c>
    </row>
    <row r="40" spans="1:6">
      <c r="A40" s="6" t="s">
        <v>19</v>
      </c>
      <c r="B40" s="11">
        <v>0.5</v>
      </c>
      <c r="C40" s="3">
        <v>7</v>
      </c>
      <c r="D40" s="34"/>
      <c r="E40" s="45" t="s">
        <v>67</v>
      </c>
      <c r="F40" s="46" t="s">
        <v>99</v>
      </c>
    </row>
    <row r="41" spans="1:6">
      <c r="A41" s="6" t="s">
        <v>20</v>
      </c>
      <c r="B41" s="11">
        <v>0.5</v>
      </c>
      <c r="C41" s="3">
        <v>7</v>
      </c>
      <c r="D41" s="34"/>
      <c r="E41" s="47" t="s">
        <v>73</v>
      </c>
      <c r="F41" s="48" t="s">
        <v>100</v>
      </c>
    </row>
    <row r="42" spans="1:6">
      <c r="A42" s="6" t="s">
        <v>21</v>
      </c>
      <c r="B42" s="11">
        <v>0.5</v>
      </c>
      <c r="C42" s="3">
        <v>7</v>
      </c>
      <c r="D42" s="34"/>
      <c r="E42" s="45" t="s">
        <v>68</v>
      </c>
      <c r="F42" s="46" t="s">
        <v>101</v>
      </c>
    </row>
    <row r="43" spans="1:6" ht="15.75" thickBot="1">
      <c r="A43" s="7" t="s">
        <v>22</v>
      </c>
      <c r="B43" s="13">
        <v>0.5</v>
      </c>
      <c r="C43" s="3">
        <v>7</v>
      </c>
      <c r="D43" s="36"/>
      <c r="E43" s="47" t="s">
        <v>73</v>
      </c>
      <c r="F43" s="50" t="s">
        <v>102</v>
      </c>
    </row>
  </sheetData>
  <mergeCells count="4">
    <mergeCell ref="S1:T1"/>
    <mergeCell ref="S8:T8"/>
    <mergeCell ref="I1:J1"/>
    <mergeCell ref="P1:Q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tabSelected="1" topLeftCell="A27" workbookViewId="0">
      <selection activeCell="M36" sqref="M36"/>
    </sheetView>
  </sheetViews>
  <sheetFormatPr baseColWidth="10" defaultRowHeight="15"/>
  <sheetData>
    <row r="1" spans="1:17">
      <c r="A1" s="14" t="s">
        <v>0</v>
      </c>
      <c r="B1" s="14" t="s">
        <v>2</v>
      </c>
      <c r="C1" s="15" t="s">
        <v>41</v>
      </c>
      <c r="D1" s="65" t="s">
        <v>3</v>
      </c>
      <c r="E1" s="65"/>
      <c r="G1" s="15" t="s">
        <v>0</v>
      </c>
      <c r="H1" s="15" t="s">
        <v>2</v>
      </c>
      <c r="I1" s="15" t="s">
        <v>41</v>
      </c>
      <c r="J1" s="65" t="s">
        <v>3</v>
      </c>
      <c r="K1" s="65"/>
      <c r="M1" s="15" t="s">
        <v>0</v>
      </c>
      <c r="N1" s="15" t="s">
        <v>2</v>
      </c>
      <c r="O1" s="15" t="s">
        <v>41</v>
      </c>
      <c r="P1" s="65" t="s">
        <v>3</v>
      </c>
      <c r="Q1" s="65"/>
    </row>
    <row r="2" spans="1:17" ht="15.75" thickBot="1">
      <c r="A2" s="14"/>
      <c r="B2" s="14"/>
      <c r="C2" s="15" t="s">
        <v>42</v>
      </c>
      <c r="D2" s="14" t="s">
        <v>0</v>
      </c>
      <c r="E2" s="14" t="s">
        <v>1</v>
      </c>
      <c r="G2" s="15"/>
      <c r="H2" s="15"/>
      <c r="I2" s="15" t="s">
        <v>42</v>
      </c>
      <c r="J2" s="15" t="s">
        <v>0</v>
      </c>
      <c r="K2" s="15" t="s">
        <v>1</v>
      </c>
      <c r="M2" s="15"/>
      <c r="N2" s="15"/>
      <c r="O2" s="15" t="s">
        <v>42</v>
      </c>
      <c r="P2" s="15" t="s">
        <v>0</v>
      </c>
      <c r="Q2" s="15" t="s">
        <v>1</v>
      </c>
    </row>
    <row r="3" spans="1:17">
      <c r="A3" s="5" t="s">
        <v>4</v>
      </c>
      <c r="B3" s="2">
        <v>3</v>
      </c>
      <c r="C3" s="33" t="s">
        <v>105</v>
      </c>
      <c r="D3" s="56" t="s">
        <v>106</v>
      </c>
      <c r="E3" s="57">
        <v>0.89580000000000004</v>
      </c>
      <c r="G3" s="5" t="s">
        <v>4</v>
      </c>
      <c r="H3" s="2">
        <v>5</v>
      </c>
      <c r="I3" s="33" t="s">
        <v>114</v>
      </c>
      <c r="J3" s="20" t="s">
        <v>113</v>
      </c>
      <c r="K3" s="24">
        <v>0.98740000000000006</v>
      </c>
      <c r="L3" s="64"/>
      <c r="M3" s="5" t="s">
        <v>4</v>
      </c>
      <c r="N3" s="2">
        <v>7</v>
      </c>
      <c r="O3" s="33" t="s">
        <v>116</v>
      </c>
      <c r="P3" s="62" t="s">
        <v>73</v>
      </c>
      <c r="Q3" s="63">
        <v>1.0082</v>
      </c>
    </row>
    <row r="4" spans="1:17">
      <c r="A4" s="6" t="s">
        <v>5</v>
      </c>
      <c r="B4" s="3">
        <v>3</v>
      </c>
      <c r="D4" s="30" t="s">
        <v>45</v>
      </c>
      <c r="E4" s="31">
        <v>0.378</v>
      </c>
      <c r="G4" s="6" t="s">
        <v>5</v>
      </c>
      <c r="H4" s="3">
        <v>5</v>
      </c>
      <c r="I4" s="34" t="s">
        <v>114</v>
      </c>
      <c r="J4" s="28" t="s">
        <v>45</v>
      </c>
      <c r="K4" s="25">
        <v>0.39729999999999999</v>
      </c>
      <c r="M4" s="6" t="s">
        <v>5</v>
      </c>
      <c r="N4" s="3">
        <v>7</v>
      </c>
      <c r="O4" s="34"/>
      <c r="P4" s="30" t="s">
        <v>45</v>
      </c>
      <c r="Q4" s="31">
        <v>0.39750000000000002</v>
      </c>
    </row>
    <row r="5" spans="1:17">
      <c r="A5" s="6" t="s">
        <v>6</v>
      </c>
      <c r="B5" s="3">
        <v>3</v>
      </c>
      <c r="C5" s="34"/>
      <c r="D5" s="30" t="s">
        <v>107</v>
      </c>
      <c r="E5" s="31">
        <v>0.25019999999999998</v>
      </c>
      <c r="G5" s="6" t="s">
        <v>6</v>
      </c>
      <c r="H5" s="3">
        <v>5</v>
      </c>
      <c r="I5" s="34"/>
      <c r="J5" s="30" t="s">
        <v>107</v>
      </c>
      <c r="K5" s="31">
        <v>0.28410000000000002</v>
      </c>
      <c r="M5" s="6" t="s">
        <v>6</v>
      </c>
      <c r="N5" s="3">
        <v>7</v>
      </c>
      <c r="O5" s="34"/>
      <c r="P5" s="30" t="s">
        <v>107</v>
      </c>
      <c r="Q5" s="31">
        <v>0.31990000000000002</v>
      </c>
    </row>
    <row r="6" spans="1:17">
      <c r="A6" s="6" t="s">
        <v>7</v>
      </c>
      <c r="B6" s="3">
        <v>3</v>
      </c>
      <c r="C6" s="34"/>
      <c r="D6" s="30" t="s">
        <v>49</v>
      </c>
      <c r="E6" s="31">
        <v>0.55489999999999995</v>
      </c>
      <c r="G6" s="6" t="s">
        <v>7</v>
      </c>
      <c r="H6" s="3">
        <v>5</v>
      </c>
      <c r="I6" s="34"/>
      <c r="J6" s="30" t="s">
        <v>49</v>
      </c>
      <c r="K6" s="31">
        <v>0.623</v>
      </c>
      <c r="M6" s="6" t="s">
        <v>7</v>
      </c>
      <c r="N6" s="3">
        <v>7</v>
      </c>
      <c r="O6" s="34"/>
      <c r="P6" s="30" t="s">
        <v>49</v>
      </c>
      <c r="Q6" s="31">
        <v>0.628</v>
      </c>
    </row>
    <row r="7" spans="1:17">
      <c r="A7" s="8" t="s">
        <v>8</v>
      </c>
      <c r="B7" s="9">
        <v>3</v>
      </c>
      <c r="C7" s="35"/>
      <c r="D7" s="58" t="s">
        <v>51</v>
      </c>
      <c r="E7" s="31">
        <v>0.59499999999999997</v>
      </c>
      <c r="G7" s="8" t="s">
        <v>8</v>
      </c>
      <c r="H7" s="9">
        <v>5</v>
      </c>
      <c r="I7" s="35"/>
      <c r="J7" s="30" t="s">
        <v>51</v>
      </c>
      <c r="K7" s="31">
        <v>0.66720000000000002</v>
      </c>
      <c r="M7" s="8" t="s">
        <v>8</v>
      </c>
      <c r="N7" s="9">
        <v>7</v>
      </c>
      <c r="O7" s="35"/>
      <c r="P7" s="30" t="s">
        <v>51</v>
      </c>
      <c r="Q7" s="31">
        <v>0.67549999999999999</v>
      </c>
    </row>
    <row r="8" spans="1:17">
      <c r="A8" s="6" t="s">
        <v>34</v>
      </c>
      <c r="B8" s="3">
        <v>3</v>
      </c>
      <c r="C8" s="34"/>
      <c r="D8" s="26" t="s">
        <v>53</v>
      </c>
      <c r="E8" s="27">
        <v>0.99680000000000002</v>
      </c>
      <c r="G8" s="6" t="s">
        <v>34</v>
      </c>
      <c r="H8" s="3">
        <v>5</v>
      </c>
      <c r="I8" s="34"/>
      <c r="J8" s="30" t="s">
        <v>73</v>
      </c>
      <c r="K8" s="31">
        <v>1.0633999999999999</v>
      </c>
      <c r="M8" s="6" t="s">
        <v>34</v>
      </c>
      <c r="N8" s="3">
        <v>7</v>
      </c>
      <c r="O8" s="34"/>
      <c r="P8" s="26" t="s">
        <v>73</v>
      </c>
      <c r="Q8" s="27">
        <v>1.0831</v>
      </c>
    </row>
    <row r="9" spans="1:17">
      <c r="A9" s="6" t="s">
        <v>33</v>
      </c>
      <c r="B9" s="3">
        <v>3</v>
      </c>
      <c r="C9" s="34"/>
      <c r="D9" s="26" t="s">
        <v>108</v>
      </c>
      <c r="E9" s="40">
        <v>0.84750000000000003</v>
      </c>
      <c r="G9" s="6" t="s">
        <v>33</v>
      </c>
      <c r="H9" s="3">
        <v>5</v>
      </c>
      <c r="I9" s="34"/>
      <c r="J9" s="26" t="s">
        <v>115</v>
      </c>
      <c r="K9" s="27">
        <v>0.89070000000000005</v>
      </c>
      <c r="M9" s="6" t="s">
        <v>33</v>
      </c>
      <c r="N9" s="3">
        <v>7</v>
      </c>
      <c r="O9" s="34"/>
      <c r="P9" s="26" t="s">
        <v>45</v>
      </c>
      <c r="Q9" s="27">
        <v>0.92510000000000003</v>
      </c>
    </row>
    <row r="10" spans="1:17">
      <c r="A10" s="6" t="s">
        <v>9</v>
      </c>
      <c r="B10" s="3">
        <v>3</v>
      </c>
      <c r="C10" s="34"/>
      <c r="D10" s="30" t="s">
        <v>56</v>
      </c>
      <c r="E10" s="31">
        <v>0.2445</v>
      </c>
      <c r="G10" s="6" t="s">
        <v>9</v>
      </c>
      <c r="H10" s="3">
        <v>5</v>
      </c>
      <c r="I10" s="34"/>
      <c r="J10" s="30" t="s">
        <v>56</v>
      </c>
      <c r="K10" s="31">
        <v>0.29210000000000003</v>
      </c>
      <c r="M10" s="6" t="s">
        <v>9</v>
      </c>
      <c r="N10" s="3">
        <v>7</v>
      </c>
      <c r="O10" s="34"/>
      <c r="P10" s="30" t="s">
        <v>56</v>
      </c>
      <c r="Q10" s="31">
        <v>0.2999</v>
      </c>
    </row>
    <row r="11" spans="1:17">
      <c r="A11" s="6" t="s">
        <v>10</v>
      </c>
      <c r="B11" s="3">
        <v>3</v>
      </c>
      <c r="C11" s="34"/>
      <c r="D11" s="30" t="s">
        <v>58</v>
      </c>
      <c r="E11" s="31">
        <v>0.3427</v>
      </c>
      <c r="G11" s="6" t="s">
        <v>10</v>
      </c>
      <c r="H11" s="3">
        <v>5</v>
      </c>
      <c r="I11" s="34"/>
      <c r="J11" s="30" t="s">
        <v>103</v>
      </c>
      <c r="K11" s="31">
        <v>0.40939999999999999</v>
      </c>
      <c r="M11" s="6" t="s">
        <v>10</v>
      </c>
      <c r="N11" s="3">
        <v>7</v>
      </c>
      <c r="O11" s="34"/>
      <c r="P11" s="30" t="s">
        <v>58</v>
      </c>
      <c r="Q11" s="31">
        <v>0.41710000000000003</v>
      </c>
    </row>
    <row r="12" spans="1:17">
      <c r="A12" s="6" t="s">
        <v>11</v>
      </c>
      <c r="B12" s="3">
        <v>3</v>
      </c>
      <c r="C12" s="34"/>
      <c r="D12" s="30" t="s">
        <v>89</v>
      </c>
      <c r="E12" s="31">
        <v>0.36859999999999998</v>
      </c>
      <c r="G12" s="6" t="s">
        <v>11</v>
      </c>
      <c r="H12" s="3">
        <v>5</v>
      </c>
      <c r="I12" s="34"/>
      <c r="J12" s="30" t="s">
        <v>89</v>
      </c>
      <c r="K12" s="31">
        <v>0.40699999999999997</v>
      </c>
      <c r="M12" s="6" t="s">
        <v>11</v>
      </c>
      <c r="N12" s="3">
        <v>7</v>
      </c>
      <c r="O12" s="34"/>
      <c r="P12" s="30" t="s">
        <v>89</v>
      </c>
      <c r="Q12" s="31">
        <v>0.44719999999999999</v>
      </c>
    </row>
    <row r="13" spans="1:17">
      <c r="A13" s="6" t="s">
        <v>12</v>
      </c>
      <c r="B13" s="3">
        <v>3</v>
      </c>
      <c r="C13" s="34"/>
      <c r="D13" s="30" t="s">
        <v>91</v>
      </c>
      <c r="E13" s="31">
        <v>0.46829999999999999</v>
      </c>
      <c r="G13" s="6" t="s">
        <v>12</v>
      </c>
      <c r="H13" s="3">
        <v>5</v>
      </c>
      <c r="I13" s="34"/>
      <c r="J13" s="30" t="s">
        <v>91</v>
      </c>
      <c r="K13" s="31">
        <v>0.49359999999999998</v>
      </c>
      <c r="M13" s="6" t="s">
        <v>12</v>
      </c>
      <c r="N13" s="3">
        <v>7</v>
      </c>
      <c r="O13" s="34"/>
      <c r="P13" s="30" t="s">
        <v>91</v>
      </c>
      <c r="Q13" s="31">
        <v>0.51500000000000001</v>
      </c>
    </row>
    <row r="14" spans="1:17">
      <c r="A14" s="6" t="s">
        <v>13</v>
      </c>
      <c r="B14" s="3">
        <v>3</v>
      </c>
      <c r="C14" s="34"/>
      <c r="D14" s="30" t="s">
        <v>64</v>
      </c>
      <c r="E14" s="31">
        <v>0.3569</v>
      </c>
      <c r="G14" s="6" t="s">
        <v>13</v>
      </c>
      <c r="H14" s="3">
        <v>5</v>
      </c>
      <c r="I14" s="34"/>
      <c r="J14" s="30" t="s">
        <v>64</v>
      </c>
      <c r="K14" s="31">
        <v>0.37909999999999999</v>
      </c>
      <c r="M14" s="6" t="s">
        <v>13</v>
      </c>
      <c r="N14" s="3">
        <v>7</v>
      </c>
      <c r="O14" s="34"/>
      <c r="P14" s="30" t="s">
        <v>64</v>
      </c>
      <c r="Q14" s="31">
        <v>0.39050000000000001</v>
      </c>
    </row>
    <row r="15" spans="1:17">
      <c r="A15" s="6" t="s">
        <v>14</v>
      </c>
      <c r="B15" s="3">
        <v>3</v>
      </c>
      <c r="C15" s="34"/>
      <c r="D15" s="30" t="s">
        <v>65</v>
      </c>
      <c r="E15" s="59">
        <v>0.44850000000000001</v>
      </c>
      <c r="G15" s="6" t="s">
        <v>14</v>
      </c>
      <c r="H15" s="3">
        <v>5</v>
      </c>
      <c r="I15" s="34"/>
      <c r="J15" s="30" t="s">
        <v>65</v>
      </c>
      <c r="K15" s="31">
        <v>0.48759999999999998</v>
      </c>
      <c r="M15" s="6" t="s">
        <v>14</v>
      </c>
      <c r="N15" s="3">
        <v>7</v>
      </c>
      <c r="O15" s="34"/>
      <c r="P15" s="30" t="s">
        <v>65</v>
      </c>
      <c r="Q15" s="31">
        <v>0.49440000000000001</v>
      </c>
    </row>
    <row r="16" spans="1:17">
      <c r="A16" s="6" t="s">
        <v>15</v>
      </c>
      <c r="B16" s="3">
        <v>3</v>
      </c>
      <c r="C16" s="34"/>
      <c r="D16" s="30" t="s">
        <v>66</v>
      </c>
      <c r="E16" s="59">
        <v>0.43890000000000001</v>
      </c>
      <c r="G16" s="6" t="s">
        <v>15</v>
      </c>
      <c r="H16" s="3">
        <v>5</v>
      </c>
      <c r="I16" s="34"/>
      <c r="J16" s="30" t="s">
        <v>66</v>
      </c>
      <c r="K16" s="31">
        <v>0.45700000000000002</v>
      </c>
      <c r="M16" s="6" t="s">
        <v>15</v>
      </c>
      <c r="N16" s="3">
        <v>7</v>
      </c>
      <c r="O16" s="34"/>
      <c r="P16" s="30" t="s">
        <v>66</v>
      </c>
      <c r="Q16" s="31">
        <v>0.45219999999999999</v>
      </c>
    </row>
    <row r="17" spans="1:17">
      <c r="A17" s="6" t="s">
        <v>16</v>
      </c>
      <c r="B17" s="3">
        <v>3</v>
      </c>
      <c r="C17" s="34"/>
      <c r="D17" s="30" t="s">
        <v>109</v>
      </c>
      <c r="E17" s="59">
        <v>0.56630000000000003</v>
      </c>
      <c r="G17" s="6" t="s">
        <v>16</v>
      </c>
      <c r="H17" s="3">
        <v>5</v>
      </c>
      <c r="I17" s="34"/>
      <c r="J17" s="30" t="s">
        <v>109</v>
      </c>
      <c r="K17" s="31">
        <v>0.59919999999999995</v>
      </c>
      <c r="M17" s="6" t="s">
        <v>16</v>
      </c>
      <c r="N17" s="3">
        <v>7</v>
      </c>
      <c r="O17" s="34"/>
      <c r="P17" s="30" t="s">
        <v>109</v>
      </c>
      <c r="Q17" s="31">
        <v>0.60509999999999997</v>
      </c>
    </row>
    <row r="18" spans="1:17">
      <c r="A18" s="6" t="s">
        <v>17</v>
      </c>
      <c r="B18" s="9">
        <v>3</v>
      </c>
      <c r="C18" s="34"/>
      <c r="D18" s="30" t="s">
        <v>110</v>
      </c>
      <c r="E18" s="59">
        <v>0.54720000000000002</v>
      </c>
      <c r="G18" s="6" t="s">
        <v>17</v>
      </c>
      <c r="H18" s="9">
        <v>5</v>
      </c>
      <c r="I18" s="34"/>
      <c r="J18" s="30" t="s">
        <v>110</v>
      </c>
      <c r="K18" s="31">
        <v>0.59009999999999996</v>
      </c>
      <c r="M18" s="6" t="s">
        <v>17</v>
      </c>
      <c r="N18" s="9">
        <v>7</v>
      </c>
      <c r="O18" s="34"/>
      <c r="P18" s="30" t="s">
        <v>110</v>
      </c>
      <c r="Q18" s="31">
        <v>0.60099999999999998</v>
      </c>
    </row>
    <row r="19" spans="1:17">
      <c r="A19" s="6" t="s">
        <v>18</v>
      </c>
      <c r="B19" s="3">
        <v>3</v>
      </c>
      <c r="C19" s="34"/>
      <c r="D19" s="30" t="s">
        <v>76</v>
      </c>
      <c r="E19" s="59">
        <v>0.443</v>
      </c>
      <c r="G19" s="6" t="s">
        <v>18</v>
      </c>
      <c r="H19" s="3">
        <v>5</v>
      </c>
      <c r="I19" s="34"/>
      <c r="J19" s="30" t="s">
        <v>76</v>
      </c>
      <c r="K19" s="31">
        <v>0.51229999999999998</v>
      </c>
      <c r="M19" s="6" t="s">
        <v>18</v>
      </c>
      <c r="N19" s="3">
        <v>7</v>
      </c>
      <c r="O19" s="34"/>
      <c r="P19" s="30" t="s">
        <v>76</v>
      </c>
      <c r="Q19" s="31">
        <v>0.52390000000000003</v>
      </c>
    </row>
    <row r="20" spans="1:17">
      <c r="A20" s="6" t="s">
        <v>19</v>
      </c>
      <c r="B20" s="3">
        <v>3</v>
      </c>
      <c r="C20" s="34"/>
      <c r="D20" s="30" t="s">
        <v>67</v>
      </c>
      <c r="E20" s="59">
        <v>0.14149999999999999</v>
      </c>
      <c r="G20" s="6" t="s">
        <v>19</v>
      </c>
      <c r="H20" s="3">
        <v>5</v>
      </c>
      <c r="I20" s="34"/>
      <c r="J20" s="30" t="s">
        <v>67</v>
      </c>
      <c r="K20" s="31">
        <v>0.15359999999999999</v>
      </c>
      <c r="M20" s="6" t="s">
        <v>19</v>
      </c>
      <c r="N20" s="3">
        <v>7</v>
      </c>
      <c r="O20" s="34"/>
      <c r="P20" s="30" t="s">
        <v>67</v>
      </c>
      <c r="Q20" s="31">
        <v>0.158</v>
      </c>
    </row>
    <row r="21" spans="1:17">
      <c r="A21" s="6" t="s">
        <v>20</v>
      </c>
      <c r="B21" s="3">
        <v>3</v>
      </c>
      <c r="C21" s="34"/>
      <c r="D21" s="30" t="s">
        <v>111</v>
      </c>
      <c r="E21" s="59">
        <v>0.71789999999999998</v>
      </c>
      <c r="G21" s="6" t="s">
        <v>20</v>
      </c>
      <c r="H21" s="3">
        <v>5</v>
      </c>
      <c r="I21" s="34"/>
      <c r="J21" s="30" t="s">
        <v>111</v>
      </c>
      <c r="K21" s="31">
        <v>0.78959999999999997</v>
      </c>
      <c r="M21" s="6" t="s">
        <v>20</v>
      </c>
      <c r="N21" s="3">
        <v>7</v>
      </c>
      <c r="O21" s="34"/>
      <c r="P21" s="30" t="s">
        <v>111</v>
      </c>
      <c r="Q21" s="31">
        <v>0.8034</v>
      </c>
    </row>
    <row r="22" spans="1:17">
      <c r="A22" s="6" t="s">
        <v>21</v>
      </c>
      <c r="B22" s="3">
        <v>3</v>
      </c>
      <c r="C22" s="34"/>
      <c r="D22" s="30" t="s">
        <v>68</v>
      </c>
      <c r="E22" s="59">
        <v>0.38</v>
      </c>
      <c r="G22" s="6" t="s">
        <v>21</v>
      </c>
      <c r="H22" s="3">
        <v>5</v>
      </c>
      <c r="I22" s="34"/>
      <c r="J22" s="30" t="s">
        <v>68</v>
      </c>
      <c r="K22" s="31">
        <v>0.40179999999999999</v>
      </c>
      <c r="M22" s="6" t="s">
        <v>21</v>
      </c>
      <c r="N22" s="3">
        <v>7</v>
      </c>
      <c r="O22" s="34"/>
      <c r="P22" s="30" t="s">
        <v>68</v>
      </c>
      <c r="Q22" s="31">
        <v>0.4219</v>
      </c>
    </row>
    <row r="23" spans="1:17" ht="15.75" thickBot="1">
      <c r="A23" s="7" t="s">
        <v>22</v>
      </c>
      <c r="B23" s="3">
        <v>3</v>
      </c>
      <c r="C23" s="36"/>
      <c r="D23" s="60" t="s">
        <v>112</v>
      </c>
      <c r="E23" s="61">
        <v>0.55000000000000004</v>
      </c>
      <c r="G23" s="7" t="s">
        <v>22</v>
      </c>
      <c r="H23" s="3">
        <v>5</v>
      </c>
      <c r="I23" s="36"/>
      <c r="J23" s="30" t="s">
        <v>112</v>
      </c>
      <c r="K23" s="31">
        <v>0.61580000000000001</v>
      </c>
      <c r="M23" s="7" t="s">
        <v>22</v>
      </c>
      <c r="N23" s="3">
        <v>7</v>
      </c>
      <c r="O23" s="36"/>
      <c r="P23" s="30" t="s">
        <v>112</v>
      </c>
      <c r="Q23" s="31">
        <v>0.71450000000000002</v>
      </c>
    </row>
    <row r="25" spans="1:17">
      <c r="A25" s="55" t="s">
        <v>104</v>
      </c>
    </row>
    <row r="27" spans="1:17">
      <c r="A27" s="55" t="s">
        <v>117</v>
      </c>
      <c r="B27">
        <v>0.5</v>
      </c>
      <c r="H27" s="55" t="s">
        <v>117</v>
      </c>
      <c r="I27">
        <v>0.75</v>
      </c>
    </row>
    <row r="28" spans="1:17">
      <c r="A28" s="32" t="s">
        <v>0</v>
      </c>
      <c r="B28" s="32" t="s">
        <v>2</v>
      </c>
      <c r="C28" s="32" t="s">
        <v>41</v>
      </c>
      <c r="D28" s="65" t="s">
        <v>3</v>
      </c>
      <c r="E28" s="65"/>
      <c r="H28" s="32" t="s">
        <v>0</v>
      </c>
      <c r="I28" s="32" t="s">
        <v>2</v>
      </c>
      <c r="J28" s="32" t="s">
        <v>41</v>
      </c>
      <c r="K28" s="65" t="s">
        <v>3</v>
      </c>
      <c r="L28" s="65"/>
    </row>
    <row r="29" spans="1:17" ht="15.75" thickBot="1">
      <c r="A29" s="32"/>
      <c r="B29" s="32"/>
      <c r="C29" s="32" t="s">
        <v>42</v>
      </c>
      <c r="D29" s="32" t="s">
        <v>0</v>
      </c>
      <c r="E29" s="32" t="s">
        <v>1</v>
      </c>
      <c r="H29" s="32"/>
      <c r="I29" s="32"/>
      <c r="J29" s="32" t="s">
        <v>42</v>
      </c>
      <c r="K29" s="32" t="s">
        <v>0</v>
      </c>
      <c r="L29" s="32" t="s">
        <v>1</v>
      </c>
    </row>
    <row r="30" spans="1:17">
      <c r="A30" s="5" t="s">
        <v>4</v>
      </c>
      <c r="B30" s="2">
        <v>3</v>
      </c>
      <c r="C30" s="33" t="s">
        <v>105</v>
      </c>
      <c r="D30" s="68" t="str">
        <f>IF(E30&lt;0.5,D3,"N E")</f>
        <v>N E</v>
      </c>
      <c r="E30" s="63">
        <v>0.89580000000000004</v>
      </c>
      <c r="H30" s="5" t="s">
        <v>4</v>
      </c>
      <c r="I30" s="2">
        <v>3</v>
      </c>
      <c r="J30" s="33" t="s">
        <v>105</v>
      </c>
      <c r="K30" s="68" t="str">
        <f>IF(L30&lt;0.75,D3,"N E")</f>
        <v>N E</v>
      </c>
      <c r="L30" s="63">
        <v>0.89580000000000004</v>
      </c>
    </row>
    <row r="31" spans="1:17">
      <c r="A31" s="6" t="s">
        <v>5</v>
      </c>
      <c r="B31" s="3">
        <v>3</v>
      </c>
      <c r="D31" s="56" t="str">
        <f t="shared" ref="D31:D50" si="0">IF(E31&lt;0.5,D4,"N E")</f>
        <v>s03\09</v>
      </c>
      <c r="E31" s="31">
        <v>0.378</v>
      </c>
      <c r="H31" s="6" t="s">
        <v>5</v>
      </c>
      <c r="I31" s="3">
        <v>3</v>
      </c>
      <c r="K31" s="56" t="str">
        <f>IF(L31&lt;0.75,D4,"N E")</f>
        <v>s03\09</v>
      </c>
      <c r="L31" s="31">
        <v>0.378</v>
      </c>
    </row>
    <row r="32" spans="1:17">
      <c r="A32" s="6" t="s">
        <v>6</v>
      </c>
      <c r="B32" s="3">
        <v>3</v>
      </c>
      <c r="C32" s="34"/>
      <c r="D32" s="56" t="str">
        <f t="shared" si="0"/>
        <v>s05\06</v>
      </c>
      <c r="E32" s="31">
        <v>0.25019999999999998</v>
      </c>
      <c r="H32" s="6" t="s">
        <v>6</v>
      </c>
      <c r="I32" s="3">
        <v>3</v>
      </c>
      <c r="J32" s="34"/>
      <c r="K32" s="56" t="str">
        <f t="shared" ref="K32:K50" si="1">IF(L32&lt;0.75,D5,"N E")</f>
        <v>s05\06</v>
      </c>
      <c r="L32" s="31">
        <v>0.25019999999999998</v>
      </c>
    </row>
    <row r="33" spans="1:12">
      <c r="A33" s="6" t="s">
        <v>7</v>
      </c>
      <c r="B33" s="3">
        <v>3</v>
      </c>
      <c r="C33" s="34"/>
      <c r="D33" s="68" t="str">
        <f t="shared" si="0"/>
        <v>N E</v>
      </c>
      <c r="E33" s="27">
        <v>0.55489999999999995</v>
      </c>
      <c r="H33" s="6" t="s">
        <v>7</v>
      </c>
      <c r="I33" s="3">
        <v>3</v>
      </c>
      <c r="J33" s="34"/>
      <c r="K33" s="56" t="str">
        <f t="shared" si="1"/>
        <v>s07\05</v>
      </c>
      <c r="L33" s="27">
        <v>0.55489999999999995</v>
      </c>
    </row>
    <row r="34" spans="1:12">
      <c r="A34" s="8" t="s">
        <v>8</v>
      </c>
      <c r="B34" s="9">
        <v>3</v>
      </c>
      <c r="C34" s="35"/>
      <c r="D34" s="68" t="str">
        <f t="shared" si="0"/>
        <v>N E</v>
      </c>
      <c r="E34" s="27">
        <v>0.59499999999999997</v>
      </c>
      <c r="H34" s="8" t="s">
        <v>8</v>
      </c>
      <c r="I34" s="9">
        <v>3</v>
      </c>
      <c r="J34" s="35"/>
      <c r="K34" s="56" t="str">
        <f t="shared" si="1"/>
        <v>s09\05</v>
      </c>
      <c r="L34" s="27">
        <v>0.59499999999999997</v>
      </c>
    </row>
    <row r="35" spans="1:12">
      <c r="A35" s="6" t="s">
        <v>34</v>
      </c>
      <c r="B35" s="3">
        <v>3</v>
      </c>
      <c r="C35" s="34"/>
      <c r="D35" s="68" t="str">
        <f t="shared" si="0"/>
        <v>N E</v>
      </c>
      <c r="E35" s="27">
        <v>0.99680000000000002</v>
      </c>
      <c r="H35" s="6" t="s">
        <v>34</v>
      </c>
      <c r="I35" s="3">
        <v>3</v>
      </c>
      <c r="J35" s="34"/>
      <c r="K35" s="68" t="str">
        <f t="shared" si="1"/>
        <v>N E</v>
      </c>
      <c r="L35" s="27">
        <v>0.99680000000000002</v>
      </c>
    </row>
    <row r="36" spans="1:12">
      <c r="A36" s="6" t="s">
        <v>33</v>
      </c>
      <c r="B36" s="3">
        <v>3</v>
      </c>
      <c r="C36" s="34"/>
      <c r="D36" s="68" t="str">
        <f t="shared" si="0"/>
        <v>N E</v>
      </c>
      <c r="E36" s="40">
        <v>0.84750000000000003</v>
      </c>
      <c r="H36" s="6" t="s">
        <v>33</v>
      </c>
      <c r="I36" s="3">
        <v>3</v>
      </c>
      <c r="J36" s="34"/>
      <c r="K36" s="68" t="str">
        <f t="shared" si="1"/>
        <v>N E</v>
      </c>
      <c r="L36" s="40">
        <v>0.84750000000000003</v>
      </c>
    </row>
    <row r="37" spans="1:12">
      <c r="A37" s="6" t="s">
        <v>9</v>
      </c>
      <c r="B37" s="3">
        <v>3</v>
      </c>
      <c r="C37" s="34"/>
      <c r="D37" s="56" t="str">
        <f t="shared" si="0"/>
        <v>s13\05</v>
      </c>
      <c r="E37" s="31">
        <v>0.2445</v>
      </c>
      <c r="H37" s="6" t="s">
        <v>9</v>
      </c>
      <c r="I37" s="3">
        <v>3</v>
      </c>
      <c r="J37" s="34"/>
      <c r="K37" s="56" t="str">
        <f t="shared" si="1"/>
        <v>s13\05</v>
      </c>
      <c r="L37" s="31">
        <v>0.2445</v>
      </c>
    </row>
    <row r="38" spans="1:12">
      <c r="A38" s="6" t="s">
        <v>10</v>
      </c>
      <c r="B38" s="3">
        <v>3</v>
      </c>
      <c r="C38" s="34"/>
      <c r="D38" s="56" t="str">
        <f t="shared" si="0"/>
        <v>s15\05</v>
      </c>
      <c r="E38" s="31">
        <v>0.3427</v>
      </c>
      <c r="H38" s="6" t="s">
        <v>10</v>
      </c>
      <c r="I38" s="3">
        <v>3</v>
      </c>
      <c r="J38" s="34"/>
      <c r="K38" s="56" t="str">
        <f t="shared" si="1"/>
        <v>s15\05</v>
      </c>
      <c r="L38" s="31">
        <v>0.3427</v>
      </c>
    </row>
    <row r="39" spans="1:12">
      <c r="A39" s="6" t="s">
        <v>11</v>
      </c>
      <c r="B39" s="3">
        <v>3</v>
      </c>
      <c r="C39" s="34"/>
      <c r="D39" s="56" t="str">
        <f t="shared" si="0"/>
        <v>s17\07</v>
      </c>
      <c r="E39" s="31">
        <v>0.36859999999999998</v>
      </c>
      <c r="H39" s="6" t="s">
        <v>11</v>
      </c>
      <c r="I39" s="3">
        <v>3</v>
      </c>
      <c r="J39" s="34"/>
      <c r="K39" s="56" t="str">
        <f t="shared" si="1"/>
        <v>s17\07</v>
      </c>
      <c r="L39" s="31">
        <v>0.36859999999999998</v>
      </c>
    </row>
    <row r="40" spans="1:12">
      <c r="A40" s="6" t="s">
        <v>12</v>
      </c>
      <c r="B40" s="3">
        <v>3</v>
      </c>
      <c r="C40" s="34"/>
      <c r="D40" s="56" t="str">
        <f t="shared" si="0"/>
        <v>s19\01</v>
      </c>
      <c r="E40" s="31">
        <v>0.46829999999999999</v>
      </c>
      <c r="H40" s="6" t="s">
        <v>12</v>
      </c>
      <c r="I40" s="3">
        <v>3</v>
      </c>
      <c r="J40" s="34"/>
      <c r="K40" s="56" t="str">
        <f t="shared" si="1"/>
        <v>s19\01</v>
      </c>
      <c r="L40" s="31">
        <v>0.46829999999999999</v>
      </c>
    </row>
    <row r="41" spans="1:12">
      <c r="A41" s="6" t="s">
        <v>13</v>
      </c>
      <c r="B41" s="3">
        <v>3</v>
      </c>
      <c r="C41" s="34"/>
      <c r="D41" s="56" t="str">
        <f t="shared" si="0"/>
        <v>s21\08</v>
      </c>
      <c r="E41" s="31">
        <v>0.3569</v>
      </c>
      <c r="H41" s="6" t="s">
        <v>13</v>
      </c>
      <c r="I41" s="3">
        <v>3</v>
      </c>
      <c r="J41" s="34"/>
      <c r="K41" s="56" t="str">
        <f t="shared" si="1"/>
        <v>s21\08</v>
      </c>
      <c r="L41" s="31">
        <v>0.3569</v>
      </c>
    </row>
    <row r="42" spans="1:12">
      <c r="A42" s="6" t="s">
        <v>14</v>
      </c>
      <c r="B42" s="3">
        <v>3</v>
      </c>
      <c r="C42" s="34"/>
      <c r="D42" s="56" t="str">
        <f t="shared" si="0"/>
        <v>s23\01</v>
      </c>
      <c r="E42" s="59">
        <v>0.44850000000000001</v>
      </c>
      <c r="H42" s="6" t="s">
        <v>14</v>
      </c>
      <c r="I42" s="3">
        <v>3</v>
      </c>
      <c r="J42" s="34"/>
      <c r="K42" s="56" t="str">
        <f t="shared" si="1"/>
        <v>s23\01</v>
      </c>
      <c r="L42" s="59">
        <v>0.44850000000000001</v>
      </c>
    </row>
    <row r="43" spans="1:12">
      <c r="A43" s="6" t="s">
        <v>15</v>
      </c>
      <c r="B43" s="3">
        <v>3</v>
      </c>
      <c r="C43" s="34"/>
      <c r="D43" s="56" t="str">
        <f t="shared" si="0"/>
        <v>s25\03</v>
      </c>
      <c r="E43" s="59">
        <v>0.43890000000000001</v>
      </c>
      <c r="H43" s="6" t="s">
        <v>15</v>
      </c>
      <c r="I43" s="3">
        <v>3</v>
      </c>
      <c r="J43" s="34"/>
      <c r="K43" s="56" t="str">
        <f t="shared" si="1"/>
        <v>s25\03</v>
      </c>
      <c r="L43" s="59">
        <v>0.43890000000000001</v>
      </c>
    </row>
    <row r="44" spans="1:12">
      <c r="A44" s="6" t="s">
        <v>16</v>
      </c>
      <c r="B44" s="3">
        <v>3</v>
      </c>
      <c r="C44" s="34"/>
      <c r="D44" s="68" t="str">
        <f t="shared" si="0"/>
        <v>N E</v>
      </c>
      <c r="E44" s="40">
        <v>0.56630000000000003</v>
      </c>
      <c r="H44" s="6" t="s">
        <v>16</v>
      </c>
      <c r="I44" s="3">
        <v>3</v>
      </c>
      <c r="J44" s="34"/>
      <c r="K44" s="56" t="str">
        <f t="shared" si="1"/>
        <v>s27\01</v>
      </c>
      <c r="L44" s="40">
        <v>0.56630000000000003</v>
      </c>
    </row>
    <row r="45" spans="1:12">
      <c r="A45" s="6" t="s">
        <v>17</v>
      </c>
      <c r="B45" s="9">
        <v>3</v>
      </c>
      <c r="C45" s="34"/>
      <c r="D45" s="68" t="str">
        <f t="shared" si="0"/>
        <v>N E</v>
      </c>
      <c r="E45" s="40">
        <v>0.54720000000000002</v>
      </c>
      <c r="H45" s="6" t="s">
        <v>17</v>
      </c>
      <c r="I45" s="9">
        <v>3</v>
      </c>
      <c r="J45" s="34"/>
      <c r="K45" s="56" t="str">
        <f t="shared" si="1"/>
        <v>s29\03</v>
      </c>
      <c r="L45" s="40">
        <v>0.54720000000000002</v>
      </c>
    </row>
    <row r="46" spans="1:12">
      <c r="A46" s="6" t="s">
        <v>18</v>
      </c>
      <c r="B46" s="3">
        <v>3</v>
      </c>
      <c r="C46" s="34"/>
      <c r="D46" s="56" t="str">
        <f t="shared" si="0"/>
        <v>s31\05</v>
      </c>
      <c r="E46" s="59">
        <v>0.443</v>
      </c>
      <c r="H46" s="6" t="s">
        <v>18</v>
      </c>
      <c r="I46" s="3">
        <v>3</v>
      </c>
      <c r="J46" s="34"/>
      <c r="K46" s="56" t="str">
        <f t="shared" si="1"/>
        <v>s31\05</v>
      </c>
      <c r="L46" s="59">
        <v>0.443</v>
      </c>
    </row>
    <row r="47" spans="1:12">
      <c r="A47" s="6" t="s">
        <v>19</v>
      </c>
      <c r="B47" s="3">
        <v>3</v>
      </c>
      <c r="C47" s="34"/>
      <c r="D47" s="56" t="str">
        <f t="shared" si="0"/>
        <v>s33\02</v>
      </c>
      <c r="E47" s="59">
        <v>0.14149999999999999</v>
      </c>
      <c r="H47" s="6" t="s">
        <v>19</v>
      </c>
      <c r="I47" s="3">
        <v>3</v>
      </c>
      <c r="J47" s="34"/>
      <c r="K47" s="56" t="str">
        <f t="shared" si="1"/>
        <v>s33\02</v>
      </c>
      <c r="L47" s="59">
        <v>0.14149999999999999</v>
      </c>
    </row>
    <row r="48" spans="1:12">
      <c r="A48" s="6" t="s">
        <v>20</v>
      </c>
      <c r="B48" s="3">
        <v>3</v>
      </c>
      <c r="C48" s="34"/>
      <c r="D48" s="68" t="str">
        <f t="shared" si="0"/>
        <v>N E</v>
      </c>
      <c r="E48" s="40">
        <v>0.71789999999999998</v>
      </c>
      <c r="H48" s="6" t="s">
        <v>20</v>
      </c>
      <c r="I48" s="3">
        <v>3</v>
      </c>
      <c r="J48" s="34"/>
      <c r="K48" s="56" t="str">
        <f t="shared" si="1"/>
        <v>s35\05</v>
      </c>
      <c r="L48" s="40">
        <v>0.71789999999999998</v>
      </c>
    </row>
    <row r="49" spans="1:12">
      <c r="A49" s="6" t="s">
        <v>21</v>
      </c>
      <c r="B49" s="3">
        <v>3</v>
      </c>
      <c r="C49" s="34"/>
      <c r="D49" s="56" t="str">
        <f t="shared" si="0"/>
        <v>s37\09</v>
      </c>
      <c r="E49" s="59">
        <v>0.38</v>
      </c>
      <c r="H49" s="6" t="s">
        <v>21</v>
      </c>
      <c r="I49" s="3">
        <v>3</v>
      </c>
      <c r="J49" s="34"/>
      <c r="K49" s="56" t="str">
        <f t="shared" si="1"/>
        <v>s37\09</v>
      </c>
      <c r="L49" s="59">
        <v>0.38</v>
      </c>
    </row>
    <row r="50" spans="1:12" ht="15.75" thickBot="1">
      <c r="A50" s="7" t="s">
        <v>22</v>
      </c>
      <c r="B50" s="3">
        <v>3</v>
      </c>
      <c r="C50" s="36"/>
      <c r="D50" s="68" t="str">
        <f t="shared" si="0"/>
        <v>N E</v>
      </c>
      <c r="E50" s="69">
        <v>0.55000000000000004</v>
      </c>
      <c r="H50" s="7" t="s">
        <v>22</v>
      </c>
      <c r="I50" s="3">
        <v>3</v>
      </c>
      <c r="J50" s="36"/>
      <c r="K50" s="56" t="str">
        <f t="shared" si="1"/>
        <v>s39\06</v>
      </c>
      <c r="L50" s="69">
        <v>0.55000000000000004</v>
      </c>
    </row>
  </sheetData>
  <mergeCells count="5">
    <mergeCell ref="D1:E1"/>
    <mergeCell ref="J1:K1"/>
    <mergeCell ref="P1:Q1"/>
    <mergeCell ref="D28:E28"/>
    <mergeCell ref="K28:L28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Marcos</cp:lastModifiedBy>
  <dcterms:created xsi:type="dcterms:W3CDTF">2012-08-04T02:33:36Z</dcterms:created>
  <dcterms:modified xsi:type="dcterms:W3CDTF">2012-08-05T23:56:41Z</dcterms:modified>
</cp:coreProperties>
</file>