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18915" windowHeight="9780" activeTab="2"/>
  </bookViews>
  <sheets>
    <sheet name="append form" sheetId="5" r:id="rId1"/>
    <sheet name="Bootstrap formv1" sheetId="1" r:id="rId2"/>
    <sheet name="option editor" sheetId="2" r:id="rId3"/>
    <sheet name="inline fields" sheetId="3" r:id="rId4"/>
    <sheet name="twelve" sheetId="6" r:id="rId5"/>
  </sheets>
  <calcPr calcId="125725"/>
</workbook>
</file>

<file path=xl/calcChain.xml><?xml version="1.0" encoding="utf-8"?>
<calcChain xmlns="http://schemas.openxmlformats.org/spreadsheetml/2006/main">
  <c r="C13" i="2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12"/>
  <c r="C10"/>
  <c r="N5" i="6"/>
  <c r="B27" s="1"/>
  <c r="E25" i="5"/>
  <c r="E26"/>
  <c r="E27"/>
  <c r="E28"/>
  <c r="E12"/>
  <c r="E13"/>
  <c r="E14"/>
  <c r="E15"/>
  <c r="E16"/>
  <c r="E17"/>
  <c r="E18"/>
  <c r="E19"/>
  <c r="E20"/>
  <c r="E21"/>
  <c r="E22"/>
  <c r="E23"/>
  <c r="E24"/>
  <c r="E11"/>
  <c r="C38"/>
  <c r="C37"/>
  <c r="C36"/>
  <c r="D24" i="1"/>
  <c r="D23"/>
  <c r="D22"/>
  <c r="D21"/>
  <c r="D20"/>
  <c r="D19"/>
  <c r="D18"/>
  <c r="D17"/>
  <c r="D14"/>
  <c r="D15"/>
  <c r="D16"/>
  <c r="C37"/>
  <c r="C38"/>
  <c r="C36"/>
  <c r="C11" i="2"/>
  <c r="D11" i="1"/>
  <c r="D12"/>
  <c r="D13"/>
</calcChain>
</file>

<file path=xl/sharedStrings.xml><?xml version="1.0" encoding="utf-8"?>
<sst xmlns="http://schemas.openxmlformats.org/spreadsheetml/2006/main" count="129" uniqueCount="89">
  <si>
    <t>&lt;/form&gt;</t>
  </si>
  <si>
    <t>&lt;form class="form-horizontal"&gt;</t>
  </si>
  <si>
    <t>id</t>
  </si>
  <si>
    <t>Placeholder</t>
  </si>
  <si>
    <t>label</t>
  </si>
  <si>
    <t>"&gt;&lt;/div&gt;&lt;/div&gt;</t>
  </si>
  <si>
    <t>" placeholder="</t>
  </si>
  <si>
    <t>&lt;/label&gt;&lt;div class="controls"&gt;&lt;input type="text" id="</t>
  </si>
  <si>
    <t>"&gt;</t>
  </si>
  <si>
    <t xml:space="preserve">  &lt;div class="control-group"&gt;&lt;label class="control-label" for="</t>
  </si>
  <si>
    <t>&lt;option value="</t>
  </si>
  <si>
    <t>&lt;/option&gt;</t>
  </si>
  <si>
    <t>Descr</t>
  </si>
  <si>
    <t>value</t>
  </si>
  <si>
    <t>$("#</t>
  </si>
  <si>
    <t>")</t>
  </si>
  <si>
    <t>tiprequired ($("#</t>
  </si>
  <si>
    <t>");</t>
  </si>
  <si>
    <t>res_vasc_pulm</t>
  </si>
  <si>
    <t>res_vasc_syst</t>
  </si>
  <si>
    <t>pap_sys</t>
  </si>
  <si>
    <t>pap_dias</t>
  </si>
  <si>
    <t>pas_sys</t>
  </si>
  <si>
    <t>pas_dias</t>
  </si>
  <si>
    <t>rt_atr_press</t>
  </si>
  <si>
    <t>pulm_wedg_press</t>
  </si>
  <si>
    <t>pulm_gradient</t>
  </si>
  <si>
    <t>its_right</t>
  </si>
  <si>
    <t>its_left</t>
  </si>
  <si>
    <t>cardiac_outp</t>
  </si>
  <si>
    <t>rt_atr_oxim</t>
  </si>
  <si>
    <t>heart_rate</t>
  </si>
  <si>
    <t>resistencia vascular pulm</t>
  </si>
  <si>
    <t>resistencia vascular sist</t>
  </si>
  <si>
    <t>PA pulm. Sist</t>
  </si>
  <si>
    <t>PA pulm. Diast</t>
  </si>
  <si>
    <t>PA sistémica - diast</t>
  </si>
  <si>
    <t>PA sistémica - sisto</t>
  </si>
  <si>
    <t>Pres aurícula derecha</t>
  </si>
  <si>
    <t>Pres cuña pulmonar</t>
  </si>
  <si>
    <t>Gradiente transpulmonar</t>
  </si>
  <si>
    <t>Índ. Trabajo sistól der.</t>
  </si>
  <si>
    <t>Ind. Trabajo sistól. Izq</t>
  </si>
  <si>
    <t>Gasto cardiaco</t>
  </si>
  <si>
    <t>Oximetría auricula der</t>
  </si>
  <si>
    <t>Frecuencia cardiaca</t>
  </si>
  <si>
    <t>append</t>
  </si>
  <si>
    <t>&lt;/label&gt;&lt;div class="controls"&gt;&lt;div class="input-append"&gt;&lt;input type="text" id="</t>
  </si>
  <si>
    <t>"&gt;&lt;span class="add-on"&gt;</t>
  </si>
  <si>
    <t>&lt;/span&gt;&lt;/div&gt;&lt;/div&gt;&lt;/div&gt;</t>
  </si>
  <si>
    <t>reactivity</t>
  </si>
  <si>
    <t>test_drug</t>
  </si>
  <si>
    <t>post_res_vasc_pulm</t>
  </si>
  <si>
    <t>post_res_vasc_pulm_unit</t>
  </si>
  <si>
    <t>post_res_vasc_syst</t>
  </si>
  <si>
    <t>post_res_vasc_syst_unit</t>
  </si>
  <si>
    <t>post_pap_sys</t>
  </si>
  <si>
    <t>post_pap_dias</t>
  </si>
  <si>
    <t>post_pas_sys</t>
  </si>
  <si>
    <t>post_pas_dias</t>
  </si>
  <si>
    <t>post_rt_atr_press</t>
  </si>
  <si>
    <t>post_pulm_wedg_press</t>
  </si>
  <si>
    <t>post_pulm_gradient</t>
  </si>
  <si>
    <t>post_its_right</t>
  </si>
  <si>
    <t>post_its_left</t>
  </si>
  <si>
    <t>post_cardiac_outp</t>
  </si>
  <si>
    <t>post_rt_atr_oxim</t>
  </si>
  <si>
    <t>post_heart_rate</t>
  </si>
  <si>
    <t>lat/min</t>
  </si>
  <si>
    <t>%</t>
  </si>
  <si>
    <t>Lt/min</t>
  </si>
  <si>
    <t>grámetros/m2</t>
  </si>
  <si>
    <t>select</t>
  </si>
  <si>
    <t>mmHg</t>
  </si>
  <si>
    <t>This applies only to sign in labels</t>
  </si>
  <si>
    <t>&lt;div class="row"&gt;</t>
  </si>
  <si>
    <t>Texto</t>
  </si>
  <si>
    <t>texto</t>
  </si>
  <si>
    <t>&lt;select id="</t>
  </si>
  <si>
    <t>id=</t>
  </si>
  <si>
    <t>Span nums</t>
  </si>
  <si>
    <t>" class="span</t>
  </si>
  <si>
    <t>&lt;/select&gt;</t>
  </si>
  <si>
    <t>mri_rt_heart_dilat</t>
  </si>
  <si>
    <t>feu</t>
  </si>
  <si>
    <t>ddu</t>
  </si>
  <si>
    <t>ng/mL (mcg/L) - DDU</t>
  </si>
  <si>
    <t>mcg/mL (mg/L) - FEU</t>
  </si>
  <si>
    <t>Unidades…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</si>
</sst>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gradientFill degree="225">
        <stop position="0">
          <color theme="0"/>
        </stop>
        <stop position="1">
          <color theme="0" tint="-5.0965910824915313E-2"/>
        </stop>
      </gradientFill>
    </fill>
    <fill>
      <patternFill patternType="solid">
        <fgColor rgb="FFCC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2" borderId="0" xfId="0" quotePrefix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2" borderId="0" xfId="0" applyFon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  <color rgb="FF99FF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3358657" cy="248851"/>
    <xdr:sp macro="" textlink="">
      <xdr:nvSpPr>
        <xdr:cNvPr id="2" name="1 CuadroTexto"/>
        <xdr:cNvSpPr txBox="1"/>
      </xdr:nvSpPr>
      <xdr:spPr>
        <a:xfrm>
          <a:off x="0" y="0"/>
          <a:ext cx="133586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000" b="0" i="0">
              <a:solidFill>
                <a:schemeClr val="tx1"/>
              </a:solidFill>
              <a:latin typeface="+mn-lt"/>
              <a:ea typeface="+mn-ea"/>
              <a:cs typeface="+mn-cs"/>
            </a:rPr>
            <a:t>&lt;div class="control-group"&gt;&lt;label class="control-label" for="pap_sys"&gt;&lt;/label&gt;&lt;div class="controls"&gt;&lt;div class="input-append"&gt;&lt;input type="text" id="pap_sys" placeholder="PA pulm. sistólica"&gt;&lt;span class="add-on"&gt;mm/Hg&lt;/span&gt;&lt;/div&gt;&lt;/div&gt;&lt;/div&gt;</a:t>
          </a:r>
          <a:endParaRPr lang="en-US" sz="10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533400</xdr:colOff>
      <xdr:row>5</xdr:row>
      <xdr:rowOff>28575</xdr:rowOff>
    </xdr:from>
    <xdr:ext cx="4221861" cy="1642373"/>
    <xdr:sp macro="" textlink="">
      <xdr:nvSpPr>
        <xdr:cNvPr id="2" name="1 CuadroTexto"/>
        <xdr:cNvSpPr txBox="1"/>
      </xdr:nvSpPr>
      <xdr:spPr>
        <a:xfrm>
          <a:off x="1295400" y="981075"/>
          <a:ext cx="4221861" cy="16423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&lt;form class="form-inline"&gt;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&lt;input type="text" class="input-small" placeholder="Email"&gt;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&lt;input type="password" class="input-small" placeholder="Password"&gt;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&lt;label class="checkbox"&gt;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&lt;input type="checkbox"&gt; Remember me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&lt;/label&gt;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&lt;button type="submit" class="btn"&gt;Sign in&lt;/button&gt;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&lt;/form&gt;</a:t>
          </a:r>
        </a:p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F38"/>
  <sheetViews>
    <sheetView workbookViewId="0">
      <selection activeCell="B7" sqref="B7"/>
    </sheetView>
  </sheetViews>
  <sheetFormatPr baseColWidth="10" defaultRowHeight="15"/>
  <cols>
    <col min="2" max="2" width="25.140625" customWidth="1"/>
    <col min="3" max="3" width="17.7109375" customWidth="1"/>
  </cols>
  <sheetData>
    <row r="3" spans="1:6">
      <c r="F3" t="s">
        <v>1</v>
      </c>
    </row>
    <row r="4" spans="1:6">
      <c r="F4" t="s">
        <v>9</v>
      </c>
    </row>
    <row r="5" spans="1:6">
      <c r="F5" t="s">
        <v>8</v>
      </c>
    </row>
    <row r="6" spans="1:6">
      <c r="F6" t="s">
        <v>47</v>
      </c>
    </row>
    <row r="7" spans="1:6">
      <c r="F7" t="s">
        <v>6</v>
      </c>
    </row>
    <row r="8" spans="1:6">
      <c r="F8" t="s">
        <v>48</v>
      </c>
    </row>
    <row r="9" spans="1:6">
      <c r="F9" t="s">
        <v>49</v>
      </c>
    </row>
    <row r="10" spans="1:6">
      <c r="A10" t="s">
        <v>4</v>
      </c>
      <c r="B10" t="s">
        <v>3</v>
      </c>
      <c r="C10" t="s">
        <v>2</v>
      </c>
      <c r="D10" t="s">
        <v>46</v>
      </c>
      <c r="E10" t="s">
        <v>1</v>
      </c>
    </row>
    <row r="11" spans="1:6">
      <c r="A11" s="1"/>
      <c r="B11" s="1" t="s">
        <v>72</v>
      </c>
      <c r="C11" s="1" t="s">
        <v>50</v>
      </c>
      <c r="D11" s="2"/>
      <c r="E11" t="str">
        <f>+$F$4&amp;C11&amp;$F$5&amp;A11&amp;$F$6&amp;C11&amp;$F$7&amp;B11&amp;$F$8&amp;D11&amp;$F$9</f>
        <v xml:space="preserve">  &lt;div class="control-group"&gt;&lt;label class="control-label" for="reactivity"&gt;&lt;/label&gt;&lt;div class="controls"&gt;&lt;div class="input-append"&gt;&lt;input type="text" id="reactivity" placeholder="select"&gt;&lt;span class="add-on"&gt;&lt;/span&gt;&lt;/div&gt;&lt;/div&gt;&lt;/div&gt;</v>
      </c>
    </row>
    <row r="12" spans="1:6">
      <c r="A12" s="1"/>
      <c r="B12" s="1" t="s">
        <v>72</v>
      </c>
      <c r="C12" s="1" t="s">
        <v>51</v>
      </c>
      <c r="D12" s="2"/>
      <c r="E12" t="str">
        <f t="shared" ref="E12:E28" si="0">+$F$4&amp;C12&amp;$F$5&amp;A12&amp;$F$6&amp;C12&amp;$F$7&amp;B12&amp;$F$8&amp;D12&amp;$F$9</f>
        <v xml:space="preserve">  &lt;div class="control-group"&gt;&lt;label class="control-label" for="test_drug"&gt;&lt;/label&gt;&lt;div class="controls"&gt;&lt;div class="input-append"&gt;&lt;input type="text" id="test_drug" placeholder="select"&gt;&lt;span class="add-on"&gt;&lt;/span&gt;&lt;/div&gt;&lt;/div&gt;&lt;/div&gt;</v>
      </c>
    </row>
    <row r="13" spans="1:6">
      <c r="A13" s="1"/>
      <c r="B13" s="1" t="s">
        <v>32</v>
      </c>
      <c r="C13" s="1" t="s">
        <v>52</v>
      </c>
      <c r="D13" s="2"/>
      <c r="E13" t="str">
        <f t="shared" si="0"/>
        <v xml:space="preserve">  &lt;div class="control-group"&gt;&lt;label class="control-label" for="post_res_vasc_pulm"&gt;&lt;/label&gt;&lt;div class="controls"&gt;&lt;div class="input-append"&gt;&lt;input type="text" id="post_res_vasc_pulm" placeholder="resistencia vascular pulm"&gt;&lt;span class="add-on"&gt;&lt;/span&gt;&lt;/div&gt;&lt;/div&gt;&lt;/div&gt;</v>
      </c>
    </row>
    <row r="14" spans="1:6">
      <c r="A14" s="1"/>
      <c r="B14" s="1" t="s">
        <v>72</v>
      </c>
      <c r="C14" s="1" t="s">
        <v>53</v>
      </c>
      <c r="D14" s="2"/>
      <c r="E14" t="str">
        <f t="shared" si="0"/>
        <v xml:space="preserve">  &lt;div class="control-group"&gt;&lt;label class="control-label" for="post_res_vasc_pulm_unit"&gt;&lt;/label&gt;&lt;div class="controls"&gt;&lt;div class="input-append"&gt;&lt;input type="text" id="post_res_vasc_pulm_unit" placeholder="select"&gt;&lt;span class="add-on"&gt;&lt;/span&gt;&lt;/div&gt;&lt;/div&gt;&lt;/div&gt;</v>
      </c>
    </row>
    <row r="15" spans="1:6">
      <c r="A15" s="1"/>
      <c r="B15" s="1" t="s">
        <v>33</v>
      </c>
      <c r="C15" s="1" t="s">
        <v>54</v>
      </c>
      <c r="D15" s="2"/>
      <c r="E15" t="str">
        <f t="shared" si="0"/>
        <v xml:space="preserve">  &lt;div class="control-group"&gt;&lt;label class="control-label" for="post_res_vasc_syst"&gt;&lt;/label&gt;&lt;div class="controls"&gt;&lt;div class="input-append"&gt;&lt;input type="text" id="post_res_vasc_syst" placeholder="resistencia vascular sist"&gt;&lt;span class="add-on"&gt;&lt;/span&gt;&lt;/div&gt;&lt;/div&gt;&lt;/div&gt;</v>
      </c>
    </row>
    <row r="16" spans="1:6">
      <c r="A16" s="1"/>
      <c r="B16" s="1" t="s">
        <v>72</v>
      </c>
      <c r="C16" s="1" t="s">
        <v>55</v>
      </c>
      <c r="D16" s="2"/>
      <c r="E16" t="str">
        <f t="shared" si="0"/>
        <v xml:space="preserve">  &lt;div class="control-group"&gt;&lt;label class="control-label" for="post_res_vasc_syst_unit"&gt;&lt;/label&gt;&lt;div class="controls"&gt;&lt;div class="input-append"&gt;&lt;input type="text" id="post_res_vasc_syst_unit" placeholder="select"&gt;&lt;span class="add-on"&gt;&lt;/span&gt;&lt;/div&gt;&lt;/div&gt;&lt;/div&gt;</v>
      </c>
    </row>
    <row r="17" spans="1:6">
      <c r="A17" s="1"/>
      <c r="B17" s="1" t="s">
        <v>34</v>
      </c>
      <c r="C17" s="1" t="s">
        <v>56</v>
      </c>
      <c r="D17" s="1" t="s">
        <v>73</v>
      </c>
      <c r="E17" t="str">
        <f t="shared" si="0"/>
        <v xml:space="preserve">  &lt;div class="control-group"&gt;&lt;label class="control-label" for="post_pap_sys"&gt;&lt;/label&gt;&lt;div class="controls"&gt;&lt;div class="input-append"&gt;&lt;input type="text" id="post_pap_sys" placeholder="PA pulm. Sist"&gt;&lt;span class="add-on"&gt;mmHg&lt;/span&gt;&lt;/div&gt;&lt;/div&gt;&lt;/div&gt;</v>
      </c>
    </row>
    <row r="18" spans="1:6">
      <c r="A18" s="1"/>
      <c r="B18" s="1" t="s">
        <v>35</v>
      </c>
      <c r="C18" s="1" t="s">
        <v>57</v>
      </c>
      <c r="D18" s="1" t="s">
        <v>73</v>
      </c>
      <c r="E18" t="str">
        <f t="shared" si="0"/>
        <v xml:space="preserve">  &lt;div class="control-group"&gt;&lt;label class="control-label" for="post_pap_dias"&gt;&lt;/label&gt;&lt;div class="controls"&gt;&lt;div class="input-append"&gt;&lt;input type="text" id="post_pap_dias" placeholder="PA pulm. Diast"&gt;&lt;span class="add-on"&gt;mmHg&lt;/span&gt;&lt;/div&gt;&lt;/div&gt;&lt;/div&gt;</v>
      </c>
    </row>
    <row r="19" spans="1:6">
      <c r="A19" s="1"/>
      <c r="B19" s="1" t="s">
        <v>37</v>
      </c>
      <c r="C19" s="1" t="s">
        <v>58</v>
      </c>
      <c r="D19" s="1" t="s">
        <v>73</v>
      </c>
      <c r="E19" t="str">
        <f t="shared" si="0"/>
        <v xml:space="preserve">  &lt;div class="control-group"&gt;&lt;label class="control-label" for="post_pas_sys"&gt;&lt;/label&gt;&lt;div class="controls"&gt;&lt;div class="input-append"&gt;&lt;input type="text" id="post_pas_sys" placeholder="PA sistémica - sisto"&gt;&lt;span class="add-on"&gt;mmHg&lt;/span&gt;&lt;/div&gt;&lt;/div&gt;&lt;/div&gt;</v>
      </c>
    </row>
    <row r="20" spans="1:6">
      <c r="A20" s="1"/>
      <c r="B20" s="1" t="s">
        <v>36</v>
      </c>
      <c r="C20" s="1" t="s">
        <v>59</v>
      </c>
      <c r="D20" s="1" t="s">
        <v>73</v>
      </c>
      <c r="E20" t="str">
        <f t="shared" si="0"/>
        <v xml:space="preserve">  &lt;div class="control-group"&gt;&lt;label class="control-label" for="post_pas_dias"&gt;&lt;/label&gt;&lt;div class="controls"&gt;&lt;div class="input-append"&gt;&lt;input type="text" id="post_pas_dias" placeholder="PA sistémica - diast"&gt;&lt;span class="add-on"&gt;mmHg&lt;/span&gt;&lt;/div&gt;&lt;/div&gt;&lt;/div&gt;</v>
      </c>
    </row>
    <row r="21" spans="1:6">
      <c r="A21" s="1"/>
      <c r="B21" s="1" t="s">
        <v>38</v>
      </c>
      <c r="C21" s="1" t="s">
        <v>60</v>
      </c>
      <c r="D21" s="1" t="s">
        <v>73</v>
      </c>
      <c r="E21" t="str">
        <f t="shared" si="0"/>
        <v xml:space="preserve">  &lt;div class="control-group"&gt;&lt;label class="control-label" for="post_rt_atr_press"&gt;&lt;/label&gt;&lt;div class="controls"&gt;&lt;div class="input-append"&gt;&lt;input type="text" id="post_rt_atr_press" placeholder="Pres aurícula derecha"&gt;&lt;span class="add-on"&gt;mmHg&lt;/span&gt;&lt;/div&gt;&lt;/div&gt;&lt;/div&gt;</v>
      </c>
    </row>
    <row r="22" spans="1:6">
      <c r="A22" s="1"/>
      <c r="B22" s="1" t="s">
        <v>39</v>
      </c>
      <c r="C22" s="1" t="s">
        <v>61</v>
      </c>
      <c r="D22" s="1" t="s">
        <v>73</v>
      </c>
      <c r="E22" t="str">
        <f t="shared" si="0"/>
        <v xml:space="preserve">  &lt;div class="control-group"&gt;&lt;label class="control-label" for="post_pulm_wedg_press"&gt;&lt;/label&gt;&lt;div class="controls"&gt;&lt;div class="input-append"&gt;&lt;input type="text" id="post_pulm_wedg_press" placeholder="Pres cuña pulmonar"&gt;&lt;span class="add-on"&gt;mmHg&lt;/span&gt;&lt;/div&gt;&lt;/div&gt;&lt;/div&gt;</v>
      </c>
    </row>
    <row r="23" spans="1:6">
      <c r="A23" s="1"/>
      <c r="B23" s="1" t="s">
        <v>40</v>
      </c>
      <c r="C23" s="1" t="s">
        <v>62</v>
      </c>
      <c r="D23" s="1" t="s">
        <v>73</v>
      </c>
      <c r="E23" t="str">
        <f t="shared" si="0"/>
        <v xml:space="preserve">  &lt;div class="control-group"&gt;&lt;label class="control-label" for="post_pulm_gradient"&gt;&lt;/label&gt;&lt;div class="controls"&gt;&lt;div class="input-append"&gt;&lt;input type="text" id="post_pulm_gradient" placeholder="Gradiente transpulmonar"&gt;&lt;span class="add-on"&gt;mmHg&lt;/span&gt;&lt;/div&gt;&lt;/div&gt;&lt;/div&gt;</v>
      </c>
    </row>
    <row r="24" spans="1:6">
      <c r="A24" s="1"/>
      <c r="B24" s="1" t="s">
        <v>41</v>
      </c>
      <c r="C24" s="1" t="s">
        <v>63</v>
      </c>
      <c r="D24" s="1" t="s">
        <v>71</v>
      </c>
      <c r="E24" t="str">
        <f t="shared" si="0"/>
        <v xml:space="preserve">  &lt;div class="control-group"&gt;&lt;label class="control-label" for="post_its_right"&gt;&lt;/label&gt;&lt;div class="controls"&gt;&lt;div class="input-append"&gt;&lt;input type="text" id="post_its_right" placeholder="Índ. Trabajo sistól der."&gt;&lt;span class="add-on"&gt;grámetros/m2&lt;/span&gt;&lt;/div&gt;&lt;/div&gt;&lt;/div&gt;</v>
      </c>
    </row>
    <row r="25" spans="1:6">
      <c r="A25" s="1"/>
      <c r="B25" s="1" t="s">
        <v>42</v>
      </c>
      <c r="C25" s="1" t="s">
        <v>64</v>
      </c>
      <c r="D25" s="1" t="s">
        <v>71</v>
      </c>
      <c r="E25" t="str">
        <f t="shared" si="0"/>
        <v xml:space="preserve">  &lt;div class="control-group"&gt;&lt;label class="control-label" for="post_its_left"&gt;&lt;/label&gt;&lt;div class="controls"&gt;&lt;div class="input-append"&gt;&lt;input type="text" id="post_its_left" placeholder="Ind. Trabajo sistól. Izq"&gt;&lt;span class="add-on"&gt;grámetros/m2&lt;/span&gt;&lt;/div&gt;&lt;/div&gt;&lt;/div&gt;</v>
      </c>
    </row>
    <row r="26" spans="1:6">
      <c r="A26" s="1"/>
      <c r="B26" s="1" t="s">
        <v>43</v>
      </c>
      <c r="C26" s="1" t="s">
        <v>65</v>
      </c>
      <c r="D26" s="1" t="s">
        <v>70</v>
      </c>
      <c r="E26" t="str">
        <f t="shared" si="0"/>
        <v xml:space="preserve">  &lt;div class="control-group"&gt;&lt;label class="control-label" for="post_cardiac_outp"&gt;&lt;/label&gt;&lt;div class="controls"&gt;&lt;div class="input-append"&gt;&lt;input type="text" id="post_cardiac_outp" placeholder="Gasto cardiaco"&gt;&lt;span class="add-on"&gt;Lt/min&lt;/span&gt;&lt;/div&gt;&lt;/div&gt;&lt;/div&gt;</v>
      </c>
    </row>
    <row r="27" spans="1:6">
      <c r="A27" s="1"/>
      <c r="B27" s="1" t="s">
        <v>44</v>
      </c>
      <c r="C27" s="1" t="s">
        <v>66</v>
      </c>
      <c r="D27" s="1" t="s">
        <v>69</v>
      </c>
      <c r="E27" t="str">
        <f t="shared" si="0"/>
        <v xml:space="preserve">  &lt;div class="control-group"&gt;&lt;label class="control-label" for="post_rt_atr_oxim"&gt;&lt;/label&gt;&lt;div class="controls"&gt;&lt;div class="input-append"&gt;&lt;input type="text" id="post_rt_atr_oxim" placeholder="Oximetría auricula der"&gt;&lt;span class="add-on"&gt;%&lt;/span&gt;&lt;/div&gt;&lt;/div&gt;&lt;/div&gt;</v>
      </c>
    </row>
    <row r="28" spans="1:6">
      <c r="A28" s="1"/>
      <c r="B28" s="1" t="s">
        <v>45</v>
      </c>
      <c r="C28" s="1" t="s">
        <v>67</v>
      </c>
      <c r="D28" s="1" t="s">
        <v>68</v>
      </c>
      <c r="E28" t="str">
        <f t="shared" si="0"/>
        <v xml:space="preserve">  &lt;div class="control-group"&gt;&lt;label class="control-label" for="post_heart_rate"&gt;&lt;/label&gt;&lt;div class="controls"&gt;&lt;div class="input-append"&gt;&lt;input type="text" id="post_heart_rate" placeholder="Frecuencia cardiaca"&gt;&lt;span class="add-on"&gt;lat/min&lt;/span&gt;&lt;/div&gt;&lt;/div&gt;&lt;/div&gt;</v>
      </c>
    </row>
    <row r="29" spans="1:6">
      <c r="A29" s="1"/>
      <c r="B29" s="1"/>
      <c r="C29" s="1"/>
      <c r="D29" s="1"/>
    </row>
    <row r="30" spans="1:6">
      <c r="A30" s="1"/>
      <c r="B30" s="1"/>
      <c r="C30" s="1"/>
      <c r="D30" s="1"/>
    </row>
    <row r="31" spans="1:6">
      <c r="E31" t="s">
        <v>0</v>
      </c>
    </row>
    <row r="32" spans="1:6">
      <c r="F32" t="s">
        <v>14</v>
      </c>
    </row>
    <row r="33" spans="3:6">
      <c r="F33" t="s">
        <v>15</v>
      </c>
    </row>
    <row r="35" spans="3:6">
      <c r="C35" t="s">
        <v>16</v>
      </c>
      <c r="E35" t="s">
        <v>17</v>
      </c>
    </row>
    <row r="36" spans="3:6">
      <c r="C36" t="str">
        <f>+$C$35&amp;C11&amp;$E$35</f>
        <v>tiprequired ($("#reactivity");</v>
      </c>
    </row>
    <row r="37" spans="3:6">
      <c r="C37" t="str">
        <f t="shared" ref="C37:C38" si="1">+$C$35&amp;C12&amp;$E$35</f>
        <v>tiprequired ($("#test_drug");</v>
      </c>
    </row>
    <row r="38" spans="3:6">
      <c r="C38" t="str">
        <f t="shared" si="1"/>
        <v>tiprequired ($("#post_res_vasc_pulm");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4:F38"/>
  <sheetViews>
    <sheetView workbookViewId="0">
      <selection activeCell="D11" sqref="D11"/>
    </sheetView>
  </sheetViews>
  <sheetFormatPr baseColWidth="10" defaultRowHeight="15"/>
  <sheetData>
    <row r="4" spans="1:6">
      <c r="E4" t="s">
        <v>1</v>
      </c>
    </row>
    <row r="5" spans="1:6">
      <c r="E5" t="s">
        <v>9</v>
      </c>
    </row>
    <row r="6" spans="1:6">
      <c r="E6" t="s">
        <v>8</v>
      </c>
    </row>
    <row r="7" spans="1:6">
      <c r="E7" t="s">
        <v>7</v>
      </c>
    </row>
    <row r="8" spans="1:6">
      <c r="F8" t="s">
        <v>6</v>
      </c>
    </row>
    <row r="9" spans="1:6">
      <c r="F9" t="s">
        <v>5</v>
      </c>
    </row>
    <row r="10" spans="1:6">
      <c r="A10" t="s">
        <v>4</v>
      </c>
      <c r="B10" t="s">
        <v>3</v>
      </c>
      <c r="C10" t="s">
        <v>2</v>
      </c>
      <c r="D10" t="s">
        <v>1</v>
      </c>
    </row>
    <row r="11" spans="1:6">
      <c r="A11" s="1"/>
      <c r="B11" s="1" t="s">
        <v>32</v>
      </c>
      <c r="C11" s="1" t="s">
        <v>18</v>
      </c>
      <c r="D11" t="str">
        <f t="shared" ref="D11:D24" si="0">+$E$5&amp;C11&amp;$E$6&amp;A11&amp;$E$7&amp;C11&amp;$F$8&amp;B11&amp;$F$9</f>
        <v xml:space="preserve">  &lt;div class="control-group"&gt;&lt;label class="control-label" for="res_vasc_pulm"&gt;&lt;/label&gt;&lt;div class="controls"&gt;&lt;input type="text" id="res_vasc_pulm" placeholder="resistencia vascular pulm"&gt;&lt;/div&gt;&lt;/div&gt;</v>
      </c>
    </row>
    <row r="12" spans="1:6">
      <c r="A12" s="1"/>
      <c r="B12" s="1" t="s">
        <v>33</v>
      </c>
      <c r="C12" s="1" t="s">
        <v>19</v>
      </c>
      <c r="D12" t="str">
        <f t="shared" si="0"/>
        <v xml:space="preserve">  &lt;div class="control-group"&gt;&lt;label class="control-label" for="res_vasc_syst"&gt;&lt;/label&gt;&lt;div class="controls"&gt;&lt;input type="text" id="res_vasc_syst" placeholder="resistencia vascular sist"&gt;&lt;/div&gt;&lt;/div&gt;</v>
      </c>
    </row>
    <row r="13" spans="1:6">
      <c r="A13" s="1"/>
      <c r="B13" s="1" t="s">
        <v>34</v>
      </c>
      <c r="C13" s="1" t="s">
        <v>20</v>
      </c>
      <c r="D13" t="str">
        <f t="shared" si="0"/>
        <v xml:space="preserve">  &lt;div class="control-group"&gt;&lt;label class="control-label" for="pap_sys"&gt;&lt;/label&gt;&lt;div class="controls"&gt;&lt;input type="text" id="pap_sys" placeholder="PA pulm. Sist"&gt;&lt;/div&gt;&lt;/div&gt;</v>
      </c>
    </row>
    <row r="14" spans="1:6">
      <c r="A14" s="1"/>
      <c r="B14" s="1" t="s">
        <v>35</v>
      </c>
      <c r="C14" s="1" t="s">
        <v>21</v>
      </c>
      <c r="D14" t="str">
        <f t="shared" si="0"/>
        <v xml:space="preserve">  &lt;div class="control-group"&gt;&lt;label class="control-label" for="pap_dias"&gt;&lt;/label&gt;&lt;div class="controls"&gt;&lt;input type="text" id="pap_dias" placeholder="PA pulm. Diast"&gt;&lt;/div&gt;&lt;/div&gt;</v>
      </c>
    </row>
    <row r="15" spans="1:6">
      <c r="A15" s="1"/>
      <c r="B15" s="1" t="s">
        <v>37</v>
      </c>
      <c r="C15" s="1" t="s">
        <v>22</v>
      </c>
      <c r="D15" t="str">
        <f t="shared" si="0"/>
        <v xml:space="preserve">  &lt;div class="control-group"&gt;&lt;label class="control-label" for="pas_sys"&gt;&lt;/label&gt;&lt;div class="controls"&gt;&lt;input type="text" id="pas_sys" placeholder="PA sistémica - sisto"&gt;&lt;/div&gt;&lt;/div&gt;</v>
      </c>
    </row>
    <row r="16" spans="1:6">
      <c r="A16" s="1"/>
      <c r="B16" s="1" t="s">
        <v>36</v>
      </c>
      <c r="C16" s="1" t="s">
        <v>23</v>
      </c>
      <c r="D16" t="str">
        <f t="shared" si="0"/>
        <v xml:space="preserve">  &lt;div class="control-group"&gt;&lt;label class="control-label" for="pas_dias"&gt;&lt;/label&gt;&lt;div class="controls"&gt;&lt;input type="text" id="pas_dias" placeholder="PA sistémica - diast"&gt;&lt;/div&gt;&lt;/div&gt;</v>
      </c>
    </row>
    <row r="17" spans="1:5">
      <c r="A17" s="1"/>
      <c r="B17" s="1" t="s">
        <v>38</v>
      </c>
      <c r="C17" s="1" t="s">
        <v>24</v>
      </c>
      <c r="D17" t="str">
        <f t="shared" si="0"/>
        <v xml:space="preserve">  &lt;div class="control-group"&gt;&lt;label class="control-label" for="rt_atr_press"&gt;&lt;/label&gt;&lt;div class="controls"&gt;&lt;input type="text" id="rt_atr_press" placeholder="Pres aurícula derecha"&gt;&lt;/div&gt;&lt;/div&gt;</v>
      </c>
    </row>
    <row r="18" spans="1:5">
      <c r="A18" s="1"/>
      <c r="B18" s="1" t="s">
        <v>39</v>
      </c>
      <c r="C18" s="1" t="s">
        <v>25</v>
      </c>
      <c r="D18" t="str">
        <f t="shared" si="0"/>
        <v xml:space="preserve">  &lt;div class="control-group"&gt;&lt;label class="control-label" for="pulm_wedg_press"&gt;&lt;/label&gt;&lt;div class="controls"&gt;&lt;input type="text" id="pulm_wedg_press" placeholder="Pres cuña pulmonar"&gt;&lt;/div&gt;&lt;/div&gt;</v>
      </c>
    </row>
    <row r="19" spans="1:5">
      <c r="A19" s="1"/>
      <c r="B19" s="1" t="s">
        <v>40</v>
      </c>
      <c r="C19" s="1" t="s">
        <v>26</v>
      </c>
      <c r="D19" t="str">
        <f t="shared" si="0"/>
        <v xml:space="preserve">  &lt;div class="control-group"&gt;&lt;label class="control-label" for="pulm_gradient"&gt;&lt;/label&gt;&lt;div class="controls"&gt;&lt;input type="text" id="pulm_gradient" placeholder="Gradiente transpulmonar"&gt;&lt;/div&gt;&lt;/div&gt;</v>
      </c>
    </row>
    <row r="20" spans="1:5">
      <c r="A20" s="1"/>
      <c r="B20" s="1" t="s">
        <v>41</v>
      </c>
      <c r="C20" s="1" t="s">
        <v>27</v>
      </c>
      <c r="D20" t="str">
        <f t="shared" si="0"/>
        <v xml:space="preserve">  &lt;div class="control-group"&gt;&lt;label class="control-label" for="its_right"&gt;&lt;/label&gt;&lt;div class="controls"&gt;&lt;input type="text" id="its_right" placeholder="Índ. Trabajo sistól der."&gt;&lt;/div&gt;&lt;/div&gt;</v>
      </c>
    </row>
    <row r="21" spans="1:5">
      <c r="A21" s="1"/>
      <c r="B21" s="1" t="s">
        <v>42</v>
      </c>
      <c r="C21" s="1" t="s">
        <v>28</v>
      </c>
      <c r="D21" t="str">
        <f t="shared" si="0"/>
        <v xml:space="preserve">  &lt;div class="control-group"&gt;&lt;label class="control-label" for="its_left"&gt;&lt;/label&gt;&lt;div class="controls"&gt;&lt;input type="text" id="its_left" placeholder="Ind. Trabajo sistól. Izq"&gt;&lt;/div&gt;&lt;/div&gt;</v>
      </c>
    </row>
    <row r="22" spans="1:5">
      <c r="A22" s="1"/>
      <c r="B22" s="1" t="s">
        <v>43</v>
      </c>
      <c r="C22" s="1" t="s">
        <v>29</v>
      </c>
      <c r="D22" t="str">
        <f t="shared" si="0"/>
        <v xml:space="preserve">  &lt;div class="control-group"&gt;&lt;label class="control-label" for="cardiac_outp"&gt;&lt;/label&gt;&lt;div class="controls"&gt;&lt;input type="text" id="cardiac_outp" placeholder="Gasto cardiaco"&gt;&lt;/div&gt;&lt;/div&gt;</v>
      </c>
    </row>
    <row r="23" spans="1:5">
      <c r="A23" s="1"/>
      <c r="B23" s="1" t="s">
        <v>44</v>
      </c>
      <c r="C23" s="1" t="s">
        <v>30</v>
      </c>
      <c r="D23" t="str">
        <f t="shared" si="0"/>
        <v xml:space="preserve">  &lt;div class="control-group"&gt;&lt;label class="control-label" for="rt_atr_oxim"&gt;&lt;/label&gt;&lt;div class="controls"&gt;&lt;input type="text" id="rt_atr_oxim" placeholder="Oximetría auricula der"&gt;&lt;/div&gt;&lt;/div&gt;</v>
      </c>
    </row>
    <row r="24" spans="1:5">
      <c r="A24" s="1"/>
      <c r="B24" s="1" t="s">
        <v>45</v>
      </c>
      <c r="C24" s="1" t="s">
        <v>31</v>
      </c>
      <c r="D24" t="str">
        <f t="shared" si="0"/>
        <v xml:space="preserve">  &lt;div class="control-group"&gt;&lt;label class="control-label" for="heart_rate"&gt;&lt;/label&gt;&lt;div class="controls"&gt;&lt;input type="text" id="heart_rate" placeholder="Frecuencia cardiaca"&gt;&lt;/div&gt;&lt;/div&gt;</v>
      </c>
    </row>
    <row r="25" spans="1:5">
      <c r="A25" s="1"/>
      <c r="B25" s="1"/>
      <c r="C25" s="1"/>
    </row>
    <row r="26" spans="1:5">
      <c r="A26" s="1"/>
      <c r="B26" s="1"/>
      <c r="C26" s="1"/>
    </row>
    <row r="27" spans="1:5">
      <c r="A27" s="1"/>
      <c r="B27" s="1"/>
      <c r="C27" s="1"/>
    </row>
    <row r="28" spans="1:5">
      <c r="A28" s="1"/>
      <c r="B28" s="1"/>
      <c r="C28" s="1"/>
    </row>
    <row r="29" spans="1:5">
      <c r="A29" s="1"/>
      <c r="B29" s="1"/>
      <c r="C29" s="1"/>
    </row>
    <row r="30" spans="1:5">
      <c r="A30" s="1"/>
      <c r="B30" s="1"/>
      <c r="C30" s="1"/>
    </row>
    <row r="31" spans="1:5">
      <c r="D31" t="s">
        <v>0</v>
      </c>
    </row>
    <row r="32" spans="1:5">
      <c r="E32" t="s">
        <v>14</v>
      </c>
    </row>
    <row r="33" spans="3:5">
      <c r="E33" t="s">
        <v>15</v>
      </c>
    </row>
    <row r="35" spans="3:5">
      <c r="C35" t="s">
        <v>16</v>
      </c>
      <c r="D35" t="s">
        <v>17</v>
      </c>
    </row>
    <row r="36" spans="3:5">
      <c r="C36" t="str">
        <f>+$C$35&amp;C11&amp;$D$35</f>
        <v>tiprequired ($("#res_vasc_pulm");</v>
      </c>
    </row>
    <row r="37" spans="3:5">
      <c r="C37" t="str">
        <f t="shared" ref="C37:C38" si="1">+$C$35&amp;C12&amp;$D$35</f>
        <v>tiprequired ($("#res_vasc_syst");</v>
      </c>
    </row>
    <row r="38" spans="3:5">
      <c r="C38" t="str">
        <f t="shared" si="1"/>
        <v>tiprequired ($("#pap_sys");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8"/>
  <sheetViews>
    <sheetView tabSelected="1" workbookViewId="0">
      <selection activeCell="C14" sqref="C14"/>
    </sheetView>
  </sheetViews>
  <sheetFormatPr baseColWidth="10" defaultRowHeight="15"/>
  <cols>
    <col min="1" max="1" width="21.28515625" customWidth="1"/>
    <col min="2" max="2" width="13.5703125" customWidth="1"/>
  </cols>
  <sheetData>
    <row r="1" spans="1:4">
      <c r="A1" t="s">
        <v>78</v>
      </c>
      <c r="B1" t="s">
        <v>82</v>
      </c>
    </row>
    <row r="2" spans="1:4">
      <c r="A2" t="s">
        <v>81</v>
      </c>
    </row>
    <row r="3" spans="1:4">
      <c r="A3" t="s">
        <v>10</v>
      </c>
    </row>
    <row r="4" spans="1:4">
      <c r="A4" t="s">
        <v>8</v>
      </c>
    </row>
    <row r="5" spans="1:4">
      <c r="A5" t="s">
        <v>11</v>
      </c>
    </row>
    <row r="7" spans="1:4">
      <c r="A7" t="s">
        <v>79</v>
      </c>
      <c r="B7" s="7" t="s">
        <v>83</v>
      </c>
    </row>
    <row r="8" spans="1:4">
      <c r="A8" t="s">
        <v>80</v>
      </c>
      <c r="B8" s="7">
        <v>3</v>
      </c>
    </row>
    <row r="10" spans="1:4">
      <c r="A10" t="s">
        <v>12</v>
      </c>
      <c r="B10" t="s">
        <v>13</v>
      </c>
      <c r="C10" s="8" t="str">
        <f>+A1&amp;B7&amp;A2&amp;B8&amp;A4</f>
        <v>&lt;select id="mri_rt_heart_dilat" class="span3"&gt;</v>
      </c>
    </row>
    <row r="11" spans="1:4">
      <c r="A11" s="6" t="s">
        <v>88</v>
      </c>
      <c r="B11" s="6"/>
      <c r="C11" s="6" t="str">
        <f>+$A$3&amp;B11&amp;$A$4&amp;A11&amp;$A$5</f>
        <v>&lt;option value=""&gt;Unidades…&lt;/option&gt;</v>
      </c>
      <c r="D11" s="6"/>
    </row>
    <row r="12" spans="1:4">
      <c r="A12" s="1" t="s">
        <v>87</v>
      </c>
      <c r="B12" s="1" t="s">
        <v>84</v>
      </c>
      <c r="C12" s="8" t="str">
        <f t="shared" ref="C12:C28" si="0">IF(A12="",IF(OR(C11=$B$1,C11=""),"",$B$1),$A$3&amp;B12&amp;$A$4&amp;A12&amp;$A$5)</f>
        <v>&lt;option value="feu"&gt;mcg/mL (mg/L) - FEU&lt;/option&gt;</v>
      </c>
    </row>
    <row r="13" spans="1:4">
      <c r="A13" s="1" t="s">
        <v>86</v>
      </c>
      <c r="B13" s="1" t="s">
        <v>85</v>
      </c>
      <c r="C13" s="8" t="str">
        <f t="shared" si="0"/>
        <v>&lt;option value="ddu"&gt;ng/mL (mcg/L) - DDU&lt;/option&gt;</v>
      </c>
    </row>
    <row r="14" spans="1:4">
      <c r="A14" s="1"/>
      <c r="B14" s="1"/>
      <c r="C14" s="8" t="str">
        <f t="shared" si="0"/>
        <v>&lt;/select&gt;</v>
      </c>
    </row>
    <row r="15" spans="1:4">
      <c r="A15" s="1"/>
      <c r="B15" s="1"/>
      <c r="C15" s="8" t="str">
        <f t="shared" si="0"/>
        <v/>
      </c>
    </row>
    <row r="16" spans="1:4">
      <c r="A16" s="1"/>
      <c r="B16" s="1"/>
      <c r="C16" s="8" t="str">
        <f t="shared" si="0"/>
        <v/>
      </c>
    </row>
    <row r="17" spans="1:3">
      <c r="A17" s="1"/>
      <c r="B17" s="1"/>
      <c r="C17" s="8" t="str">
        <f t="shared" si="0"/>
        <v/>
      </c>
    </row>
    <row r="18" spans="1:3">
      <c r="A18" s="1"/>
      <c r="B18" s="1"/>
      <c r="C18" s="8" t="str">
        <f t="shared" si="0"/>
        <v/>
      </c>
    </row>
    <row r="19" spans="1:3">
      <c r="A19" s="1"/>
      <c r="B19" s="1"/>
      <c r="C19" s="8" t="str">
        <f t="shared" si="0"/>
        <v/>
      </c>
    </row>
    <row r="20" spans="1:3">
      <c r="A20" s="1"/>
      <c r="B20" s="1"/>
      <c r="C20" s="8" t="str">
        <f t="shared" si="0"/>
        <v/>
      </c>
    </row>
    <row r="21" spans="1:3">
      <c r="A21" s="1"/>
      <c r="B21" s="1"/>
      <c r="C21" s="8" t="str">
        <f t="shared" si="0"/>
        <v/>
      </c>
    </row>
    <row r="22" spans="1:3">
      <c r="A22" s="1"/>
      <c r="B22" s="1"/>
      <c r="C22" s="8" t="str">
        <f t="shared" si="0"/>
        <v/>
      </c>
    </row>
    <row r="23" spans="1:3">
      <c r="A23" s="1"/>
      <c r="B23" s="1"/>
      <c r="C23" s="8" t="str">
        <f t="shared" si="0"/>
        <v/>
      </c>
    </row>
    <row r="24" spans="1:3">
      <c r="A24" s="1"/>
      <c r="B24" s="1"/>
      <c r="C24" s="8" t="str">
        <f t="shared" si="0"/>
        <v/>
      </c>
    </row>
    <row r="25" spans="1:3">
      <c r="A25" s="1"/>
      <c r="B25" s="1"/>
      <c r="C25" s="8" t="str">
        <f t="shared" si="0"/>
        <v/>
      </c>
    </row>
    <row r="26" spans="1:3">
      <c r="A26" s="1"/>
      <c r="B26" s="1"/>
      <c r="C26" s="8" t="str">
        <f t="shared" si="0"/>
        <v/>
      </c>
    </row>
    <row r="27" spans="1:3">
      <c r="A27" s="1"/>
      <c r="B27" s="1"/>
      <c r="C27" s="8" t="str">
        <f t="shared" si="0"/>
        <v/>
      </c>
    </row>
    <row r="28" spans="1:3">
      <c r="C28" s="8" t="str">
        <f t="shared" si="0"/>
        <v/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3"/>
  <sheetViews>
    <sheetView workbookViewId="0">
      <selection activeCell="B4" sqref="B4"/>
    </sheetView>
  </sheetViews>
  <sheetFormatPr baseColWidth="10" defaultRowHeight="15"/>
  <sheetData>
    <row r="3" spans="2:2">
      <c r="B3" t="s">
        <v>74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27"/>
  <sheetViews>
    <sheetView workbookViewId="0">
      <selection activeCell="B28" sqref="B28"/>
    </sheetView>
  </sheetViews>
  <sheetFormatPr baseColWidth="10" defaultColWidth="9.28515625" defaultRowHeight="15"/>
  <cols>
    <col min="1" max="13" width="9.28515625" style="3"/>
    <col min="14" max="14" width="11.85546875" style="3" bestFit="1" customWidth="1"/>
    <col min="15" max="16384" width="9.28515625" style="3"/>
  </cols>
  <sheetData>
    <row r="1" spans="1:14" s="5" customFormat="1">
      <c r="A1" s="5" t="s">
        <v>75</v>
      </c>
    </row>
    <row r="2" spans="1:14" s="5" customFormat="1"/>
    <row r="4" spans="1:14">
      <c r="B4" s="3">
        <v>1</v>
      </c>
      <c r="C4" s="3">
        <v>2</v>
      </c>
      <c r="D4" s="3">
        <v>3</v>
      </c>
      <c r="E4" s="3">
        <v>4</v>
      </c>
      <c r="F4" s="3">
        <v>5</v>
      </c>
      <c r="G4" s="3">
        <v>6</v>
      </c>
      <c r="H4" s="3">
        <v>7</v>
      </c>
      <c r="I4" s="3">
        <v>8</v>
      </c>
      <c r="J4" s="3">
        <v>9</v>
      </c>
      <c r="K4" s="3">
        <v>10</v>
      </c>
      <c r="L4" s="3">
        <v>11</v>
      </c>
      <c r="M4" s="3">
        <v>12</v>
      </c>
    </row>
    <row r="5" spans="1:14">
      <c r="A5" s="3">
        <v>1</v>
      </c>
      <c r="B5" s="4" t="s">
        <v>76</v>
      </c>
      <c r="C5" s="4"/>
      <c r="D5" s="4"/>
      <c r="E5" s="4" t="s">
        <v>77</v>
      </c>
      <c r="F5" s="4"/>
      <c r="G5" s="4"/>
      <c r="H5" s="4"/>
      <c r="I5" s="4"/>
      <c r="J5" s="4"/>
      <c r="K5" s="4"/>
      <c r="L5" s="4" t="s">
        <v>76</v>
      </c>
      <c r="M5" s="4"/>
      <c r="N5" s="3">
        <f>+COUNTA(B5:M5)</f>
        <v>3</v>
      </c>
    </row>
    <row r="6" spans="1:14">
      <c r="A6" s="3">
        <v>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4">
      <c r="A7" s="3">
        <v>3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4">
      <c r="A8" s="3">
        <v>4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4">
      <c r="A9" s="3">
        <v>5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4">
      <c r="A10" s="3">
        <v>6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4">
      <c r="A11" s="3">
        <v>7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4">
      <c r="A12" s="3">
        <v>8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4">
      <c r="A13" s="3">
        <v>9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4">
      <c r="A14" s="3">
        <v>10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4">
      <c r="A15" s="3">
        <v>11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4">
      <c r="A16" s="3">
        <v>12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>
      <c r="A17" s="3">
        <v>13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>
      <c r="A18" s="3">
        <v>14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>
      <c r="A19" s="3">
        <v>15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>
      <c r="A20" s="3">
        <v>16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>
      <c r="A21" s="3">
        <v>17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>
      <c r="A22" s="3">
        <v>18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>
      <c r="A23" s="3">
        <v>19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>
      <c r="A24" s="3">
        <v>20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>
      <c r="A25" s="3">
        <v>21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7" spans="1:13">
      <c r="A27" s="3">
        <v>1</v>
      </c>
      <c r="B27" s="3" t="str">
        <f>+IF(N5&gt;0,$A$1,"")</f>
        <v>&lt;div class="row"&gt;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append form</vt:lpstr>
      <vt:lpstr>Bootstrap formv1</vt:lpstr>
      <vt:lpstr>option editor</vt:lpstr>
      <vt:lpstr>inline fields</vt:lpstr>
      <vt:lpstr>twelve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ALEJO</dc:creator>
  <cp:lastModifiedBy>ALEJO</cp:lastModifiedBy>
  <dcterms:created xsi:type="dcterms:W3CDTF">2012-12-10T05:22:11Z</dcterms:created>
  <dcterms:modified xsi:type="dcterms:W3CDTF">2012-12-22T22:27:26Z</dcterms:modified>
</cp:coreProperties>
</file>