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904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5" i="1"/>
  <c r="C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</calcChain>
</file>

<file path=xl/sharedStrings.xml><?xml version="1.0" encoding="utf-8"?>
<sst xmlns="http://schemas.openxmlformats.org/spreadsheetml/2006/main" count="72" uniqueCount="41">
  <si>
    <t>datereading</t>
  </si>
  <si>
    <t>timereading</t>
  </si>
  <si>
    <t>dataset_id</t>
  </si>
  <si>
    <t>a01OM</t>
  </si>
  <si>
    <t>a02OAT</t>
  </si>
  <si>
    <t>a03ZT</t>
  </si>
  <si>
    <t>a04ZONE</t>
  </si>
  <si>
    <t>a05ConskWH</t>
  </si>
  <si>
    <t>b01ZRVS</t>
  </si>
  <si>
    <t>b02DAT</t>
  </si>
  <si>
    <t>b03DATSP</t>
  </si>
  <si>
    <t>b04DSP</t>
  </si>
  <si>
    <t>b05DSPSP</t>
  </si>
  <si>
    <t>b06MAT</t>
  </si>
  <si>
    <t>b07OADPS</t>
  </si>
  <si>
    <t>b08OAF</t>
  </si>
  <si>
    <t>b09RAT</t>
  </si>
  <si>
    <t>b10SFSpd</t>
  </si>
  <si>
    <t>b11SFS</t>
  </si>
  <si>
    <t>b12VAVDPSP</t>
  </si>
  <si>
    <t>b13ZDPS</t>
  </si>
  <si>
    <t>c01HCVS</t>
  </si>
  <si>
    <t>c02HWLDP</t>
  </si>
  <si>
    <t>c03HWLDPSP</t>
  </si>
  <si>
    <t>c04HWRT</t>
  </si>
  <si>
    <t>c05HWST</t>
  </si>
  <si>
    <t>c06HWSTSP</t>
  </si>
  <si>
    <t>d01ChWLDP</t>
  </si>
  <si>
    <t>d02ChWLDSP</t>
  </si>
  <si>
    <t>d03ChWRT</t>
  </si>
  <si>
    <t>d04ChWST</t>
  </si>
  <si>
    <t>d05ChWSTSP</t>
  </si>
  <si>
    <t>d06CCV</t>
  </si>
  <si>
    <t>Date</t>
  </si>
  <si>
    <t>Time</t>
  </si>
  <si>
    <t>data set</t>
  </si>
  <si>
    <t>register</t>
  </si>
  <si>
    <t>building info</t>
  </si>
  <si>
    <t>Air handle unit</t>
  </si>
  <si>
    <t>Hot water system</t>
  </si>
  <si>
    <t>Chilled water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</si>
</sst>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rting%20DB%20relational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 schema"/>
      <sheetName val="Operational tables"/>
      <sheetName val="definitive table"/>
      <sheetName val="Schema"/>
      <sheetName val="Non operational tables"/>
    </sheetNames>
    <sheetDataSet>
      <sheetData sheetId="0"/>
      <sheetData sheetId="1"/>
      <sheetData sheetId="2">
        <row r="6">
          <cell r="B6" t="str">
            <v>Occupancy Mode</v>
          </cell>
        </row>
        <row r="7">
          <cell r="B7" t="str">
            <v>Outdoor-Air Temp (temp)</v>
          </cell>
        </row>
        <row r="8">
          <cell r="B8" t="str">
            <v>Zone Temperature</v>
          </cell>
        </row>
        <row r="9">
          <cell r="B9" t="str">
            <v>Zone</v>
          </cell>
        </row>
        <row r="10">
          <cell r="B10" t="str">
            <v>Consumption kWH</v>
          </cell>
        </row>
        <row r="11">
          <cell r="B11" t="str">
            <v>Zone Reheat Valve Signal (%)</v>
          </cell>
        </row>
        <row r="12">
          <cell r="B12" t="str">
            <v>Discharge-Air Temp</v>
          </cell>
        </row>
        <row r="13">
          <cell r="B13" t="str">
            <v>Discharge-Air Temp Set Point</v>
          </cell>
        </row>
        <row r="14">
          <cell r="B14" t="str">
            <v>Duct Static Pressure</v>
          </cell>
        </row>
        <row r="15">
          <cell r="B15" t="str">
            <v>Duct Static Pressure Set Point</v>
          </cell>
        </row>
        <row r="16">
          <cell r="B16" t="str">
            <v>Mixed-Air Temp</v>
          </cell>
        </row>
        <row r="17">
          <cell r="B17" t="str">
            <v>Outdoor-Air Damper Position Signal (%)</v>
          </cell>
        </row>
        <row r="18">
          <cell r="B18" t="str">
            <v>Outdoor-Air Fraction (%)</v>
          </cell>
        </row>
        <row r="19">
          <cell r="B19" t="str">
            <v>Return-Air Temp</v>
          </cell>
        </row>
        <row r="20">
          <cell r="B20" t="str">
            <v>Supply-Fan Speed (rpm)</v>
          </cell>
        </row>
        <row r="21">
          <cell r="B21" t="str">
            <v>Supply Fan Status (on/off)</v>
          </cell>
        </row>
        <row r="22">
          <cell r="B22" t="str">
            <v>VAV Damper Position Set Point (%)</v>
          </cell>
        </row>
        <row r="23">
          <cell r="B23" t="str">
            <v>Zone Damper Position Signal (%)</v>
          </cell>
        </row>
        <row r="24">
          <cell r="B24" t="str">
            <v>Heating-Coil Valve Signal (%)</v>
          </cell>
        </row>
        <row r="25">
          <cell r="B25" t="str">
            <v>Hot-Water Loop Differential Pressure</v>
          </cell>
        </row>
        <row r="26">
          <cell r="B26" t="str">
            <v>Hot-Water Loop Differential Pressure Set Point</v>
          </cell>
        </row>
        <row r="27">
          <cell r="B27" t="str">
            <v>Hot-Water Return Temp</v>
          </cell>
        </row>
        <row r="28">
          <cell r="B28" t="str">
            <v>Hot-Water Supply Temp</v>
          </cell>
        </row>
        <row r="29">
          <cell r="B29" t="str">
            <v>Hot-Water Supply Temp Set Point</v>
          </cell>
        </row>
        <row r="30">
          <cell r="B30" t="str">
            <v>Chilled-Water Loop Differential Pressure</v>
          </cell>
        </row>
        <row r="31">
          <cell r="B31" t="str">
            <v>Chilled-Water Loop Differential Pressure Set Point</v>
          </cell>
        </row>
        <row r="32">
          <cell r="B32" t="str">
            <v>Chilled-Water Return Temp</v>
          </cell>
        </row>
        <row r="33">
          <cell r="B33" t="str">
            <v>Chilled-Water Supply Temp</v>
          </cell>
        </row>
        <row r="34">
          <cell r="B34" t="str">
            <v>Chilled-Water Supply Temp set point</v>
          </cell>
        </row>
        <row r="35">
          <cell r="B35" t="str">
            <v>Cooling-Coil Valve Signal (%)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RowHeight="15" x14ac:dyDescent="0.25"/>
  <cols>
    <col min="1" max="1" width="3" bestFit="1" customWidth="1"/>
    <col min="2" max="2" width="15.28515625" customWidth="1"/>
    <col min="4" max="4" width="34.85546875" customWidth="1"/>
    <col min="5" max="5" width="3.5703125" customWidth="1"/>
    <col min="6" max="6" width="19" customWidth="1"/>
    <col min="7" max="8" width="18.42578125" bestFit="1" customWidth="1"/>
  </cols>
  <sheetData>
    <row r="1" spans="1:8" x14ac:dyDescent="0.25">
      <c r="A1">
        <v>1</v>
      </c>
      <c r="B1" t="s">
        <v>0</v>
      </c>
      <c r="C1" t="s">
        <v>33</v>
      </c>
      <c r="D1" t="s">
        <v>33</v>
      </c>
      <c r="E1">
        <v>1</v>
      </c>
      <c r="F1" t="s">
        <v>36</v>
      </c>
      <c r="G1" s="1">
        <v>41685</v>
      </c>
      <c r="H1" s="1">
        <v>41685</v>
      </c>
    </row>
    <row r="2" spans="1:8" x14ac:dyDescent="0.25">
      <c r="A2">
        <v>2</v>
      </c>
      <c r="B2" t="s">
        <v>1</v>
      </c>
      <c r="C2" t="s">
        <v>34</v>
      </c>
      <c r="D2" t="s">
        <v>34</v>
      </c>
      <c r="E2">
        <v>1</v>
      </c>
      <c r="F2" t="s">
        <v>36</v>
      </c>
      <c r="G2" s="1">
        <v>41685</v>
      </c>
      <c r="H2" s="1">
        <v>41685</v>
      </c>
    </row>
    <row r="3" spans="1:8" x14ac:dyDescent="0.25">
      <c r="A3">
        <v>3</v>
      </c>
      <c r="B3" t="s">
        <v>2</v>
      </c>
      <c r="C3" t="s">
        <v>35</v>
      </c>
      <c r="D3" t="s">
        <v>35</v>
      </c>
      <c r="E3">
        <v>0</v>
      </c>
      <c r="F3" t="s">
        <v>36</v>
      </c>
      <c r="G3" s="1">
        <v>41685</v>
      </c>
      <c r="H3" s="1">
        <v>41685</v>
      </c>
    </row>
    <row r="4" spans="1:8" x14ac:dyDescent="0.25">
      <c r="A4">
        <v>4</v>
      </c>
      <c r="B4" t="s">
        <v>3</v>
      </c>
      <c r="C4" t="str">
        <f>RIGHT(B4,LEN(B4)-3)</f>
        <v>OM</v>
      </c>
      <c r="D4" t="str">
        <f>'[1]definitive table'!B6</f>
        <v>Occupancy Mode</v>
      </c>
      <c r="E4">
        <v>1</v>
      </c>
      <c r="F4" t="s">
        <v>37</v>
      </c>
      <c r="G4" s="1">
        <v>41685</v>
      </c>
      <c r="H4" s="1">
        <v>41685</v>
      </c>
    </row>
    <row r="5" spans="1:8" x14ac:dyDescent="0.25">
      <c r="A5">
        <v>5</v>
      </c>
      <c r="B5" t="s">
        <v>4</v>
      </c>
      <c r="C5" t="str">
        <f>RIGHT(B5,LEN(B5)-3)</f>
        <v>OAT</v>
      </c>
      <c r="D5" t="str">
        <f>'[1]definitive table'!B7</f>
        <v>Outdoor-Air Temp (temp)</v>
      </c>
      <c r="E5">
        <v>1</v>
      </c>
      <c r="F5" t="s">
        <v>37</v>
      </c>
      <c r="G5" s="1">
        <v>41685</v>
      </c>
      <c r="H5" s="1">
        <v>41685</v>
      </c>
    </row>
    <row r="6" spans="1:8" x14ac:dyDescent="0.25">
      <c r="A6">
        <v>6</v>
      </c>
      <c r="B6" t="s">
        <v>5</v>
      </c>
      <c r="C6" t="str">
        <f t="shared" ref="C6:C33" si="0">RIGHT(B6,LEN(B6)-3)</f>
        <v>ZT</v>
      </c>
      <c r="D6" t="str">
        <f>'[1]definitive table'!B8</f>
        <v>Zone Temperature</v>
      </c>
      <c r="E6">
        <v>1</v>
      </c>
      <c r="F6" t="s">
        <v>37</v>
      </c>
      <c r="G6" s="1">
        <v>41685</v>
      </c>
      <c r="H6" s="1">
        <v>41685</v>
      </c>
    </row>
    <row r="7" spans="1:8" x14ac:dyDescent="0.25">
      <c r="A7">
        <v>7</v>
      </c>
      <c r="B7" t="s">
        <v>6</v>
      </c>
      <c r="C7" t="str">
        <f t="shared" si="0"/>
        <v>ZONE</v>
      </c>
      <c r="D7" t="str">
        <f>'[1]definitive table'!B9</f>
        <v>Zone</v>
      </c>
      <c r="E7">
        <v>1</v>
      </c>
      <c r="F7" t="s">
        <v>37</v>
      </c>
      <c r="G7" s="1">
        <v>41685</v>
      </c>
      <c r="H7" s="1">
        <v>41685</v>
      </c>
    </row>
    <row r="8" spans="1:8" x14ac:dyDescent="0.25">
      <c r="A8">
        <v>8</v>
      </c>
      <c r="B8" t="s">
        <v>7</v>
      </c>
      <c r="C8" t="str">
        <f t="shared" si="0"/>
        <v>ConskWH</v>
      </c>
      <c r="D8" t="str">
        <f>'[1]definitive table'!B10</f>
        <v>Consumption kWH</v>
      </c>
      <c r="E8">
        <v>1</v>
      </c>
      <c r="F8" t="s">
        <v>37</v>
      </c>
      <c r="G8" s="1">
        <v>41685</v>
      </c>
      <c r="H8" s="1">
        <v>41685</v>
      </c>
    </row>
    <row r="9" spans="1:8" x14ac:dyDescent="0.25">
      <c r="A9">
        <v>9</v>
      </c>
      <c r="B9" t="s">
        <v>8</v>
      </c>
      <c r="C9" t="str">
        <f t="shared" si="0"/>
        <v>ZRVS</v>
      </c>
      <c r="D9" t="str">
        <f>'[1]definitive table'!B11</f>
        <v>Zone Reheat Valve Signal (%)</v>
      </c>
      <c r="E9">
        <v>1</v>
      </c>
      <c r="F9" t="s">
        <v>38</v>
      </c>
      <c r="G9" s="1">
        <v>41685</v>
      </c>
      <c r="H9" s="1">
        <v>41685</v>
      </c>
    </row>
    <row r="10" spans="1:8" x14ac:dyDescent="0.25">
      <c r="A10">
        <v>10</v>
      </c>
      <c r="B10" t="s">
        <v>9</v>
      </c>
      <c r="C10" t="str">
        <f t="shared" si="0"/>
        <v>DAT</v>
      </c>
      <c r="D10" t="str">
        <f>'[1]definitive table'!B12</f>
        <v>Discharge-Air Temp</v>
      </c>
      <c r="E10">
        <v>1</v>
      </c>
      <c r="F10" t="s">
        <v>38</v>
      </c>
      <c r="G10" s="1">
        <v>41685</v>
      </c>
      <c r="H10" s="1">
        <v>41685</v>
      </c>
    </row>
    <row r="11" spans="1:8" x14ac:dyDescent="0.25">
      <c r="A11">
        <v>11</v>
      </c>
      <c r="B11" t="s">
        <v>10</v>
      </c>
      <c r="C11" t="str">
        <f t="shared" si="0"/>
        <v>DATSP</v>
      </c>
      <c r="D11" t="str">
        <f>'[1]definitive table'!B13</f>
        <v>Discharge-Air Temp Set Point</v>
      </c>
      <c r="E11">
        <v>1</v>
      </c>
      <c r="F11" t="s">
        <v>38</v>
      </c>
      <c r="G11" s="1">
        <v>41685</v>
      </c>
      <c r="H11" s="1">
        <v>41685</v>
      </c>
    </row>
    <row r="12" spans="1:8" x14ac:dyDescent="0.25">
      <c r="A12">
        <v>12</v>
      </c>
      <c r="B12" t="s">
        <v>11</v>
      </c>
      <c r="C12" t="str">
        <f t="shared" si="0"/>
        <v>DSP</v>
      </c>
      <c r="D12" t="str">
        <f>'[1]definitive table'!B14</f>
        <v>Duct Static Pressure</v>
      </c>
      <c r="E12">
        <v>1</v>
      </c>
      <c r="F12" t="s">
        <v>38</v>
      </c>
      <c r="G12" s="1">
        <v>41685</v>
      </c>
      <c r="H12" s="1">
        <v>41685</v>
      </c>
    </row>
    <row r="13" spans="1:8" x14ac:dyDescent="0.25">
      <c r="A13">
        <v>13</v>
      </c>
      <c r="B13" t="s">
        <v>12</v>
      </c>
      <c r="C13" t="str">
        <f t="shared" si="0"/>
        <v>DSPSP</v>
      </c>
      <c r="D13" t="str">
        <f>'[1]definitive table'!B15</f>
        <v>Duct Static Pressure Set Point</v>
      </c>
      <c r="E13">
        <v>1</v>
      </c>
      <c r="F13" t="s">
        <v>38</v>
      </c>
      <c r="G13" s="1">
        <v>41685</v>
      </c>
      <c r="H13" s="1">
        <v>41685</v>
      </c>
    </row>
    <row r="14" spans="1:8" x14ac:dyDescent="0.25">
      <c r="A14">
        <v>14</v>
      </c>
      <c r="B14" t="s">
        <v>13</v>
      </c>
      <c r="C14" t="str">
        <f t="shared" si="0"/>
        <v>MAT</v>
      </c>
      <c r="D14" t="str">
        <f>'[1]definitive table'!B16</f>
        <v>Mixed-Air Temp</v>
      </c>
      <c r="E14">
        <v>1</v>
      </c>
      <c r="F14" t="s">
        <v>38</v>
      </c>
      <c r="G14" s="1">
        <v>41685</v>
      </c>
      <c r="H14" s="1">
        <v>41685</v>
      </c>
    </row>
    <row r="15" spans="1:8" x14ac:dyDescent="0.25">
      <c r="A15">
        <v>15</v>
      </c>
      <c r="B15" t="s">
        <v>14</v>
      </c>
      <c r="C15" t="str">
        <f t="shared" si="0"/>
        <v>OADPS</v>
      </c>
      <c r="D15" t="str">
        <f>'[1]definitive table'!B17</f>
        <v>Outdoor-Air Damper Position Signal (%)</v>
      </c>
      <c r="E15">
        <v>1</v>
      </c>
      <c r="F15" t="s">
        <v>38</v>
      </c>
      <c r="G15" s="1">
        <v>41685</v>
      </c>
      <c r="H15" s="1">
        <v>41685</v>
      </c>
    </row>
    <row r="16" spans="1:8" x14ac:dyDescent="0.25">
      <c r="A16">
        <v>16</v>
      </c>
      <c r="B16" t="s">
        <v>15</v>
      </c>
      <c r="C16" t="str">
        <f t="shared" si="0"/>
        <v>OAF</v>
      </c>
      <c r="D16" t="str">
        <f>'[1]definitive table'!B18</f>
        <v>Outdoor-Air Fraction (%)</v>
      </c>
      <c r="E16">
        <v>1</v>
      </c>
      <c r="F16" t="s">
        <v>38</v>
      </c>
      <c r="G16" s="1">
        <v>41685</v>
      </c>
      <c r="H16" s="1">
        <v>41685</v>
      </c>
    </row>
    <row r="17" spans="1:8" x14ac:dyDescent="0.25">
      <c r="A17">
        <v>17</v>
      </c>
      <c r="B17" t="s">
        <v>16</v>
      </c>
      <c r="C17" t="str">
        <f t="shared" si="0"/>
        <v>RAT</v>
      </c>
      <c r="D17" t="str">
        <f>'[1]definitive table'!B19</f>
        <v>Return-Air Temp</v>
      </c>
      <c r="E17">
        <v>1</v>
      </c>
      <c r="F17" t="s">
        <v>38</v>
      </c>
      <c r="G17" s="1">
        <v>41685</v>
      </c>
      <c r="H17" s="1">
        <v>41685</v>
      </c>
    </row>
    <row r="18" spans="1:8" x14ac:dyDescent="0.25">
      <c r="A18">
        <v>18</v>
      </c>
      <c r="B18" t="s">
        <v>17</v>
      </c>
      <c r="C18" t="str">
        <f t="shared" si="0"/>
        <v>SFSpd</v>
      </c>
      <c r="D18" t="str">
        <f>'[1]definitive table'!B20</f>
        <v>Supply-Fan Speed (rpm)</v>
      </c>
      <c r="E18">
        <v>1</v>
      </c>
      <c r="F18" t="s">
        <v>38</v>
      </c>
      <c r="G18" s="1">
        <v>41685</v>
      </c>
      <c r="H18" s="1">
        <v>41685</v>
      </c>
    </row>
    <row r="19" spans="1:8" x14ac:dyDescent="0.25">
      <c r="A19">
        <v>19</v>
      </c>
      <c r="B19" t="s">
        <v>18</v>
      </c>
      <c r="C19" t="str">
        <f t="shared" si="0"/>
        <v>SFS</v>
      </c>
      <c r="D19" t="str">
        <f>'[1]definitive table'!B21</f>
        <v>Supply Fan Status (on/off)</v>
      </c>
      <c r="E19">
        <v>1</v>
      </c>
      <c r="F19" t="s">
        <v>38</v>
      </c>
      <c r="G19" s="1">
        <v>41685</v>
      </c>
      <c r="H19" s="1">
        <v>41685</v>
      </c>
    </row>
    <row r="20" spans="1:8" x14ac:dyDescent="0.25">
      <c r="A20">
        <v>20</v>
      </c>
      <c r="B20" t="s">
        <v>19</v>
      </c>
      <c r="C20" t="str">
        <f t="shared" si="0"/>
        <v>VAVDPSP</v>
      </c>
      <c r="D20" t="str">
        <f>'[1]definitive table'!B22</f>
        <v>VAV Damper Position Set Point (%)</v>
      </c>
      <c r="E20">
        <v>1</v>
      </c>
      <c r="F20" t="s">
        <v>38</v>
      </c>
      <c r="G20" s="1">
        <v>41685</v>
      </c>
      <c r="H20" s="1">
        <v>41685</v>
      </c>
    </row>
    <row r="21" spans="1:8" x14ac:dyDescent="0.25">
      <c r="A21">
        <v>21</v>
      </c>
      <c r="B21" t="s">
        <v>20</v>
      </c>
      <c r="C21" t="str">
        <f t="shared" si="0"/>
        <v>ZDPS</v>
      </c>
      <c r="D21" t="str">
        <f>'[1]definitive table'!B23</f>
        <v>Zone Damper Position Signal (%)</v>
      </c>
      <c r="E21">
        <v>1</v>
      </c>
      <c r="F21" t="s">
        <v>38</v>
      </c>
      <c r="G21" s="1">
        <v>41685</v>
      </c>
      <c r="H21" s="1">
        <v>41685</v>
      </c>
    </row>
    <row r="22" spans="1:8" x14ac:dyDescent="0.25">
      <c r="A22">
        <v>22</v>
      </c>
      <c r="B22" t="s">
        <v>21</v>
      </c>
      <c r="C22" t="str">
        <f t="shared" si="0"/>
        <v>HCVS</v>
      </c>
      <c r="D22" t="str">
        <f>'[1]definitive table'!B24</f>
        <v>Heating-Coil Valve Signal (%)</v>
      </c>
      <c r="E22">
        <v>1</v>
      </c>
      <c r="F22" t="s">
        <v>39</v>
      </c>
      <c r="G22" s="1">
        <v>41685</v>
      </c>
      <c r="H22" s="1">
        <v>41685</v>
      </c>
    </row>
    <row r="23" spans="1:8" x14ac:dyDescent="0.25">
      <c r="A23">
        <v>23</v>
      </c>
      <c r="B23" t="s">
        <v>22</v>
      </c>
      <c r="C23" t="str">
        <f t="shared" si="0"/>
        <v>HWLDP</v>
      </c>
      <c r="D23" t="str">
        <f>'[1]definitive table'!B25</f>
        <v>Hot-Water Loop Differential Pressure</v>
      </c>
      <c r="E23">
        <v>1</v>
      </c>
      <c r="F23" t="s">
        <v>39</v>
      </c>
      <c r="G23" s="1">
        <v>41685</v>
      </c>
      <c r="H23" s="1">
        <v>41685</v>
      </c>
    </row>
    <row r="24" spans="1:8" x14ac:dyDescent="0.25">
      <c r="A24">
        <v>24</v>
      </c>
      <c r="B24" t="s">
        <v>23</v>
      </c>
      <c r="C24" t="str">
        <f t="shared" si="0"/>
        <v>HWLDPSP</v>
      </c>
      <c r="D24" t="str">
        <f>'[1]definitive table'!B26</f>
        <v>Hot-Water Loop Differential Pressure Set Point</v>
      </c>
      <c r="E24">
        <v>1</v>
      </c>
      <c r="F24" t="s">
        <v>39</v>
      </c>
      <c r="G24" s="1">
        <v>41685</v>
      </c>
      <c r="H24" s="1">
        <v>41685</v>
      </c>
    </row>
    <row r="25" spans="1:8" x14ac:dyDescent="0.25">
      <c r="A25">
        <v>25</v>
      </c>
      <c r="B25" t="s">
        <v>24</v>
      </c>
      <c r="C25" t="str">
        <f t="shared" si="0"/>
        <v>HWRT</v>
      </c>
      <c r="D25" t="str">
        <f>'[1]definitive table'!B27</f>
        <v>Hot-Water Return Temp</v>
      </c>
      <c r="E25">
        <v>1</v>
      </c>
      <c r="F25" t="s">
        <v>39</v>
      </c>
      <c r="G25" s="1">
        <v>41685</v>
      </c>
      <c r="H25" s="1">
        <v>41685</v>
      </c>
    </row>
    <row r="26" spans="1:8" x14ac:dyDescent="0.25">
      <c r="A26">
        <v>26</v>
      </c>
      <c r="B26" t="s">
        <v>25</v>
      </c>
      <c r="C26" t="str">
        <f t="shared" si="0"/>
        <v>HWST</v>
      </c>
      <c r="D26" t="str">
        <f>'[1]definitive table'!B28</f>
        <v>Hot-Water Supply Temp</v>
      </c>
      <c r="E26">
        <v>1</v>
      </c>
      <c r="F26" t="s">
        <v>39</v>
      </c>
      <c r="G26" s="1">
        <v>41685</v>
      </c>
      <c r="H26" s="1">
        <v>41685</v>
      </c>
    </row>
    <row r="27" spans="1:8" x14ac:dyDescent="0.25">
      <c r="A27">
        <v>27</v>
      </c>
      <c r="B27" t="s">
        <v>26</v>
      </c>
      <c r="C27" t="str">
        <f t="shared" si="0"/>
        <v>HWSTSP</v>
      </c>
      <c r="D27" t="str">
        <f>'[1]definitive table'!B29</f>
        <v>Hot-Water Supply Temp Set Point</v>
      </c>
      <c r="E27">
        <v>1</v>
      </c>
      <c r="F27" t="s">
        <v>39</v>
      </c>
      <c r="G27" s="1">
        <v>41685</v>
      </c>
      <c r="H27" s="1">
        <v>41685</v>
      </c>
    </row>
    <row r="28" spans="1:8" x14ac:dyDescent="0.25">
      <c r="A28">
        <v>28</v>
      </c>
      <c r="B28" t="s">
        <v>27</v>
      </c>
      <c r="C28" t="str">
        <f t="shared" si="0"/>
        <v>ChWLDP</v>
      </c>
      <c r="D28" t="str">
        <f>'[1]definitive table'!B30</f>
        <v>Chilled-Water Loop Differential Pressure</v>
      </c>
      <c r="E28">
        <v>1</v>
      </c>
      <c r="F28" t="s">
        <v>40</v>
      </c>
      <c r="G28" s="1">
        <v>41685</v>
      </c>
      <c r="H28" s="1">
        <v>41685</v>
      </c>
    </row>
    <row r="29" spans="1:8" x14ac:dyDescent="0.25">
      <c r="A29">
        <v>29</v>
      </c>
      <c r="B29" t="s">
        <v>28</v>
      </c>
      <c r="C29" t="str">
        <f t="shared" si="0"/>
        <v>ChWLDSP</v>
      </c>
      <c r="D29" t="str">
        <f>'[1]definitive table'!B31</f>
        <v>Chilled-Water Loop Differential Pressure Set Point</v>
      </c>
      <c r="E29">
        <v>1</v>
      </c>
      <c r="F29" t="s">
        <v>40</v>
      </c>
      <c r="G29" s="1">
        <v>41685</v>
      </c>
      <c r="H29" s="1">
        <v>41685</v>
      </c>
    </row>
    <row r="30" spans="1:8" x14ac:dyDescent="0.25">
      <c r="A30">
        <v>30</v>
      </c>
      <c r="B30" t="s">
        <v>29</v>
      </c>
      <c r="C30" t="str">
        <f t="shared" si="0"/>
        <v>ChWRT</v>
      </c>
      <c r="D30" t="str">
        <f>'[1]definitive table'!B32</f>
        <v>Chilled-Water Return Temp</v>
      </c>
      <c r="E30">
        <v>1</v>
      </c>
      <c r="F30" t="s">
        <v>40</v>
      </c>
      <c r="G30" s="1">
        <v>41685</v>
      </c>
      <c r="H30" s="1">
        <v>41685</v>
      </c>
    </row>
    <row r="31" spans="1:8" x14ac:dyDescent="0.25">
      <c r="A31">
        <v>31</v>
      </c>
      <c r="B31" t="s">
        <v>30</v>
      </c>
      <c r="C31" t="str">
        <f t="shared" si="0"/>
        <v>ChWST</v>
      </c>
      <c r="D31" t="str">
        <f>'[1]definitive table'!B33</f>
        <v>Chilled-Water Supply Temp</v>
      </c>
      <c r="E31">
        <v>1</v>
      </c>
      <c r="F31" t="s">
        <v>40</v>
      </c>
      <c r="G31" s="1">
        <v>41685</v>
      </c>
      <c r="H31" s="1">
        <v>41685</v>
      </c>
    </row>
    <row r="32" spans="1:8" x14ac:dyDescent="0.25">
      <c r="A32">
        <v>32</v>
      </c>
      <c r="B32" t="s">
        <v>31</v>
      </c>
      <c r="C32" t="str">
        <f t="shared" si="0"/>
        <v>ChWSTSP</v>
      </c>
      <c r="D32" t="str">
        <f>'[1]definitive table'!B34</f>
        <v>Chilled-Water Supply Temp set point</v>
      </c>
      <c r="E32">
        <v>1</v>
      </c>
      <c r="F32" t="s">
        <v>40</v>
      </c>
      <c r="G32" s="1">
        <v>41685</v>
      </c>
      <c r="H32" s="1">
        <v>41685</v>
      </c>
    </row>
    <row r="33" spans="1:8" x14ac:dyDescent="0.25">
      <c r="A33">
        <v>33</v>
      </c>
      <c r="B33" t="s">
        <v>32</v>
      </c>
      <c r="C33" t="str">
        <f t="shared" si="0"/>
        <v>CCV</v>
      </c>
      <c r="D33" t="str">
        <f>'[1]definitive table'!B35</f>
        <v>Cooling-Coil Valve Signal (%)</v>
      </c>
      <c r="E33">
        <v>1</v>
      </c>
      <c r="F33" t="s">
        <v>40</v>
      </c>
      <c r="G33" s="1">
        <v>41685</v>
      </c>
      <c r="H33" s="1">
        <v>41685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2014-02-15T15:23:30Z</dcterms:created>
  <dcterms:modified xsi:type="dcterms:W3CDTF">2014-02-15T15:39:17Z</dcterms:modified>
</cp:coreProperties>
</file>