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10" documentId="11_6C740E10149F00D2C464EA32ABA95ED2C55DD162" xr6:coauthVersionLast="47" xr6:coauthVersionMax="47" xr10:uidLastSave="{ECFAE5D8-C228-4AC2-B431-E67A638FDC07}"/>
  <bookViews>
    <workbookView xWindow="-103" yWindow="-103" windowWidth="33120" windowHeight="21549" xr2:uid="{00000000-000D-0000-FFFF-FFFF00000000}"/>
  </bookViews>
  <sheets>
    <sheet name="compiled on 2025-04-02 15.29.06" sheetId="1" r:id="rId1"/>
    <sheet name="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71" i="1" l="1"/>
  <c r="Q571" i="1"/>
  <c r="P571" i="1"/>
  <c r="O571" i="1"/>
  <c r="N571" i="1"/>
  <c r="M571" i="1"/>
  <c r="L571" i="1"/>
  <c r="R570" i="1"/>
  <c r="Q570" i="1"/>
  <c r="P570" i="1"/>
  <c r="O570" i="1"/>
  <c r="N570" i="1"/>
  <c r="M570" i="1"/>
  <c r="L570" i="1"/>
  <c r="R569" i="1"/>
  <c r="Q569" i="1"/>
  <c r="P569" i="1"/>
  <c r="O569" i="1"/>
  <c r="N569" i="1"/>
  <c r="M569" i="1"/>
  <c r="L569" i="1"/>
  <c r="R568" i="1"/>
  <c r="Q568" i="1"/>
  <c r="P568" i="1"/>
  <c r="O568" i="1"/>
  <c r="N568" i="1"/>
  <c r="M568" i="1"/>
  <c r="L568" i="1"/>
  <c r="R567" i="1"/>
  <c r="Q567" i="1"/>
  <c r="P567" i="1"/>
  <c r="O567" i="1"/>
  <c r="N567" i="1"/>
  <c r="M567" i="1"/>
  <c r="L567" i="1"/>
  <c r="R566" i="1"/>
  <c r="Q566" i="1"/>
  <c r="P566" i="1"/>
  <c r="O566" i="1"/>
  <c r="N566" i="1"/>
  <c r="M566" i="1"/>
  <c r="L566" i="1"/>
  <c r="R565" i="1"/>
  <c r="Q565" i="1"/>
  <c r="P565" i="1"/>
  <c r="O565" i="1"/>
  <c r="N565" i="1"/>
  <c r="M565" i="1"/>
  <c r="L565" i="1"/>
  <c r="R564" i="1"/>
  <c r="Q564" i="1"/>
  <c r="P564" i="1"/>
  <c r="O564" i="1"/>
  <c r="N564" i="1"/>
  <c r="M564" i="1"/>
  <c r="L564" i="1"/>
  <c r="R563" i="1"/>
  <c r="Q563" i="1"/>
  <c r="P563" i="1"/>
  <c r="O563" i="1"/>
  <c r="N563" i="1"/>
  <c r="M563" i="1"/>
  <c r="L563" i="1"/>
  <c r="R562" i="1"/>
  <c r="Q562" i="1"/>
  <c r="P562" i="1"/>
  <c r="O562" i="1"/>
  <c r="N562" i="1"/>
  <c r="M562" i="1"/>
  <c r="L562" i="1"/>
  <c r="R561" i="1"/>
  <c r="Q561" i="1"/>
  <c r="P561" i="1"/>
  <c r="O561" i="1"/>
  <c r="N561" i="1"/>
  <c r="M561" i="1"/>
  <c r="L561" i="1"/>
  <c r="R560" i="1"/>
  <c r="Q560" i="1"/>
  <c r="P560" i="1"/>
  <c r="O560" i="1"/>
  <c r="N560" i="1"/>
  <c r="M560" i="1"/>
  <c r="L560" i="1"/>
  <c r="R559" i="1"/>
  <c r="Q559" i="1"/>
  <c r="P559" i="1"/>
  <c r="O559" i="1"/>
  <c r="N559" i="1"/>
  <c r="M559" i="1"/>
  <c r="L559" i="1"/>
  <c r="R558" i="1"/>
  <c r="Q558" i="1"/>
  <c r="P558" i="1"/>
  <c r="O558" i="1"/>
  <c r="N558" i="1"/>
  <c r="M558" i="1"/>
  <c r="L558" i="1"/>
  <c r="R557" i="1"/>
  <c r="Q557" i="1"/>
  <c r="P557" i="1"/>
  <c r="O557" i="1"/>
  <c r="N557" i="1"/>
  <c r="M557" i="1"/>
  <c r="L557" i="1"/>
  <c r="R556" i="1"/>
  <c r="Q556" i="1"/>
  <c r="P556" i="1"/>
  <c r="O556" i="1"/>
  <c r="N556" i="1"/>
  <c r="M556" i="1"/>
  <c r="L556" i="1"/>
  <c r="R555" i="1"/>
  <c r="Q555" i="1"/>
  <c r="P555" i="1"/>
  <c r="O555" i="1"/>
  <c r="N555" i="1"/>
  <c r="M555" i="1"/>
  <c r="L555" i="1"/>
  <c r="R554" i="1"/>
  <c r="Q554" i="1"/>
  <c r="P554" i="1"/>
  <c r="O554" i="1"/>
  <c r="N554" i="1"/>
  <c r="M554" i="1"/>
  <c r="L554" i="1"/>
  <c r="R553" i="1"/>
  <c r="Q553" i="1"/>
  <c r="P553" i="1"/>
  <c r="O553" i="1"/>
  <c r="N553" i="1"/>
  <c r="M553" i="1"/>
  <c r="L553" i="1"/>
  <c r="R552" i="1"/>
  <c r="Q552" i="1"/>
  <c r="P552" i="1"/>
  <c r="O552" i="1"/>
  <c r="N552" i="1"/>
  <c r="M552" i="1"/>
  <c r="L552" i="1"/>
  <c r="R551" i="1"/>
  <c r="Q551" i="1"/>
  <c r="P551" i="1"/>
  <c r="O551" i="1"/>
  <c r="N551" i="1"/>
  <c r="M551" i="1"/>
  <c r="L551" i="1"/>
  <c r="R550" i="1"/>
  <c r="Q550" i="1"/>
  <c r="P550" i="1"/>
  <c r="O550" i="1"/>
  <c r="N550" i="1"/>
  <c r="M550" i="1"/>
  <c r="L550" i="1"/>
  <c r="R549" i="1"/>
  <c r="Q549" i="1"/>
  <c r="P549" i="1"/>
  <c r="O549" i="1"/>
  <c r="N549" i="1"/>
  <c r="M549" i="1"/>
  <c r="L549" i="1"/>
  <c r="R548" i="1"/>
  <c r="Q548" i="1"/>
  <c r="P548" i="1"/>
  <c r="O548" i="1"/>
  <c r="N548" i="1"/>
  <c r="M548" i="1"/>
  <c r="L548" i="1"/>
  <c r="R547" i="1"/>
  <c r="Q547" i="1"/>
  <c r="P547" i="1"/>
  <c r="O547" i="1"/>
  <c r="N547" i="1"/>
  <c r="M547" i="1"/>
  <c r="L547" i="1"/>
  <c r="R546" i="1"/>
  <c r="Q546" i="1"/>
  <c r="P546" i="1"/>
  <c r="O546" i="1"/>
  <c r="N546" i="1"/>
  <c r="M546" i="1"/>
  <c r="L546" i="1"/>
  <c r="R545" i="1"/>
  <c r="Q545" i="1"/>
  <c r="P545" i="1"/>
  <c r="O545" i="1"/>
  <c r="N545" i="1"/>
  <c r="M545" i="1"/>
  <c r="L545" i="1"/>
  <c r="R544" i="1"/>
  <c r="Q544" i="1"/>
  <c r="P544" i="1"/>
  <c r="O544" i="1"/>
  <c r="N544" i="1"/>
  <c r="M544" i="1"/>
  <c r="L544" i="1"/>
  <c r="R543" i="1"/>
  <c r="Q543" i="1"/>
  <c r="P543" i="1"/>
  <c r="O543" i="1"/>
  <c r="N543" i="1"/>
  <c r="M543" i="1"/>
  <c r="L543" i="1"/>
  <c r="R542" i="1"/>
  <c r="Q542" i="1"/>
  <c r="P542" i="1"/>
  <c r="O542" i="1"/>
  <c r="N542" i="1"/>
  <c r="M542" i="1"/>
  <c r="L542" i="1"/>
  <c r="R541" i="1"/>
  <c r="Q541" i="1"/>
  <c r="P541" i="1"/>
  <c r="O541" i="1"/>
  <c r="N541" i="1"/>
  <c r="M541" i="1"/>
  <c r="L541" i="1"/>
  <c r="R540" i="1"/>
  <c r="Q540" i="1"/>
  <c r="P540" i="1"/>
  <c r="O540" i="1"/>
  <c r="N540" i="1"/>
  <c r="M540" i="1"/>
  <c r="L540" i="1"/>
  <c r="R539" i="1"/>
  <c r="Q539" i="1"/>
  <c r="P539" i="1"/>
  <c r="O539" i="1"/>
  <c r="N539" i="1"/>
  <c r="M539" i="1"/>
  <c r="L539" i="1"/>
  <c r="R538" i="1"/>
  <c r="Q538" i="1"/>
  <c r="P538" i="1"/>
  <c r="O538" i="1"/>
  <c r="N538" i="1"/>
  <c r="M538" i="1"/>
  <c r="L538" i="1"/>
  <c r="R537" i="1"/>
  <c r="Q537" i="1"/>
  <c r="P537" i="1"/>
  <c r="O537" i="1"/>
  <c r="N537" i="1"/>
  <c r="M537" i="1"/>
  <c r="L537" i="1"/>
  <c r="R536" i="1"/>
  <c r="Q536" i="1"/>
  <c r="P536" i="1"/>
  <c r="O536" i="1"/>
  <c r="N536" i="1"/>
  <c r="M536" i="1"/>
  <c r="L536" i="1"/>
  <c r="R535" i="1"/>
  <c r="Q535" i="1"/>
  <c r="P535" i="1"/>
  <c r="O535" i="1"/>
  <c r="N535" i="1"/>
  <c r="M535" i="1"/>
  <c r="L535" i="1"/>
  <c r="R534" i="1"/>
  <c r="Q534" i="1"/>
  <c r="P534" i="1"/>
  <c r="O534" i="1"/>
  <c r="N534" i="1"/>
  <c r="M534" i="1"/>
  <c r="L534" i="1"/>
  <c r="R533" i="1"/>
  <c r="Q533" i="1"/>
  <c r="P533" i="1"/>
  <c r="O533" i="1"/>
  <c r="N533" i="1"/>
  <c r="M533" i="1"/>
  <c r="L533" i="1"/>
  <c r="R532" i="1"/>
  <c r="Q532" i="1"/>
  <c r="P532" i="1"/>
  <c r="O532" i="1"/>
  <c r="N532" i="1"/>
  <c r="M532" i="1"/>
  <c r="L532" i="1"/>
  <c r="R531" i="1"/>
  <c r="Q531" i="1"/>
  <c r="P531" i="1"/>
  <c r="O531" i="1"/>
  <c r="N531" i="1"/>
  <c r="M531" i="1"/>
  <c r="L531" i="1"/>
  <c r="R530" i="1"/>
  <c r="Q530" i="1"/>
  <c r="P530" i="1"/>
  <c r="O530" i="1"/>
  <c r="N530" i="1"/>
  <c r="M530" i="1"/>
  <c r="L530" i="1"/>
  <c r="R529" i="1"/>
  <c r="Q529" i="1"/>
  <c r="P529" i="1"/>
  <c r="O529" i="1"/>
  <c r="N529" i="1"/>
  <c r="M529" i="1"/>
  <c r="L529" i="1"/>
  <c r="R528" i="1"/>
  <c r="Q528" i="1"/>
  <c r="P528" i="1"/>
  <c r="O528" i="1"/>
  <c r="N528" i="1"/>
  <c r="M528" i="1"/>
  <c r="L528" i="1"/>
  <c r="R527" i="1"/>
  <c r="Q527" i="1"/>
  <c r="P527" i="1"/>
  <c r="O527" i="1"/>
  <c r="N527" i="1"/>
  <c r="M527" i="1"/>
  <c r="L527" i="1"/>
  <c r="R526" i="1"/>
  <c r="Q526" i="1"/>
  <c r="P526" i="1"/>
  <c r="O526" i="1"/>
  <c r="N526" i="1"/>
  <c r="M526" i="1"/>
  <c r="L526" i="1"/>
  <c r="R525" i="1"/>
  <c r="Q525" i="1"/>
  <c r="P525" i="1"/>
  <c r="O525" i="1"/>
  <c r="N525" i="1"/>
  <c r="M525" i="1"/>
  <c r="L525" i="1"/>
  <c r="R524" i="1"/>
  <c r="Q524" i="1"/>
  <c r="P524" i="1"/>
  <c r="O524" i="1"/>
  <c r="N524" i="1"/>
  <c r="M524" i="1"/>
  <c r="L524" i="1"/>
  <c r="R523" i="1"/>
  <c r="Q523" i="1"/>
  <c r="P523" i="1"/>
  <c r="O523" i="1"/>
  <c r="N523" i="1"/>
  <c r="M523" i="1"/>
  <c r="L523" i="1"/>
  <c r="R522" i="1"/>
  <c r="Q522" i="1"/>
  <c r="P522" i="1"/>
  <c r="O522" i="1"/>
  <c r="N522" i="1"/>
  <c r="M522" i="1"/>
  <c r="L522" i="1"/>
  <c r="R521" i="1"/>
  <c r="Q521" i="1"/>
  <c r="P521" i="1"/>
  <c r="O521" i="1"/>
  <c r="N521" i="1"/>
  <c r="M521" i="1"/>
  <c r="L521" i="1"/>
  <c r="R520" i="1"/>
  <c r="Q520" i="1"/>
  <c r="P520" i="1"/>
  <c r="O520" i="1"/>
  <c r="N520" i="1"/>
  <c r="M520" i="1"/>
  <c r="L520" i="1"/>
  <c r="R519" i="1"/>
  <c r="Q519" i="1"/>
  <c r="P519" i="1"/>
  <c r="O519" i="1"/>
  <c r="N519" i="1"/>
  <c r="M519" i="1"/>
  <c r="L519" i="1"/>
  <c r="R518" i="1"/>
  <c r="Q518" i="1"/>
  <c r="P518" i="1"/>
  <c r="O518" i="1"/>
  <c r="N518" i="1"/>
  <c r="M518" i="1"/>
  <c r="L518" i="1"/>
  <c r="R517" i="1"/>
  <c r="Q517" i="1"/>
  <c r="P517" i="1"/>
  <c r="O517" i="1"/>
  <c r="N517" i="1"/>
  <c r="M517" i="1"/>
  <c r="L517" i="1"/>
  <c r="R516" i="1"/>
  <c r="Q516" i="1"/>
  <c r="P516" i="1"/>
  <c r="O516" i="1"/>
  <c r="N516" i="1"/>
  <c r="M516" i="1"/>
  <c r="L516" i="1"/>
  <c r="R515" i="1"/>
  <c r="Q515" i="1"/>
  <c r="P515" i="1"/>
  <c r="O515" i="1"/>
  <c r="N515" i="1"/>
  <c r="M515" i="1"/>
  <c r="L515" i="1"/>
  <c r="R514" i="1"/>
  <c r="Q514" i="1"/>
  <c r="P514" i="1"/>
  <c r="O514" i="1"/>
  <c r="N514" i="1"/>
  <c r="M514" i="1"/>
  <c r="L514" i="1"/>
  <c r="R513" i="1"/>
  <c r="Q513" i="1"/>
  <c r="P513" i="1"/>
  <c r="O513" i="1"/>
  <c r="N513" i="1"/>
  <c r="M513" i="1"/>
  <c r="L513" i="1"/>
  <c r="R512" i="1"/>
  <c r="Q512" i="1"/>
  <c r="P512" i="1"/>
  <c r="O512" i="1"/>
  <c r="N512" i="1"/>
  <c r="M512" i="1"/>
  <c r="L512" i="1"/>
  <c r="R511" i="1"/>
  <c r="Q511" i="1"/>
  <c r="P511" i="1"/>
  <c r="O511" i="1"/>
  <c r="N511" i="1"/>
  <c r="M511" i="1"/>
  <c r="L511" i="1"/>
  <c r="R510" i="1"/>
  <c r="Q510" i="1"/>
  <c r="P510" i="1"/>
  <c r="O510" i="1"/>
  <c r="N510" i="1"/>
  <c r="M510" i="1"/>
  <c r="L510" i="1"/>
  <c r="R509" i="1"/>
  <c r="Q509" i="1"/>
  <c r="P509" i="1"/>
  <c r="O509" i="1"/>
  <c r="N509" i="1"/>
  <c r="M509" i="1"/>
  <c r="L509" i="1"/>
  <c r="R508" i="1"/>
  <c r="Q508" i="1"/>
  <c r="P508" i="1"/>
  <c r="O508" i="1"/>
  <c r="N508" i="1"/>
  <c r="M508" i="1"/>
  <c r="L508" i="1"/>
  <c r="R507" i="1"/>
  <c r="Q507" i="1"/>
  <c r="P507" i="1"/>
  <c r="O507" i="1"/>
  <c r="N507" i="1"/>
  <c r="M507" i="1"/>
  <c r="L507" i="1"/>
  <c r="R506" i="1"/>
  <c r="Q506" i="1"/>
  <c r="P506" i="1"/>
  <c r="O506" i="1"/>
  <c r="N506" i="1"/>
  <c r="M506" i="1"/>
  <c r="L506" i="1"/>
  <c r="R505" i="1"/>
  <c r="Q505" i="1"/>
  <c r="P505" i="1"/>
  <c r="O505" i="1"/>
  <c r="N505" i="1"/>
  <c r="M505" i="1"/>
  <c r="L505" i="1"/>
  <c r="R504" i="1"/>
  <c r="Q504" i="1"/>
  <c r="P504" i="1"/>
  <c r="O504" i="1"/>
  <c r="N504" i="1"/>
  <c r="M504" i="1"/>
  <c r="L504" i="1"/>
  <c r="R503" i="1"/>
  <c r="Q503" i="1"/>
  <c r="P503" i="1"/>
  <c r="O503" i="1"/>
  <c r="N503" i="1"/>
  <c r="M503" i="1"/>
  <c r="L503" i="1"/>
  <c r="R502" i="1"/>
  <c r="Q502" i="1"/>
  <c r="P502" i="1"/>
  <c r="O502" i="1"/>
  <c r="N502" i="1"/>
  <c r="M502" i="1"/>
  <c r="L502" i="1"/>
  <c r="R501" i="1"/>
  <c r="Q501" i="1"/>
  <c r="P501" i="1"/>
  <c r="O501" i="1"/>
  <c r="N501" i="1"/>
  <c r="M501" i="1"/>
  <c r="L501" i="1"/>
  <c r="R500" i="1"/>
  <c r="Q500" i="1"/>
  <c r="P500" i="1"/>
  <c r="O500" i="1"/>
  <c r="N500" i="1"/>
  <c r="M500" i="1"/>
  <c r="L500" i="1"/>
  <c r="R499" i="1"/>
  <c r="Q499" i="1"/>
  <c r="P499" i="1"/>
  <c r="O499" i="1"/>
  <c r="N499" i="1"/>
  <c r="M499" i="1"/>
  <c r="L499" i="1"/>
  <c r="R498" i="1"/>
  <c r="Q498" i="1"/>
  <c r="P498" i="1"/>
  <c r="O498" i="1"/>
  <c r="N498" i="1"/>
  <c r="M498" i="1"/>
  <c r="L498" i="1"/>
  <c r="R497" i="1"/>
  <c r="Q497" i="1"/>
  <c r="P497" i="1"/>
  <c r="O497" i="1"/>
  <c r="N497" i="1"/>
  <c r="M497" i="1"/>
  <c r="L497" i="1"/>
  <c r="R496" i="1"/>
  <c r="Q496" i="1"/>
  <c r="P496" i="1"/>
  <c r="O496" i="1"/>
  <c r="N496" i="1"/>
  <c r="M496" i="1"/>
  <c r="L496" i="1"/>
  <c r="R495" i="1"/>
  <c r="Q495" i="1"/>
  <c r="P495" i="1"/>
  <c r="O495" i="1"/>
  <c r="N495" i="1"/>
  <c r="M495" i="1"/>
  <c r="L495" i="1"/>
  <c r="R494" i="1"/>
  <c r="Q494" i="1"/>
  <c r="P494" i="1"/>
  <c r="O494" i="1"/>
  <c r="N494" i="1"/>
  <c r="M494" i="1"/>
  <c r="L494" i="1"/>
  <c r="R493" i="1"/>
  <c r="Q493" i="1"/>
  <c r="P493" i="1"/>
  <c r="O493" i="1"/>
  <c r="N493" i="1"/>
  <c r="M493" i="1"/>
  <c r="L493" i="1"/>
  <c r="R492" i="1"/>
  <c r="Q492" i="1"/>
  <c r="P492" i="1"/>
  <c r="O492" i="1"/>
  <c r="N492" i="1"/>
  <c r="M492" i="1"/>
  <c r="L492" i="1"/>
  <c r="R491" i="1"/>
  <c r="Q491" i="1"/>
  <c r="P491" i="1"/>
  <c r="O491" i="1"/>
  <c r="N491" i="1"/>
  <c r="M491" i="1"/>
  <c r="L491" i="1"/>
  <c r="R490" i="1"/>
  <c r="Q490" i="1"/>
  <c r="P490" i="1"/>
  <c r="O490" i="1"/>
  <c r="N490" i="1"/>
  <c r="M490" i="1"/>
  <c r="L490" i="1"/>
  <c r="R489" i="1"/>
  <c r="Q489" i="1"/>
  <c r="P489" i="1"/>
  <c r="O489" i="1"/>
  <c r="N489" i="1"/>
  <c r="M489" i="1"/>
  <c r="L489" i="1"/>
  <c r="R488" i="1"/>
  <c r="Q488" i="1"/>
  <c r="P488" i="1"/>
  <c r="O488" i="1"/>
  <c r="N488" i="1"/>
  <c r="M488" i="1"/>
  <c r="L488" i="1"/>
  <c r="R487" i="1"/>
  <c r="Q487" i="1"/>
  <c r="P487" i="1"/>
  <c r="O487" i="1"/>
  <c r="N487" i="1"/>
  <c r="M487" i="1"/>
  <c r="L487" i="1"/>
  <c r="R486" i="1"/>
  <c r="Q486" i="1"/>
  <c r="P486" i="1"/>
  <c r="O486" i="1"/>
  <c r="N486" i="1"/>
  <c r="M486" i="1"/>
  <c r="L486" i="1"/>
  <c r="R485" i="1"/>
  <c r="Q485" i="1"/>
  <c r="P485" i="1"/>
  <c r="O485" i="1"/>
  <c r="N485" i="1"/>
  <c r="M485" i="1"/>
  <c r="L485" i="1"/>
  <c r="R484" i="1"/>
  <c r="Q484" i="1"/>
  <c r="P484" i="1"/>
  <c r="O484" i="1"/>
  <c r="N484" i="1"/>
  <c r="M484" i="1"/>
  <c r="L484" i="1"/>
  <c r="R483" i="1"/>
  <c r="Q483" i="1"/>
  <c r="P483" i="1"/>
  <c r="O483" i="1"/>
  <c r="N483" i="1"/>
  <c r="M483" i="1"/>
  <c r="L483" i="1"/>
  <c r="R482" i="1"/>
  <c r="Q482" i="1"/>
  <c r="P482" i="1"/>
  <c r="O482" i="1"/>
  <c r="N482" i="1"/>
  <c r="M482" i="1"/>
  <c r="L482" i="1"/>
  <c r="R481" i="1"/>
  <c r="Q481" i="1"/>
  <c r="P481" i="1"/>
  <c r="O481" i="1"/>
  <c r="N481" i="1"/>
  <c r="M481" i="1"/>
  <c r="L481" i="1"/>
  <c r="R480" i="1"/>
  <c r="Q480" i="1"/>
  <c r="P480" i="1"/>
  <c r="O480" i="1"/>
  <c r="N480" i="1"/>
  <c r="M480" i="1"/>
  <c r="L480" i="1"/>
  <c r="R479" i="1"/>
  <c r="Q479" i="1"/>
  <c r="P479" i="1"/>
  <c r="O479" i="1"/>
  <c r="N479" i="1"/>
  <c r="M479" i="1"/>
  <c r="L479" i="1"/>
  <c r="R478" i="1"/>
  <c r="Q478" i="1"/>
  <c r="P478" i="1"/>
  <c r="O478" i="1"/>
  <c r="N478" i="1"/>
  <c r="M478" i="1"/>
  <c r="L478" i="1"/>
  <c r="R477" i="1"/>
  <c r="Q477" i="1"/>
  <c r="P477" i="1"/>
  <c r="O477" i="1"/>
  <c r="N477" i="1"/>
  <c r="M477" i="1"/>
  <c r="L477" i="1"/>
  <c r="R476" i="1"/>
  <c r="Q476" i="1"/>
  <c r="P476" i="1"/>
  <c r="O476" i="1"/>
  <c r="N476" i="1"/>
  <c r="M476" i="1"/>
  <c r="L476" i="1"/>
  <c r="R475" i="1"/>
  <c r="Q475" i="1"/>
  <c r="P475" i="1"/>
  <c r="O475" i="1"/>
  <c r="N475" i="1"/>
  <c r="M475" i="1"/>
  <c r="L475" i="1"/>
  <c r="R474" i="1"/>
  <c r="Q474" i="1"/>
  <c r="P474" i="1"/>
  <c r="O474" i="1"/>
  <c r="N474" i="1"/>
  <c r="M474" i="1"/>
  <c r="L474" i="1"/>
  <c r="R473" i="1"/>
  <c r="Q473" i="1"/>
  <c r="P473" i="1"/>
  <c r="O473" i="1"/>
  <c r="N473" i="1"/>
  <c r="M473" i="1"/>
  <c r="L473" i="1"/>
  <c r="R472" i="1"/>
  <c r="Q472" i="1"/>
  <c r="P472" i="1"/>
  <c r="O472" i="1"/>
  <c r="N472" i="1"/>
  <c r="M472" i="1"/>
  <c r="L472" i="1"/>
  <c r="R471" i="1"/>
  <c r="Q471" i="1"/>
  <c r="P471" i="1"/>
  <c r="O471" i="1"/>
  <c r="N471" i="1"/>
  <c r="M471" i="1"/>
  <c r="L471" i="1"/>
  <c r="R470" i="1"/>
  <c r="Q470" i="1"/>
  <c r="P470" i="1"/>
  <c r="O470" i="1"/>
  <c r="N470" i="1"/>
  <c r="M470" i="1"/>
  <c r="L470" i="1"/>
  <c r="R469" i="1"/>
  <c r="Q469" i="1"/>
  <c r="P469" i="1"/>
  <c r="O469" i="1"/>
  <c r="N469" i="1"/>
  <c r="M469" i="1"/>
  <c r="L469" i="1"/>
  <c r="R468" i="1"/>
  <c r="Q468" i="1"/>
  <c r="P468" i="1"/>
  <c r="O468" i="1"/>
  <c r="N468" i="1"/>
  <c r="M468" i="1"/>
  <c r="L468" i="1"/>
  <c r="R467" i="1"/>
  <c r="Q467" i="1"/>
  <c r="P467" i="1"/>
  <c r="O467" i="1"/>
  <c r="N467" i="1"/>
  <c r="M467" i="1"/>
  <c r="L467" i="1"/>
  <c r="R466" i="1"/>
  <c r="Q466" i="1"/>
  <c r="P466" i="1"/>
  <c r="O466" i="1"/>
  <c r="N466" i="1"/>
  <c r="M466" i="1"/>
  <c r="L466" i="1"/>
  <c r="R465" i="1"/>
  <c r="Q465" i="1"/>
  <c r="P465" i="1"/>
  <c r="O465" i="1"/>
  <c r="N465" i="1"/>
  <c r="M465" i="1"/>
  <c r="L465" i="1"/>
  <c r="R464" i="1"/>
  <c r="Q464" i="1"/>
  <c r="P464" i="1"/>
  <c r="O464" i="1"/>
  <c r="N464" i="1"/>
  <c r="M464" i="1"/>
  <c r="L464" i="1"/>
  <c r="R463" i="1"/>
  <c r="Q463" i="1"/>
  <c r="P463" i="1"/>
  <c r="O463" i="1"/>
  <c r="N463" i="1"/>
  <c r="M463" i="1"/>
  <c r="L463" i="1"/>
  <c r="R462" i="1"/>
  <c r="Q462" i="1"/>
  <c r="P462" i="1"/>
  <c r="O462" i="1"/>
  <c r="N462" i="1"/>
  <c r="M462" i="1"/>
  <c r="L462" i="1"/>
  <c r="R461" i="1"/>
  <c r="Q461" i="1"/>
  <c r="P461" i="1"/>
  <c r="O461" i="1"/>
  <c r="N461" i="1"/>
  <c r="M461" i="1"/>
  <c r="L461" i="1"/>
  <c r="R460" i="1"/>
  <c r="Q460" i="1"/>
  <c r="P460" i="1"/>
  <c r="O460" i="1"/>
  <c r="N460" i="1"/>
  <c r="M460" i="1"/>
  <c r="L460" i="1"/>
  <c r="R459" i="1"/>
  <c r="Q459" i="1"/>
  <c r="P459" i="1"/>
  <c r="O459" i="1"/>
  <c r="N459" i="1"/>
  <c r="M459" i="1"/>
  <c r="L459" i="1"/>
  <c r="R458" i="1"/>
  <c r="Q458" i="1"/>
  <c r="P458" i="1"/>
  <c r="O458" i="1"/>
  <c r="N458" i="1"/>
  <c r="M458" i="1"/>
  <c r="L458" i="1"/>
  <c r="R457" i="1"/>
  <c r="Q457" i="1"/>
  <c r="P457" i="1"/>
  <c r="O457" i="1"/>
  <c r="N457" i="1"/>
  <c r="M457" i="1"/>
  <c r="L457" i="1"/>
  <c r="R456" i="1"/>
  <c r="Q456" i="1"/>
  <c r="P456" i="1"/>
  <c r="O456" i="1"/>
  <c r="N456" i="1"/>
  <c r="M456" i="1"/>
  <c r="L456" i="1"/>
  <c r="R455" i="1"/>
  <c r="Q455" i="1"/>
  <c r="P455" i="1"/>
  <c r="O455" i="1"/>
  <c r="N455" i="1"/>
  <c r="M455" i="1"/>
  <c r="L455" i="1"/>
  <c r="R454" i="1"/>
  <c r="Q454" i="1"/>
  <c r="P454" i="1"/>
  <c r="O454" i="1"/>
  <c r="N454" i="1"/>
  <c r="M454" i="1"/>
  <c r="L454" i="1"/>
  <c r="R453" i="1"/>
  <c r="Q453" i="1"/>
  <c r="P453" i="1"/>
  <c r="O453" i="1"/>
  <c r="N453" i="1"/>
  <c r="M453" i="1"/>
  <c r="L453" i="1"/>
  <c r="R452" i="1"/>
  <c r="Q452" i="1"/>
  <c r="P452" i="1"/>
  <c r="O452" i="1"/>
  <c r="N452" i="1"/>
  <c r="M452" i="1"/>
  <c r="L452" i="1"/>
  <c r="R451" i="1"/>
  <c r="Q451" i="1"/>
  <c r="P451" i="1"/>
  <c r="O451" i="1"/>
  <c r="N451" i="1"/>
  <c r="M451" i="1"/>
  <c r="L451" i="1"/>
  <c r="R450" i="1"/>
  <c r="Q450" i="1"/>
  <c r="P450" i="1"/>
  <c r="O450" i="1"/>
  <c r="N450" i="1"/>
  <c r="M450" i="1"/>
  <c r="L450" i="1"/>
  <c r="R449" i="1"/>
  <c r="Q449" i="1"/>
  <c r="P449" i="1"/>
  <c r="O449" i="1"/>
  <c r="N449" i="1"/>
  <c r="M449" i="1"/>
  <c r="L449" i="1"/>
  <c r="R448" i="1"/>
  <c r="Q448" i="1"/>
  <c r="P448" i="1"/>
  <c r="O448" i="1"/>
  <c r="N448" i="1"/>
  <c r="M448" i="1"/>
  <c r="L448" i="1"/>
  <c r="R447" i="1"/>
  <c r="Q447" i="1"/>
  <c r="P447" i="1"/>
  <c r="O447" i="1"/>
  <c r="N447" i="1"/>
  <c r="M447" i="1"/>
  <c r="L447" i="1"/>
  <c r="R446" i="1"/>
  <c r="Q446" i="1"/>
  <c r="P446" i="1"/>
  <c r="O446" i="1"/>
  <c r="N446" i="1"/>
  <c r="M446" i="1"/>
  <c r="L446" i="1"/>
  <c r="R445" i="1"/>
  <c r="Q445" i="1"/>
  <c r="P445" i="1"/>
  <c r="O445" i="1"/>
  <c r="N445" i="1"/>
  <c r="M445" i="1"/>
  <c r="L445" i="1"/>
  <c r="R444" i="1"/>
  <c r="Q444" i="1"/>
  <c r="P444" i="1"/>
  <c r="O444" i="1"/>
  <c r="N444" i="1"/>
  <c r="M444" i="1"/>
  <c r="L444" i="1"/>
  <c r="R443" i="1"/>
  <c r="Q443" i="1"/>
  <c r="P443" i="1"/>
  <c r="O443" i="1"/>
  <c r="N443" i="1"/>
  <c r="M443" i="1"/>
  <c r="L443" i="1"/>
  <c r="R442" i="1"/>
  <c r="Q442" i="1"/>
  <c r="P442" i="1"/>
  <c r="O442" i="1"/>
  <c r="N442" i="1"/>
  <c r="M442" i="1"/>
  <c r="L442" i="1"/>
  <c r="R441" i="1"/>
  <c r="Q441" i="1"/>
  <c r="P441" i="1"/>
  <c r="O441" i="1"/>
  <c r="N441" i="1"/>
  <c r="M441" i="1"/>
  <c r="L441" i="1"/>
  <c r="R440" i="1"/>
  <c r="Q440" i="1"/>
  <c r="P440" i="1"/>
  <c r="O440" i="1"/>
  <c r="N440" i="1"/>
  <c r="M440" i="1"/>
  <c r="L440" i="1"/>
  <c r="R439" i="1"/>
  <c r="Q439" i="1"/>
  <c r="P439" i="1"/>
  <c r="O439" i="1"/>
  <c r="N439" i="1"/>
  <c r="M439" i="1"/>
  <c r="L439" i="1"/>
  <c r="R438" i="1"/>
  <c r="Q438" i="1"/>
  <c r="P438" i="1"/>
  <c r="O438" i="1"/>
  <c r="N438" i="1"/>
  <c r="M438" i="1"/>
  <c r="L438" i="1"/>
  <c r="R437" i="1"/>
  <c r="Q437" i="1"/>
  <c r="P437" i="1"/>
  <c r="O437" i="1"/>
  <c r="N437" i="1"/>
  <c r="M437" i="1"/>
  <c r="L437" i="1"/>
  <c r="R436" i="1"/>
  <c r="Q436" i="1"/>
  <c r="P436" i="1"/>
  <c r="O436" i="1"/>
  <c r="N436" i="1"/>
  <c r="M436" i="1"/>
  <c r="L436" i="1"/>
  <c r="R435" i="1"/>
  <c r="Q435" i="1"/>
  <c r="P435" i="1"/>
  <c r="O435" i="1"/>
  <c r="N435" i="1"/>
  <c r="M435" i="1"/>
  <c r="L435" i="1"/>
  <c r="R434" i="1"/>
  <c r="Q434" i="1"/>
  <c r="P434" i="1"/>
  <c r="O434" i="1"/>
  <c r="N434" i="1"/>
  <c r="M434" i="1"/>
  <c r="L434" i="1"/>
  <c r="R433" i="1"/>
  <c r="Q433" i="1"/>
  <c r="P433" i="1"/>
  <c r="O433" i="1"/>
  <c r="N433" i="1"/>
  <c r="M433" i="1"/>
  <c r="L433" i="1"/>
  <c r="R432" i="1"/>
  <c r="Q432" i="1"/>
  <c r="P432" i="1"/>
  <c r="O432" i="1"/>
  <c r="N432" i="1"/>
  <c r="M432" i="1"/>
  <c r="L432" i="1"/>
  <c r="R431" i="1"/>
  <c r="Q431" i="1"/>
  <c r="P431" i="1"/>
  <c r="O431" i="1"/>
  <c r="N431" i="1"/>
  <c r="M431" i="1"/>
  <c r="L431" i="1"/>
  <c r="R430" i="1"/>
  <c r="Q430" i="1"/>
  <c r="P430" i="1"/>
  <c r="O430" i="1"/>
  <c r="N430" i="1"/>
  <c r="M430" i="1"/>
  <c r="L430" i="1"/>
  <c r="R429" i="1"/>
  <c r="Q429" i="1"/>
  <c r="P429" i="1"/>
  <c r="O429" i="1"/>
  <c r="N429" i="1"/>
  <c r="M429" i="1"/>
  <c r="L429" i="1"/>
  <c r="R428" i="1"/>
  <c r="Q428" i="1"/>
  <c r="P428" i="1"/>
  <c r="O428" i="1"/>
  <c r="N428" i="1"/>
  <c r="M428" i="1"/>
  <c r="L428" i="1"/>
  <c r="R427" i="1"/>
  <c r="Q427" i="1"/>
  <c r="P427" i="1"/>
  <c r="O427" i="1"/>
  <c r="N427" i="1"/>
  <c r="M427" i="1"/>
  <c r="L427" i="1"/>
  <c r="R426" i="1"/>
  <c r="Q426" i="1"/>
  <c r="P426" i="1"/>
  <c r="O426" i="1"/>
  <c r="N426" i="1"/>
  <c r="M426" i="1"/>
  <c r="L426" i="1"/>
  <c r="R425" i="1"/>
  <c r="Q425" i="1"/>
  <c r="P425" i="1"/>
  <c r="O425" i="1"/>
  <c r="N425" i="1"/>
  <c r="M425" i="1"/>
  <c r="L425" i="1"/>
  <c r="R424" i="1"/>
  <c r="Q424" i="1"/>
  <c r="P424" i="1"/>
  <c r="O424" i="1"/>
  <c r="N424" i="1"/>
  <c r="M424" i="1"/>
  <c r="L424" i="1"/>
  <c r="R423" i="1"/>
  <c r="Q423" i="1"/>
  <c r="P423" i="1"/>
  <c r="O423" i="1"/>
  <c r="N423" i="1"/>
  <c r="M423" i="1"/>
  <c r="L423" i="1"/>
  <c r="R422" i="1"/>
  <c r="Q422" i="1"/>
  <c r="P422" i="1"/>
  <c r="O422" i="1"/>
  <c r="N422" i="1"/>
  <c r="M422" i="1"/>
  <c r="L422" i="1"/>
  <c r="R421" i="1"/>
  <c r="Q421" i="1"/>
  <c r="P421" i="1"/>
  <c r="O421" i="1"/>
  <c r="N421" i="1"/>
  <c r="M421" i="1"/>
  <c r="L421" i="1"/>
  <c r="R420" i="1"/>
  <c r="Q420" i="1"/>
  <c r="P420" i="1"/>
  <c r="O420" i="1"/>
  <c r="N420" i="1"/>
  <c r="M420" i="1"/>
  <c r="L420" i="1"/>
  <c r="R419" i="1"/>
  <c r="Q419" i="1"/>
  <c r="P419" i="1"/>
  <c r="O419" i="1"/>
  <c r="N419" i="1"/>
  <c r="M419" i="1"/>
  <c r="L419" i="1"/>
  <c r="R418" i="1"/>
  <c r="Q418" i="1"/>
  <c r="P418" i="1"/>
  <c r="O418" i="1"/>
  <c r="N418" i="1"/>
  <c r="M418" i="1"/>
  <c r="L418" i="1"/>
  <c r="R417" i="1"/>
  <c r="Q417" i="1"/>
  <c r="P417" i="1"/>
  <c r="O417" i="1"/>
  <c r="N417" i="1"/>
  <c r="M417" i="1"/>
  <c r="L417" i="1"/>
  <c r="R416" i="1"/>
  <c r="Q416" i="1"/>
  <c r="P416" i="1"/>
  <c r="O416" i="1"/>
  <c r="N416" i="1"/>
  <c r="M416" i="1"/>
  <c r="L416" i="1"/>
  <c r="R415" i="1"/>
  <c r="Q415" i="1"/>
  <c r="P415" i="1"/>
  <c r="O415" i="1"/>
  <c r="N415" i="1"/>
  <c r="M415" i="1"/>
  <c r="L415" i="1"/>
  <c r="R414" i="1"/>
  <c r="Q414" i="1"/>
  <c r="P414" i="1"/>
  <c r="O414" i="1"/>
  <c r="N414" i="1"/>
  <c r="M414" i="1"/>
  <c r="L414" i="1"/>
  <c r="R413" i="1"/>
  <c r="Q413" i="1"/>
  <c r="P413" i="1"/>
  <c r="O413" i="1"/>
  <c r="N413" i="1"/>
  <c r="M413" i="1"/>
  <c r="L413" i="1"/>
  <c r="R412" i="1"/>
  <c r="Q412" i="1"/>
  <c r="P412" i="1"/>
  <c r="O412" i="1"/>
  <c r="N412" i="1"/>
  <c r="M412" i="1"/>
  <c r="L412" i="1"/>
  <c r="R411" i="1"/>
  <c r="Q411" i="1"/>
  <c r="P411" i="1"/>
  <c r="O411" i="1"/>
  <c r="N411" i="1"/>
  <c r="M411" i="1"/>
  <c r="L411" i="1"/>
  <c r="R410" i="1"/>
  <c r="Q410" i="1"/>
  <c r="P410" i="1"/>
  <c r="O410" i="1"/>
  <c r="N410" i="1"/>
  <c r="M410" i="1"/>
  <c r="L410" i="1"/>
  <c r="R409" i="1"/>
  <c r="Q409" i="1"/>
  <c r="P409" i="1"/>
  <c r="O409" i="1"/>
  <c r="N409" i="1"/>
  <c r="M409" i="1"/>
  <c r="L409" i="1"/>
  <c r="R408" i="1"/>
  <c r="Q408" i="1"/>
  <c r="P408" i="1"/>
  <c r="O408" i="1"/>
  <c r="N408" i="1"/>
  <c r="M408" i="1"/>
  <c r="L408" i="1"/>
  <c r="R407" i="1"/>
  <c r="Q407" i="1"/>
  <c r="P407" i="1"/>
  <c r="O407" i="1"/>
  <c r="N407" i="1"/>
  <c r="M407" i="1"/>
  <c r="L407" i="1"/>
  <c r="R406" i="1"/>
  <c r="Q406" i="1"/>
  <c r="P406" i="1"/>
  <c r="O406" i="1"/>
  <c r="N406" i="1"/>
  <c r="M406" i="1"/>
  <c r="L406" i="1"/>
  <c r="R405" i="1"/>
  <c r="Q405" i="1"/>
  <c r="P405" i="1"/>
  <c r="O405" i="1"/>
  <c r="N405" i="1"/>
  <c r="M405" i="1"/>
  <c r="L405" i="1"/>
  <c r="R404" i="1"/>
  <c r="Q404" i="1"/>
  <c r="P404" i="1"/>
  <c r="O404" i="1"/>
  <c r="N404" i="1"/>
  <c r="M404" i="1"/>
  <c r="L404" i="1"/>
  <c r="R403" i="1"/>
  <c r="Q403" i="1"/>
  <c r="P403" i="1"/>
  <c r="O403" i="1"/>
  <c r="N403" i="1"/>
  <c r="M403" i="1"/>
  <c r="L403" i="1"/>
  <c r="R402" i="1"/>
  <c r="Q402" i="1"/>
  <c r="P402" i="1"/>
  <c r="O402" i="1"/>
  <c r="N402" i="1"/>
  <c r="M402" i="1"/>
  <c r="L402" i="1"/>
  <c r="R401" i="1"/>
  <c r="Q401" i="1"/>
  <c r="P401" i="1"/>
  <c r="O401" i="1"/>
  <c r="N401" i="1"/>
  <c r="M401" i="1"/>
  <c r="L401" i="1"/>
  <c r="R400" i="1"/>
  <c r="Q400" i="1"/>
  <c r="P400" i="1"/>
  <c r="O400" i="1"/>
  <c r="N400" i="1"/>
  <c r="M400" i="1"/>
  <c r="L400" i="1"/>
  <c r="R399" i="1"/>
  <c r="Q399" i="1"/>
  <c r="P399" i="1"/>
  <c r="O399" i="1"/>
  <c r="N399" i="1"/>
  <c r="M399" i="1"/>
  <c r="L399" i="1"/>
  <c r="R398" i="1"/>
  <c r="Q398" i="1"/>
  <c r="P398" i="1"/>
  <c r="O398" i="1"/>
  <c r="N398" i="1"/>
  <c r="M398" i="1"/>
  <c r="L398" i="1"/>
  <c r="R397" i="1"/>
  <c r="Q397" i="1"/>
  <c r="P397" i="1"/>
  <c r="O397" i="1"/>
  <c r="N397" i="1"/>
  <c r="M397" i="1"/>
  <c r="L397" i="1"/>
  <c r="R396" i="1"/>
  <c r="Q396" i="1"/>
  <c r="P396" i="1"/>
  <c r="O396" i="1"/>
  <c r="N396" i="1"/>
  <c r="M396" i="1"/>
  <c r="L396" i="1"/>
  <c r="R395" i="1"/>
  <c r="Q395" i="1"/>
  <c r="P395" i="1"/>
  <c r="O395" i="1"/>
  <c r="N395" i="1"/>
  <c r="M395" i="1"/>
  <c r="L395" i="1"/>
  <c r="R394" i="1"/>
  <c r="Q394" i="1"/>
  <c r="P394" i="1"/>
  <c r="O394" i="1"/>
  <c r="N394" i="1"/>
  <c r="M394" i="1"/>
  <c r="L394" i="1"/>
  <c r="R393" i="1"/>
  <c r="Q393" i="1"/>
  <c r="P393" i="1"/>
  <c r="O393" i="1"/>
  <c r="N393" i="1"/>
  <c r="M393" i="1"/>
  <c r="L393" i="1"/>
  <c r="R392" i="1"/>
  <c r="Q392" i="1"/>
  <c r="P392" i="1"/>
  <c r="O392" i="1"/>
  <c r="N392" i="1"/>
  <c r="M392" i="1"/>
  <c r="L392" i="1"/>
  <c r="R391" i="1"/>
  <c r="Q391" i="1"/>
  <c r="P391" i="1"/>
  <c r="O391" i="1"/>
  <c r="N391" i="1"/>
  <c r="M391" i="1"/>
  <c r="L391" i="1"/>
  <c r="R390" i="1"/>
  <c r="Q390" i="1"/>
  <c r="P390" i="1"/>
  <c r="O390" i="1"/>
  <c r="N390" i="1"/>
  <c r="M390" i="1"/>
  <c r="L390" i="1"/>
  <c r="R389" i="1"/>
  <c r="Q389" i="1"/>
  <c r="P389" i="1"/>
  <c r="O389" i="1"/>
  <c r="N389" i="1"/>
  <c r="M389" i="1"/>
  <c r="L389" i="1"/>
  <c r="R388" i="1"/>
  <c r="Q388" i="1"/>
  <c r="P388" i="1"/>
  <c r="O388" i="1"/>
  <c r="N388" i="1"/>
  <c r="M388" i="1"/>
  <c r="L388" i="1"/>
  <c r="R387" i="1"/>
  <c r="Q387" i="1"/>
  <c r="P387" i="1"/>
  <c r="O387" i="1"/>
  <c r="N387" i="1"/>
  <c r="M387" i="1"/>
  <c r="L387" i="1"/>
  <c r="R386" i="1"/>
  <c r="Q386" i="1"/>
  <c r="P386" i="1"/>
  <c r="O386" i="1"/>
  <c r="N386" i="1"/>
  <c r="M386" i="1"/>
  <c r="L386" i="1"/>
  <c r="R385" i="1"/>
  <c r="Q385" i="1"/>
  <c r="P385" i="1"/>
  <c r="O385" i="1"/>
  <c r="N385" i="1"/>
  <c r="M385" i="1"/>
  <c r="L385" i="1"/>
  <c r="R384" i="1"/>
  <c r="Q384" i="1"/>
  <c r="P384" i="1"/>
  <c r="O384" i="1"/>
  <c r="N384" i="1"/>
  <c r="M384" i="1"/>
  <c r="L384" i="1"/>
  <c r="R383" i="1"/>
  <c r="Q383" i="1"/>
  <c r="P383" i="1"/>
  <c r="O383" i="1"/>
  <c r="N383" i="1"/>
  <c r="M383" i="1"/>
  <c r="L383" i="1"/>
  <c r="R382" i="1"/>
  <c r="Q382" i="1"/>
  <c r="P382" i="1"/>
  <c r="O382" i="1"/>
  <c r="N382" i="1"/>
  <c r="M382" i="1"/>
  <c r="L382" i="1"/>
  <c r="R381" i="1"/>
  <c r="Q381" i="1"/>
  <c r="P381" i="1"/>
  <c r="O381" i="1"/>
  <c r="N381" i="1"/>
  <c r="M381" i="1"/>
  <c r="L381" i="1"/>
  <c r="R380" i="1"/>
  <c r="Q380" i="1"/>
  <c r="P380" i="1"/>
  <c r="O380" i="1"/>
  <c r="N380" i="1"/>
  <c r="M380" i="1"/>
  <c r="L380" i="1"/>
  <c r="R379" i="1"/>
  <c r="Q379" i="1"/>
  <c r="P379" i="1"/>
  <c r="O379" i="1"/>
  <c r="N379" i="1"/>
  <c r="M379" i="1"/>
  <c r="L379" i="1"/>
  <c r="R378" i="1"/>
  <c r="Q378" i="1"/>
  <c r="P378" i="1"/>
  <c r="O378" i="1"/>
  <c r="N378" i="1"/>
  <c r="M378" i="1"/>
  <c r="L378" i="1"/>
  <c r="R377" i="1"/>
  <c r="Q377" i="1"/>
  <c r="P377" i="1"/>
  <c r="O377" i="1"/>
  <c r="N377" i="1"/>
  <c r="M377" i="1"/>
  <c r="L377" i="1"/>
  <c r="R376" i="1"/>
  <c r="Q376" i="1"/>
  <c r="P376" i="1"/>
  <c r="O376" i="1"/>
  <c r="N376" i="1"/>
  <c r="M376" i="1"/>
  <c r="L376" i="1"/>
  <c r="R375" i="1"/>
  <c r="Q375" i="1"/>
  <c r="P375" i="1"/>
  <c r="O375" i="1"/>
  <c r="N375" i="1"/>
  <c r="M375" i="1"/>
  <c r="L375" i="1"/>
  <c r="R374" i="1"/>
  <c r="Q374" i="1"/>
  <c r="P374" i="1"/>
  <c r="O374" i="1"/>
  <c r="N374" i="1"/>
  <c r="M374" i="1"/>
  <c r="L374" i="1"/>
  <c r="R373" i="1"/>
  <c r="Q373" i="1"/>
  <c r="P373" i="1"/>
  <c r="O373" i="1"/>
  <c r="N373" i="1"/>
  <c r="M373" i="1"/>
  <c r="L373" i="1"/>
  <c r="R372" i="1"/>
  <c r="Q372" i="1"/>
  <c r="P372" i="1"/>
  <c r="O372" i="1"/>
  <c r="N372" i="1"/>
  <c r="M372" i="1"/>
  <c r="L372" i="1"/>
  <c r="R371" i="1"/>
  <c r="Q371" i="1"/>
  <c r="P371" i="1"/>
  <c r="O371" i="1"/>
  <c r="N371" i="1"/>
  <c r="M371" i="1"/>
  <c r="L371" i="1"/>
  <c r="R370" i="1"/>
  <c r="Q370" i="1"/>
  <c r="P370" i="1"/>
  <c r="O370" i="1"/>
  <c r="N370" i="1"/>
  <c r="M370" i="1"/>
  <c r="L370" i="1"/>
  <c r="R369" i="1"/>
  <c r="Q369" i="1"/>
  <c r="P369" i="1"/>
  <c r="O369" i="1"/>
  <c r="N369" i="1"/>
  <c r="M369" i="1"/>
  <c r="L369" i="1"/>
  <c r="R368" i="1"/>
  <c r="Q368" i="1"/>
  <c r="P368" i="1"/>
  <c r="O368" i="1"/>
  <c r="N368" i="1"/>
  <c r="M368" i="1"/>
  <c r="L368" i="1"/>
  <c r="R367" i="1"/>
  <c r="Q367" i="1"/>
  <c r="P367" i="1"/>
  <c r="O367" i="1"/>
  <c r="N367" i="1"/>
  <c r="M367" i="1"/>
  <c r="L367" i="1"/>
  <c r="R366" i="1"/>
  <c r="Q366" i="1"/>
  <c r="P366" i="1"/>
  <c r="O366" i="1"/>
  <c r="N366" i="1"/>
  <c r="M366" i="1"/>
  <c r="L366" i="1"/>
  <c r="R365" i="1"/>
  <c r="Q365" i="1"/>
  <c r="P365" i="1"/>
  <c r="O365" i="1"/>
  <c r="N365" i="1"/>
  <c r="M365" i="1"/>
  <c r="L365" i="1"/>
  <c r="R364" i="1"/>
  <c r="Q364" i="1"/>
  <c r="P364" i="1"/>
  <c r="O364" i="1"/>
  <c r="N364" i="1"/>
  <c r="M364" i="1"/>
  <c r="L364" i="1"/>
  <c r="R363" i="1"/>
  <c r="Q363" i="1"/>
  <c r="P363" i="1"/>
  <c r="O363" i="1"/>
  <c r="N363" i="1"/>
  <c r="M363" i="1"/>
  <c r="L363" i="1"/>
  <c r="R362" i="1"/>
  <c r="Q362" i="1"/>
  <c r="P362" i="1"/>
  <c r="O362" i="1"/>
  <c r="N362" i="1"/>
  <c r="M362" i="1"/>
  <c r="L362" i="1"/>
  <c r="R361" i="1"/>
  <c r="Q361" i="1"/>
  <c r="P361" i="1"/>
  <c r="O361" i="1"/>
  <c r="N361" i="1"/>
  <c r="M361" i="1"/>
  <c r="L361" i="1"/>
  <c r="R360" i="1"/>
  <c r="Q360" i="1"/>
  <c r="P360" i="1"/>
  <c r="O360" i="1"/>
  <c r="N360" i="1"/>
  <c r="M360" i="1"/>
  <c r="L360" i="1"/>
  <c r="R359" i="1"/>
  <c r="Q359" i="1"/>
  <c r="P359" i="1"/>
  <c r="O359" i="1"/>
  <c r="N359" i="1"/>
  <c r="M359" i="1"/>
  <c r="L359" i="1"/>
  <c r="R358" i="1"/>
  <c r="Q358" i="1"/>
  <c r="P358" i="1"/>
  <c r="O358" i="1"/>
  <c r="N358" i="1"/>
  <c r="M358" i="1"/>
  <c r="L358" i="1"/>
  <c r="R357" i="1"/>
  <c r="Q357" i="1"/>
  <c r="P357" i="1"/>
  <c r="O357" i="1"/>
  <c r="N357" i="1"/>
  <c r="M357" i="1"/>
  <c r="L357" i="1"/>
  <c r="R356" i="1"/>
  <c r="Q356" i="1"/>
  <c r="P356" i="1"/>
  <c r="O356" i="1"/>
  <c r="N356" i="1"/>
  <c r="M356" i="1"/>
  <c r="L356" i="1"/>
  <c r="R355" i="1"/>
  <c r="Q355" i="1"/>
  <c r="P355" i="1"/>
  <c r="O355" i="1"/>
  <c r="N355" i="1"/>
  <c r="M355" i="1"/>
  <c r="L355" i="1"/>
  <c r="R354" i="1"/>
  <c r="Q354" i="1"/>
  <c r="P354" i="1"/>
  <c r="O354" i="1"/>
  <c r="N354" i="1"/>
  <c r="M354" i="1"/>
  <c r="L354" i="1"/>
  <c r="R353" i="1"/>
  <c r="Q353" i="1"/>
  <c r="P353" i="1"/>
  <c r="O353" i="1"/>
  <c r="N353" i="1"/>
  <c r="M353" i="1"/>
  <c r="L353" i="1"/>
  <c r="R352" i="1"/>
  <c r="Q352" i="1"/>
  <c r="P352" i="1"/>
  <c r="O352" i="1"/>
  <c r="N352" i="1"/>
  <c r="M352" i="1"/>
  <c r="L352" i="1"/>
  <c r="R351" i="1"/>
  <c r="Q351" i="1"/>
  <c r="P351" i="1"/>
  <c r="O351" i="1"/>
  <c r="N351" i="1"/>
  <c r="M351" i="1"/>
  <c r="L351" i="1"/>
  <c r="R350" i="1"/>
  <c r="Q350" i="1"/>
  <c r="P350" i="1"/>
  <c r="O350" i="1"/>
  <c r="N350" i="1"/>
  <c r="M350" i="1"/>
  <c r="L350" i="1"/>
  <c r="R349" i="1"/>
  <c r="Q349" i="1"/>
  <c r="P349" i="1"/>
  <c r="O349" i="1"/>
  <c r="N349" i="1"/>
  <c r="M349" i="1"/>
  <c r="L349" i="1"/>
  <c r="R348" i="1"/>
  <c r="Q348" i="1"/>
  <c r="P348" i="1"/>
  <c r="O348" i="1"/>
  <c r="N348" i="1"/>
  <c r="M348" i="1"/>
  <c r="L348" i="1"/>
  <c r="R347" i="1"/>
  <c r="Q347" i="1"/>
  <c r="P347" i="1"/>
  <c r="O347" i="1"/>
  <c r="N347" i="1"/>
  <c r="M347" i="1"/>
  <c r="L347" i="1"/>
  <c r="R346" i="1"/>
  <c r="Q346" i="1"/>
  <c r="P346" i="1"/>
  <c r="O346" i="1"/>
  <c r="N346" i="1"/>
  <c r="M346" i="1"/>
  <c r="L346" i="1"/>
  <c r="R345" i="1"/>
  <c r="Q345" i="1"/>
  <c r="P345" i="1"/>
  <c r="O345" i="1"/>
  <c r="N345" i="1"/>
  <c r="M345" i="1"/>
  <c r="L345" i="1"/>
  <c r="R344" i="1"/>
  <c r="Q344" i="1"/>
  <c r="P344" i="1"/>
  <c r="O344" i="1"/>
  <c r="N344" i="1"/>
  <c r="M344" i="1"/>
  <c r="L344" i="1"/>
  <c r="R343" i="1"/>
  <c r="Q343" i="1"/>
  <c r="P343" i="1"/>
  <c r="O343" i="1"/>
  <c r="N343" i="1"/>
  <c r="M343" i="1"/>
  <c r="L343" i="1"/>
  <c r="R342" i="1"/>
  <c r="Q342" i="1"/>
  <c r="P342" i="1"/>
  <c r="O342" i="1"/>
  <c r="N342" i="1"/>
  <c r="M342" i="1"/>
  <c r="L342" i="1"/>
  <c r="R341" i="1"/>
  <c r="Q341" i="1"/>
  <c r="P341" i="1"/>
  <c r="O341" i="1"/>
  <c r="N341" i="1"/>
  <c r="M341" i="1"/>
  <c r="L341" i="1"/>
  <c r="R340" i="1"/>
  <c r="Q340" i="1"/>
  <c r="P340" i="1"/>
  <c r="O340" i="1"/>
  <c r="N340" i="1"/>
  <c r="M340" i="1"/>
  <c r="L340" i="1"/>
  <c r="R339" i="1"/>
  <c r="Q339" i="1"/>
  <c r="P339" i="1"/>
  <c r="O339" i="1"/>
  <c r="N339" i="1"/>
  <c r="M339" i="1"/>
  <c r="L339" i="1"/>
  <c r="R338" i="1"/>
  <c r="Q338" i="1"/>
  <c r="P338" i="1"/>
  <c r="O338" i="1"/>
  <c r="N338" i="1"/>
  <c r="M338" i="1"/>
  <c r="L338" i="1"/>
  <c r="R337" i="1"/>
  <c r="Q337" i="1"/>
  <c r="P337" i="1"/>
  <c r="O337" i="1"/>
  <c r="N337" i="1"/>
  <c r="M337" i="1"/>
  <c r="L337" i="1"/>
  <c r="R336" i="1"/>
  <c r="Q336" i="1"/>
  <c r="P336" i="1"/>
  <c r="O336" i="1"/>
  <c r="N336" i="1"/>
  <c r="M336" i="1"/>
  <c r="L336" i="1"/>
  <c r="R335" i="1"/>
  <c r="Q335" i="1"/>
  <c r="P335" i="1"/>
  <c r="O335" i="1"/>
  <c r="N335" i="1"/>
  <c r="M335" i="1"/>
  <c r="L335" i="1"/>
  <c r="R334" i="1"/>
  <c r="Q334" i="1"/>
  <c r="P334" i="1"/>
  <c r="O334" i="1"/>
  <c r="N334" i="1"/>
  <c r="M334" i="1"/>
  <c r="L334" i="1"/>
  <c r="R333" i="1"/>
  <c r="Q333" i="1"/>
  <c r="P333" i="1"/>
  <c r="O333" i="1"/>
  <c r="N333" i="1"/>
  <c r="M333" i="1"/>
  <c r="L333" i="1"/>
  <c r="R332" i="1"/>
  <c r="Q332" i="1"/>
  <c r="P332" i="1"/>
  <c r="O332" i="1"/>
  <c r="N332" i="1"/>
  <c r="M332" i="1"/>
  <c r="L332" i="1"/>
  <c r="R331" i="1"/>
  <c r="Q331" i="1"/>
  <c r="P331" i="1"/>
  <c r="O331" i="1"/>
  <c r="N331" i="1"/>
  <c r="M331" i="1"/>
  <c r="L331" i="1"/>
  <c r="R330" i="1"/>
  <c r="Q330" i="1"/>
  <c r="P330" i="1"/>
  <c r="O330" i="1"/>
  <c r="N330" i="1"/>
  <c r="M330" i="1"/>
  <c r="L330" i="1"/>
  <c r="R329" i="1"/>
  <c r="Q329" i="1"/>
  <c r="P329" i="1"/>
  <c r="O329" i="1"/>
  <c r="N329" i="1"/>
  <c r="M329" i="1"/>
  <c r="L329" i="1"/>
  <c r="R328" i="1"/>
  <c r="Q328" i="1"/>
  <c r="P328" i="1"/>
  <c r="O328" i="1"/>
  <c r="N328" i="1"/>
  <c r="M328" i="1"/>
  <c r="L328" i="1"/>
  <c r="R327" i="1"/>
  <c r="Q327" i="1"/>
  <c r="P327" i="1"/>
  <c r="O327" i="1"/>
  <c r="N327" i="1"/>
  <c r="M327" i="1"/>
  <c r="L327" i="1"/>
  <c r="R326" i="1"/>
  <c r="Q326" i="1"/>
  <c r="P326" i="1"/>
  <c r="O326" i="1"/>
  <c r="N326" i="1"/>
  <c r="M326" i="1"/>
  <c r="L326" i="1"/>
  <c r="R325" i="1"/>
  <c r="Q325" i="1"/>
  <c r="P325" i="1"/>
  <c r="O325" i="1"/>
  <c r="N325" i="1"/>
  <c r="M325" i="1"/>
  <c r="L325" i="1"/>
  <c r="R324" i="1"/>
  <c r="Q324" i="1"/>
  <c r="P324" i="1"/>
  <c r="O324" i="1"/>
  <c r="N324" i="1"/>
  <c r="M324" i="1"/>
  <c r="L324" i="1"/>
  <c r="R323" i="1"/>
  <c r="Q323" i="1"/>
  <c r="P323" i="1"/>
  <c r="O323" i="1"/>
  <c r="N323" i="1"/>
  <c r="M323" i="1"/>
  <c r="L323" i="1"/>
  <c r="R322" i="1"/>
  <c r="Q322" i="1"/>
  <c r="P322" i="1"/>
  <c r="O322" i="1"/>
  <c r="N322" i="1"/>
  <c r="M322" i="1"/>
  <c r="L322" i="1"/>
  <c r="R321" i="1"/>
  <c r="Q321" i="1"/>
  <c r="P321" i="1"/>
  <c r="O321" i="1"/>
  <c r="N321" i="1"/>
  <c r="M321" i="1"/>
  <c r="L321" i="1"/>
  <c r="R320" i="1"/>
  <c r="Q320" i="1"/>
  <c r="P320" i="1"/>
  <c r="O320" i="1"/>
  <c r="N320" i="1"/>
  <c r="M320" i="1"/>
  <c r="L320" i="1"/>
  <c r="R319" i="1"/>
  <c r="Q319" i="1"/>
  <c r="P319" i="1"/>
  <c r="O319" i="1"/>
  <c r="N319" i="1"/>
  <c r="M319" i="1"/>
  <c r="L319" i="1"/>
  <c r="R318" i="1"/>
  <c r="Q318" i="1"/>
  <c r="P318" i="1"/>
  <c r="O318" i="1"/>
  <c r="N318" i="1"/>
  <c r="M318" i="1"/>
  <c r="L318" i="1"/>
  <c r="R317" i="1"/>
  <c r="Q317" i="1"/>
  <c r="P317" i="1"/>
  <c r="O317" i="1"/>
  <c r="N317" i="1"/>
  <c r="M317" i="1"/>
  <c r="L317" i="1"/>
  <c r="R316" i="1"/>
  <c r="Q316" i="1"/>
  <c r="P316" i="1"/>
  <c r="O316" i="1"/>
  <c r="N316" i="1"/>
  <c r="M316" i="1"/>
  <c r="L316" i="1"/>
  <c r="R315" i="1"/>
  <c r="Q315" i="1"/>
  <c r="P315" i="1"/>
  <c r="O315" i="1"/>
  <c r="N315" i="1"/>
  <c r="M315" i="1"/>
  <c r="L315" i="1"/>
  <c r="R314" i="1"/>
  <c r="Q314" i="1"/>
  <c r="P314" i="1"/>
  <c r="O314" i="1"/>
  <c r="N314" i="1"/>
  <c r="M314" i="1"/>
  <c r="L314" i="1"/>
  <c r="R313" i="1"/>
  <c r="Q313" i="1"/>
  <c r="P313" i="1"/>
  <c r="O313" i="1"/>
  <c r="N313" i="1"/>
  <c r="M313" i="1"/>
  <c r="L313" i="1"/>
  <c r="R312" i="1"/>
  <c r="Q312" i="1"/>
  <c r="P312" i="1"/>
  <c r="O312" i="1"/>
  <c r="N312" i="1"/>
  <c r="M312" i="1"/>
  <c r="L312" i="1"/>
  <c r="R311" i="1"/>
  <c r="Q311" i="1"/>
  <c r="P311" i="1"/>
  <c r="O311" i="1"/>
  <c r="N311" i="1"/>
  <c r="M311" i="1"/>
  <c r="L311" i="1"/>
  <c r="R310" i="1"/>
  <c r="Q310" i="1"/>
  <c r="P310" i="1"/>
  <c r="O310" i="1"/>
  <c r="N310" i="1"/>
  <c r="M310" i="1"/>
  <c r="L310" i="1"/>
  <c r="R309" i="1"/>
  <c r="Q309" i="1"/>
  <c r="P309" i="1"/>
  <c r="O309" i="1"/>
  <c r="N309" i="1"/>
  <c r="M309" i="1"/>
  <c r="L309" i="1"/>
  <c r="R308" i="1"/>
  <c r="Q308" i="1"/>
  <c r="P308" i="1"/>
  <c r="O308" i="1"/>
  <c r="N308" i="1"/>
  <c r="M308" i="1"/>
  <c r="L308" i="1"/>
  <c r="R307" i="1"/>
  <c r="Q307" i="1"/>
  <c r="P307" i="1"/>
  <c r="O307" i="1"/>
  <c r="N307" i="1"/>
  <c r="M307" i="1"/>
  <c r="L307" i="1"/>
  <c r="R306" i="1"/>
  <c r="Q306" i="1"/>
  <c r="P306" i="1"/>
  <c r="O306" i="1"/>
  <c r="N306" i="1"/>
  <c r="M306" i="1"/>
  <c r="L306" i="1"/>
  <c r="R305" i="1"/>
  <c r="Q305" i="1"/>
  <c r="P305" i="1"/>
  <c r="O305" i="1"/>
  <c r="N305" i="1"/>
  <c r="M305" i="1"/>
  <c r="L305" i="1"/>
  <c r="R304" i="1"/>
  <c r="Q304" i="1"/>
  <c r="P304" i="1"/>
  <c r="O304" i="1"/>
  <c r="N304" i="1"/>
  <c r="M304" i="1"/>
  <c r="L304" i="1"/>
  <c r="R303" i="1"/>
  <c r="Q303" i="1"/>
  <c r="P303" i="1"/>
  <c r="O303" i="1"/>
  <c r="N303" i="1"/>
  <c r="M303" i="1"/>
  <c r="L303" i="1"/>
  <c r="R302" i="1"/>
  <c r="Q302" i="1"/>
  <c r="P302" i="1"/>
  <c r="O302" i="1"/>
  <c r="N302" i="1"/>
  <c r="M302" i="1"/>
  <c r="L302" i="1"/>
  <c r="R301" i="1"/>
  <c r="Q301" i="1"/>
  <c r="P301" i="1"/>
  <c r="O301" i="1"/>
  <c r="N301" i="1"/>
  <c r="M301" i="1"/>
  <c r="L301" i="1"/>
  <c r="R300" i="1"/>
  <c r="Q300" i="1"/>
  <c r="P300" i="1"/>
  <c r="O300" i="1"/>
  <c r="N300" i="1"/>
  <c r="M300" i="1"/>
  <c r="L300" i="1"/>
  <c r="R299" i="1"/>
  <c r="Q299" i="1"/>
  <c r="P299" i="1"/>
  <c r="O299" i="1"/>
  <c r="N299" i="1"/>
  <c r="M299" i="1"/>
  <c r="L299" i="1"/>
  <c r="R298" i="1"/>
  <c r="Q298" i="1"/>
  <c r="P298" i="1"/>
  <c r="O298" i="1"/>
  <c r="N298" i="1"/>
  <c r="M298" i="1"/>
  <c r="L298" i="1"/>
  <c r="R297" i="1"/>
  <c r="Q297" i="1"/>
  <c r="P297" i="1"/>
  <c r="O297" i="1"/>
  <c r="N297" i="1"/>
  <c r="M297" i="1"/>
  <c r="L297" i="1"/>
  <c r="R296" i="1"/>
  <c r="Q296" i="1"/>
  <c r="P296" i="1"/>
  <c r="O296" i="1"/>
  <c r="N296" i="1"/>
  <c r="M296" i="1"/>
  <c r="L296" i="1"/>
  <c r="R295" i="1"/>
  <c r="Q295" i="1"/>
  <c r="P295" i="1"/>
  <c r="O295" i="1"/>
  <c r="N295" i="1"/>
  <c r="M295" i="1"/>
  <c r="L295" i="1"/>
  <c r="R294" i="1"/>
  <c r="Q294" i="1"/>
  <c r="P294" i="1"/>
  <c r="O294" i="1"/>
  <c r="N294" i="1"/>
  <c r="M294" i="1"/>
  <c r="L294" i="1"/>
  <c r="R293" i="1"/>
  <c r="Q293" i="1"/>
  <c r="P293" i="1"/>
  <c r="O293" i="1"/>
  <c r="N293" i="1"/>
  <c r="M293" i="1"/>
  <c r="L293" i="1"/>
  <c r="R292" i="1"/>
  <c r="Q292" i="1"/>
  <c r="P292" i="1"/>
  <c r="O292" i="1"/>
  <c r="N292" i="1"/>
  <c r="M292" i="1"/>
  <c r="L292" i="1"/>
  <c r="R291" i="1"/>
  <c r="Q291" i="1"/>
  <c r="P291" i="1"/>
  <c r="O291" i="1"/>
  <c r="N291" i="1"/>
  <c r="M291" i="1"/>
  <c r="L291" i="1"/>
  <c r="R290" i="1"/>
  <c r="Q290" i="1"/>
  <c r="P290" i="1"/>
  <c r="O290" i="1"/>
  <c r="N290" i="1"/>
  <c r="M290" i="1"/>
  <c r="L290" i="1"/>
  <c r="R289" i="1"/>
  <c r="Q289" i="1"/>
  <c r="P289" i="1"/>
  <c r="O289" i="1"/>
  <c r="N289" i="1"/>
  <c r="M289" i="1"/>
  <c r="L289" i="1"/>
  <c r="R288" i="1"/>
  <c r="Q288" i="1"/>
  <c r="P288" i="1"/>
  <c r="O288" i="1"/>
  <c r="N288" i="1"/>
  <c r="M288" i="1"/>
  <c r="L288" i="1"/>
  <c r="R287" i="1"/>
  <c r="Q287" i="1"/>
  <c r="P287" i="1"/>
  <c r="O287" i="1"/>
  <c r="N287" i="1"/>
  <c r="M287" i="1"/>
  <c r="L287" i="1"/>
  <c r="R286" i="1"/>
  <c r="Q286" i="1"/>
  <c r="P286" i="1"/>
  <c r="O286" i="1"/>
  <c r="N286" i="1"/>
  <c r="M286" i="1"/>
  <c r="L286" i="1"/>
  <c r="R285" i="1"/>
  <c r="Q285" i="1"/>
  <c r="P285" i="1"/>
  <c r="O285" i="1"/>
  <c r="N285" i="1"/>
  <c r="M285" i="1"/>
  <c r="L285" i="1"/>
  <c r="R284" i="1"/>
  <c r="Q284" i="1"/>
  <c r="P284" i="1"/>
  <c r="O284" i="1"/>
  <c r="N284" i="1"/>
  <c r="M284" i="1"/>
  <c r="L284" i="1"/>
  <c r="R283" i="1"/>
  <c r="Q283" i="1"/>
  <c r="P283" i="1"/>
  <c r="O283" i="1"/>
  <c r="N283" i="1"/>
  <c r="M283" i="1"/>
  <c r="L283" i="1"/>
  <c r="R282" i="1"/>
  <c r="Q282" i="1"/>
  <c r="P282" i="1"/>
  <c r="O282" i="1"/>
  <c r="N282" i="1"/>
  <c r="M282" i="1"/>
  <c r="L282" i="1"/>
  <c r="R281" i="1"/>
  <c r="Q281" i="1"/>
  <c r="P281" i="1"/>
  <c r="O281" i="1"/>
  <c r="N281" i="1"/>
  <c r="M281" i="1"/>
  <c r="L281" i="1"/>
  <c r="R280" i="1"/>
  <c r="Q280" i="1"/>
  <c r="P280" i="1"/>
  <c r="O280" i="1"/>
  <c r="N280" i="1"/>
  <c r="M280" i="1"/>
  <c r="L280" i="1"/>
  <c r="R279" i="1"/>
  <c r="Q279" i="1"/>
  <c r="P279" i="1"/>
  <c r="O279" i="1"/>
  <c r="N279" i="1"/>
  <c r="M279" i="1"/>
  <c r="L279" i="1"/>
  <c r="R278" i="1"/>
  <c r="Q278" i="1"/>
  <c r="P278" i="1"/>
  <c r="O278" i="1"/>
  <c r="N278" i="1"/>
  <c r="M278" i="1"/>
  <c r="L278" i="1"/>
  <c r="R277" i="1"/>
  <c r="Q277" i="1"/>
  <c r="P277" i="1"/>
  <c r="O277" i="1"/>
  <c r="N277" i="1"/>
  <c r="M277" i="1"/>
  <c r="L277" i="1"/>
  <c r="R276" i="1"/>
  <c r="Q276" i="1"/>
  <c r="P276" i="1"/>
  <c r="O276" i="1"/>
  <c r="N276" i="1"/>
  <c r="M276" i="1"/>
  <c r="L276" i="1"/>
  <c r="R275" i="1"/>
  <c r="Q275" i="1"/>
  <c r="P275" i="1"/>
  <c r="O275" i="1"/>
  <c r="N275" i="1"/>
  <c r="M275" i="1"/>
  <c r="L275" i="1"/>
  <c r="R274" i="1"/>
  <c r="Q274" i="1"/>
  <c r="P274" i="1"/>
  <c r="O274" i="1"/>
  <c r="N274" i="1"/>
  <c r="M274" i="1"/>
  <c r="L274" i="1"/>
  <c r="R273" i="1"/>
  <c r="Q273" i="1"/>
  <c r="P273" i="1"/>
  <c r="O273" i="1"/>
  <c r="N273" i="1"/>
  <c r="M273" i="1"/>
  <c r="L273" i="1"/>
  <c r="R272" i="1"/>
  <c r="Q272" i="1"/>
  <c r="P272" i="1"/>
  <c r="O272" i="1"/>
  <c r="N272" i="1"/>
  <c r="M272" i="1"/>
  <c r="L272" i="1"/>
  <c r="R271" i="1"/>
  <c r="Q271" i="1"/>
  <c r="P271" i="1"/>
  <c r="O271" i="1"/>
  <c r="N271" i="1"/>
  <c r="M271" i="1"/>
  <c r="L271" i="1"/>
  <c r="R270" i="1"/>
  <c r="Q270" i="1"/>
  <c r="P270" i="1"/>
  <c r="O270" i="1"/>
  <c r="N270" i="1"/>
  <c r="M270" i="1"/>
  <c r="L270" i="1"/>
  <c r="R269" i="1"/>
  <c r="Q269" i="1"/>
  <c r="P269" i="1"/>
  <c r="O269" i="1"/>
  <c r="N269" i="1"/>
  <c r="M269" i="1"/>
  <c r="L269" i="1"/>
  <c r="R268" i="1"/>
  <c r="Q268" i="1"/>
  <c r="P268" i="1"/>
  <c r="O268" i="1"/>
  <c r="N268" i="1"/>
  <c r="M268" i="1"/>
  <c r="L268" i="1"/>
  <c r="R267" i="1"/>
  <c r="Q267" i="1"/>
  <c r="P267" i="1"/>
  <c r="O267" i="1"/>
  <c r="N267" i="1"/>
  <c r="M267" i="1"/>
  <c r="L267" i="1"/>
  <c r="R266" i="1"/>
  <c r="Q266" i="1"/>
  <c r="P266" i="1"/>
  <c r="O266" i="1"/>
  <c r="N266" i="1"/>
  <c r="M266" i="1"/>
  <c r="L266" i="1"/>
  <c r="R265" i="1"/>
  <c r="Q265" i="1"/>
  <c r="P265" i="1"/>
  <c r="O265" i="1"/>
  <c r="N265" i="1"/>
  <c r="M265" i="1"/>
  <c r="L265" i="1"/>
  <c r="R264" i="1"/>
  <c r="Q264" i="1"/>
  <c r="P264" i="1"/>
  <c r="O264" i="1"/>
  <c r="N264" i="1"/>
  <c r="M264" i="1"/>
  <c r="L264" i="1"/>
  <c r="R263" i="1"/>
  <c r="Q263" i="1"/>
  <c r="P263" i="1"/>
  <c r="O263" i="1"/>
  <c r="N263" i="1"/>
  <c r="M263" i="1"/>
  <c r="L263" i="1"/>
  <c r="R262" i="1"/>
  <c r="Q262" i="1"/>
  <c r="P262" i="1"/>
  <c r="O262" i="1"/>
  <c r="N262" i="1"/>
  <c r="M262" i="1"/>
  <c r="L262" i="1"/>
  <c r="R261" i="1"/>
  <c r="Q261" i="1"/>
  <c r="P261" i="1"/>
  <c r="O261" i="1"/>
  <c r="N261" i="1"/>
  <c r="M261" i="1"/>
  <c r="L261" i="1"/>
  <c r="R260" i="1"/>
  <c r="Q260" i="1"/>
  <c r="P260" i="1"/>
  <c r="O260" i="1"/>
  <c r="N260" i="1"/>
  <c r="M260" i="1"/>
  <c r="L260" i="1"/>
  <c r="R259" i="1"/>
  <c r="Q259" i="1"/>
  <c r="P259" i="1"/>
  <c r="O259" i="1"/>
  <c r="N259" i="1"/>
  <c r="M259" i="1"/>
  <c r="L259" i="1"/>
  <c r="R258" i="1"/>
  <c r="Q258" i="1"/>
  <c r="P258" i="1"/>
  <c r="O258" i="1"/>
  <c r="N258" i="1"/>
  <c r="M258" i="1"/>
  <c r="L258" i="1"/>
  <c r="R257" i="1"/>
  <c r="Q257" i="1"/>
  <c r="P257" i="1"/>
  <c r="O257" i="1"/>
  <c r="N257" i="1"/>
  <c r="M257" i="1"/>
  <c r="L257" i="1"/>
  <c r="R256" i="1"/>
  <c r="Q256" i="1"/>
  <c r="P256" i="1"/>
  <c r="O256" i="1"/>
  <c r="N256" i="1"/>
  <c r="M256" i="1"/>
  <c r="L256" i="1"/>
  <c r="R255" i="1"/>
  <c r="Q255" i="1"/>
  <c r="P255" i="1"/>
  <c r="O255" i="1"/>
  <c r="N255" i="1"/>
  <c r="M255" i="1"/>
  <c r="L255" i="1"/>
  <c r="R254" i="1"/>
  <c r="Q254" i="1"/>
  <c r="P254" i="1"/>
  <c r="O254" i="1"/>
  <c r="N254" i="1"/>
  <c r="M254" i="1"/>
  <c r="L254" i="1"/>
  <c r="R253" i="1"/>
  <c r="Q253" i="1"/>
  <c r="P253" i="1"/>
  <c r="O253" i="1"/>
  <c r="N253" i="1"/>
  <c r="M253" i="1"/>
  <c r="L253" i="1"/>
  <c r="R252" i="1"/>
  <c r="Q252" i="1"/>
  <c r="P252" i="1"/>
  <c r="O252" i="1"/>
  <c r="N252" i="1"/>
  <c r="M252" i="1"/>
  <c r="L252" i="1"/>
  <c r="R251" i="1"/>
  <c r="Q251" i="1"/>
  <c r="P251" i="1"/>
  <c r="O251" i="1"/>
  <c r="N251" i="1"/>
  <c r="M251" i="1"/>
  <c r="L251" i="1"/>
  <c r="R250" i="1"/>
  <c r="Q250" i="1"/>
  <c r="P250" i="1"/>
  <c r="O250" i="1"/>
  <c r="N250" i="1"/>
  <c r="M250" i="1"/>
  <c r="L250" i="1"/>
  <c r="R249" i="1"/>
  <c r="Q249" i="1"/>
  <c r="P249" i="1"/>
  <c r="O249" i="1"/>
  <c r="N249" i="1"/>
  <c r="M249" i="1"/>
  <c r="L249" i="1"/>
  <c r="R248" i="1"/>
  <c r="Q248" i="1"/>
  <c r="P248" i="1"/>
  <c r="O248" i="1"/>
  <c r="N248" i="1"/>
  <c r="M248" i="1"/>
  <c r="L248" i="1"/>
  <c r="R247" i="1"/>
  <c r="Q247" i="1"/>
  <c r="P247" i="1"/>
  <c r="O247" i="1"/>
  <c r="N247" i="1"/>
  <c r="M247" i="1"/>
  <c r="L247" i="1"/>
  <c r="R246" i="1"/>
  <c r="Q246" i="1"/>
  <c r="P246" i="1"/>
  <c r="O246" i="1"/>
  <c r="N246" i="1"/>
  <c r="M246" i="1"/>
  <c r="L246" i="1"/>
  <c r="R245" i="1"/>
  <c r="Q245" i="1"/>
  <c r="P245" i="1"/>
  <c r="O245" i="1"/>
  <c r="N245" i="1"/>
  <c r="M245" i="1"/>
  <c r="L245" i="1"/>
  <c r="R244" i="1"/>
  <c r="Q244" i="1"/>
  <c r="P244" i="1"/>
  <c r="O244" i="1"/>
  <c r="N244" i="1"/>
  <c r="M244" i="1"/>
  <c r="L244" i="1"/>
  <c r="R243" i="1"/>
  <c r="Q243" i="1"/>
  <c r="P243" i="1"/>
  <c r="O243" i="1"/>
  <c r="N243" i="1"/>
  <c r="M243" i="1"/>
  <c r="L243" i="1"/>
  <c r="R242" i="1"/>
  <c r="Q242" i="1"/>
  <c r="P242" i="1"/>
  <c r="O242" i="1"/>
  <c r="N242" i="1"/>
  <c r="M242" i="1"/>
  <c r="L242" i="1"/>
  <c r="R241" i="1"/>
  <c r="Q241" i="1"/>
  <c r="P241" i="1"/>
  <c r="O241" i="1"/>
  <c r="N241" i="1"/>
  <c r="M241" i="1"/>
  <c r="L241" i="1"/>
  <c r="R240" i="1"/>
  <c r="Q240" i="1"/>
  <c r="P240" i="1"/>
  <c r="O240" i="1"/>
  <c r="N240" i="1"/>
  <c r="M240" i="1"/>
  <c r="L240" i="1"/>
  <c r="R239" i="1"/>
  <c r="Q239" i="1"/>
  <c r="P239" i="1"/>
  <c r="O239" i="1"/>
  <c r="N239" i="1"/>
  <c r="M239" i="1"/>
  <c r="L239" i="1"/>
  <c r="R238" i="1"/>
  <c r="Q238" i="1"/>
  <c r="P238" i="1"/>
  <c r="O238" i="1"/>
  <c r="N238" i="1"/>
  <c r="M238" i="1"/>
  <c r="L238" i="1"/>
  <c r="R237" i="1"/>
  <c r="Q237" i="1"/>
  <c r="P237" i="1"/>
  <c r="O237" i="1"/>
  <c r="N237" i="1"/>
  <c r="M237" i="1"/>
  <c r="L237" i="1"/>
  <c r="R236" i="1"/>
  <c r="Q236" i="1"/>
  <c r="P236" i="1"/>
  <c r="O236" i="1"/>
  <c r="N236" i="1"/>
  <c r="M236" i="1"/>
  <c r="L236" i="1"/>
  <c r="R235" i="1"/>
  <c r="Q235" i="1"/>
  <c r="P235" i="1"/>
  <c r="O235" i="1"/>
  <c r="N235" i="1"/>
  <c r="M235" i="1"/>
  <c r="L235" i="1"/>
  <c r="R234" i="1"/>
  <c r="Q234" i="1"/>
  <c r="P234" i="1"/>
  <c r="O234" i="1"/>
  <c r="N234" i="1"/>
  <c r="M234" i="1"/>
  <c r="L234" i="1"/>
  <c r="R233" i="1"/>
  <c r="Q233" i="1"/>
  <c r="P233" i="1"/>
  <c r="O233" i="1"/>
  <c r="N233" i="1"/>
  <c r="M233" i="1"/>
  <c r="L233" i="1"/>
  <c r="R232" i="1"/>
  <c r="Q232" i="1"/>
  <c r="P232" i="1"/>
  <c r="O232" i="1"/>
  <c r="N232" i="1"/>
  <c r="M232" i="1"/>
  <c r="L232" i="1"/>
  <c r="R231" i="1"/>
  <c r="Q231" i="1"/>
  <c r="P231" i="1"/>
  <c r="O231" i="1"/>
  <c r="N231" i="1"/>
  <c r="M231" i="1"/>
  <c r="L231" i="1"/>
  <c r="R230" i="1"/>
  <c r="Q230" i="1"/>
  <c r="P230" i="1"/>
  <c r="O230" i="1"/>
  <c r="N230" i="1"/>
  <c r="M230" i="1"/>
  <c r="L230" i="1"/>
  <c r="R229" i="1"/>
  <c r="Q229" i="1"/>
  <c r="P229" i="1"/>
  <c r="O229" i="1"/>
  <c r="N229" i="1"/>
  <c r="M229" i="1"/>
  <c r="L229" i="1"/>
  <c r="R228" i="1"/>
  <c r="Q228" i="1"/>
  <c r="P228" i="1"/>
  <c r="O228" i="1"/>
  <c r="N228" i="1"/>
  <c r="M228" i="1"/>
  <c r="L228" i="1"/>
  <c r="R227" i="1"/>
  <c r="Q227" i="1"/>
  <c r="P227" i="1"/>
  <c r="O227" i="1"/>
  <c r="N227" i="1"/>
  <c r="M227" i="1"/>
  <c r="L227" i="1"/>
  <c r="R226" i="1"/>
  <c r="Q226" i="1"/>
  <c r="P226" i="1"/>
  <c r="O226" i="1"/>
  <c r="N226" i="1"/>
  <c r="M226" i="1"/>
  <c r="L226" i="1"/>
  <c r="R225" i="1"/>
  <c r="Q225" i="1"/>
  <c r="P225" i="1"/>
  <c r="O225" i="1"/>
  <c r="N225" i="1"/>
  <c r="M225" i="1"/>
  <c r="L225" i="1"/>
  <c r="R224" i="1"/>
  <c r="Q224" i="1"/>
  <c r="P224" i="1"/>
  <c r="O224" i="1"/>
  <c r="N224" i="1"/>
  <c r="M224" i="1"/>
  <c r="L224" i="1"/>
  <c r="R223" i="1"/>
  <c r="Q223" i="1"/>
  <c r="P223" i="1"/>
  <c r="O223" i="1"/>
  <c r="N223" i="1"/>
  <c r="M223" i="1"/>
  <c r="L223" i="1"/>
  <c r="R222" i="1"/>
  <c r="Q222" i="1"/>
  <c r="P222" i="1"/>
  <c r="O222" i="1"/>
  <c r="N222" i="1"/>
  <c r="M222" i="1"/>
  <c r="L222" i="1"/>
  <c r="R221" i="1"/>
  <c r="Q221" i="1"/>
  <c r="P221" i="1"/>
  <c r="O221" i="1"/>
  <c r="N221" i="1"/>
  <c r="M221" i="1"/>
  <c r="L221" i="1"/>
  <c r="R220" i="1"/>
  <c r="Q220" i="1"/>
  <c r="P220" i="1"/>
  <c r="O220" i="1"/>
  <c r="N220" i="1"/>
  <c r="M220" i="1"/>
  <c r="L220" i="1"/>
  <c r="R219" i="1"/>
  <c r="Q219" i="1"/>
  <c r="P219" i="1"/>
  <c r="O219" i="1"/>
  <c r="N219" i="1"/>
  <c r="M219" i="1"/>
  <c r="L219" i="1"/>
  <c r="R218" i="1"/>
  <c r="Q218" i="1"/>
  <c r="P218" i="1"/>
  <c r="O218" i="1"/>
  <c r="N218" i="1"/>
  <c r="M218" i="1"/>
  <c r="L218" i="1"/>
  <c r="R217" i="1"/>
  <c r="Q217" i="1"/>
  <c r="P217" i="1"/>
  <c r="O217" i="1"/>
  <c r="N217" i="1"/>
  <c r="M217" i="1"/>
  <c r="L217" i="1"/>
  <c r="R216" i="1"/>
  <c r="Q216" i="1"/>
  <c r="P216" i="1"/>
  <c r="O216" i="1"/>
  <c r="N216" i="1"/>
  <c r="M216" i="1"/>
  <c r="L216" i="1"/>
  <c r="R215" i="1"/>
  <c r="Q215" i="1"/>
  <c r="P215" i="1"/>
  <c r="O215" i="1"/>
  <c r="N215" i="1"/>
  <c r="M215" i="1"/>
  <c r="L215" i="1"/>
  <c r="R214" i="1"/>
  <c r="Q214" i="1"/>
  <c r="P214" i="1"/>
  <c r="O214" i="1"/>
  <c r="N214" i="1"/>
  <c r="M214" i="1"/>
  <c r="L214" i="1"/>
  <c r="R213" i="1"/>
  <c r="Q213" i="1"/>
  <c r="P213" i="1"/>
  <c r="O213" i="1"/>
  <c r="N213" i="1"/>
  <c r="M213" i="1"/>
  <c r="L213" i="1"/>
  <c r="R212" i="1"/>
  <c r="Q212" i="1"/>
  <c r="P212" i="1"/>
  <c r="O212" i="1"/>
  <c r="N212" i="1"/>
  <c r="M212" i="1"/>
  <c r="L212" i="1"/>
  <c r="R211" i="1"/>
  <c r="Q211" i="1"/>
  <c r="P211" i="1"/>
  <c r="O211" i="1"/>
  <c r="N211" i="1"/>
  <c r="M211" i="1"/>
  <c r="L211" i="1"/>
  <c r="R210" i="1"/>
  <c r="Q210" i="1"/>
  <c r="P210" i="1"/>
  <c r="O210" i="1"/>
  <c r="N210" i="1"/>
  <c r="M210" i="1"/>
  <c r="L210" i="1"/>
  <c r="R209" i="1"/>
  <c r="Q209" i="1"/>
  <c r="P209" i="1"/>
  <c r="O209" i="1"/>
  <c r="N209" i="1"/>
  <c r="M209" i="1"/>
  <c r="L209" i="1"/>
  <c r="R208" i="1"/>
  <c r="Q208" i="1"/>
  <c r="P208" i="1"/>
  <c r="O208" i="1"/>
  <c r="N208" i="1"/>
  <c r="M208" i="1"/>
  <c r="L208" i="1"/>
  <c r="R207" i="1"/>
  <c r="Q207" i="1"/>
  <c r="P207" i="1"/>
  <c r="O207" i="1"/>
  <c r="N207" i="1"/>
  <c r="M207" i="1"/>
  <c r="L207" i="1"/>
  <c r="R206" i="1"/>
  <c r="Q206" i="1"/>
  <c r="P206" i="1"/>
  <c r="O206" i="1"/>
  <c r="N206" i="1"/>
  <c r="M206" i="1"/>
  <c r="L206" i="1"/>
  <c r="R205" i="1"/>
  <c r="Q205" i="1"/>
  <c r="P205" i="1"/>
  <c r="O205" i="1"/>
  <c r="N205" i="1"/>
  <c r="M205" i="1"/>
  <c r="L205" i="1"/>
  <c r="R204" i="1"/>
  <c r="Q204" i="1"/>
  <c r="P204" i="1"/>
  <c r="O204" i="1"/>
  <c r="N204" i="1"/>
  <c r="M204" i="1"/>
  <c r="L204" i="1"/>
  <c r="R203" i="1"/>
  <c r="Q203" i="1"/>
  <c r="P203" i="1"/>
  <c r="O203" i="1"/>
  <c r="N203" i="1"/>
  <c r="M203" i="1"/>
  <c r="L203" i="1"/>
  <c r="R202" i="1"/>
  <c r="Q202" i="1"/>
  <c r="P202" i="1"/>
  <c r="O202" i="1"/>
  <c r="N202" i="1"/>
  <c r="M202" i="1"/>
  <c r="L202" i="1"/>
  <c r="R201" i="1"/>
  <c r="Q201" i="1"/>
  <c r="P201" i="1"/>
  <c r="O201" i="1"/>
  <c r="N201" i="1"/>
  <c r="M201" i="1"/>
  <c r="L201" i="1"/>
  <c r="R200" i="1"/>
  <c r="Q200" i="1"/>
  <c r="P200" i="1"/>
  <c r="O200" i="1"/>
  <c r="N200" i="1"/>
  <c r="M200" i="1"/>
  <c r="L200" i="1"/>
  <c r="R199" i="1"/>
  <c r="Q199" i="1"/>
  <c r="P199" i="1"/>
  <c r="O199" i="1"/>
  <c r="N199" i="1"/>
  <c r="M199" i="1"/>
  <c r="L199" i="1"/>
  <c r="R198" i="1"/>
  <c r="Q198" i="1"/>
  <c r="P198" i="1"/>
  <c r="O198" i="1"/>
  <c r="N198" i="1"/>
  <c r="M198" i="1"/>
  <c r="L198" i="1"/>
  <c r="R197" i="1"/>
  <c r="Q197" i="1"/>
  <c r="P197" i="1"/>
  <c r="O197" i="1"/>
  <c r="N197" i="1"/>
  <c r="M197" i="1"/>
  <c r="L197" i="1"/>
  <c r="R196" i="1"/>
  <c r="Q196" i="1"/>
  <c r="P196" i="1"/>
  <c r="O196" i="1"/>
  <c r="N196" i="1"/>
  <c r="M196" i="1"/>
  <c r="L196" i="1"/>
  <c r="R195" i="1"/>
  <c r="Q195" i="1"/>
  <c r="P195" i="1"/>
  <c r="O195" i="1"/>
  <c r="N195" i="1"/>
  <c r="M195" i="1"/>
  <c r="L195" i="1"/>
  <c r="R194" i="1"/>
  <c r="Q194" i="1"/>
  <c r="P194" i="1"/>
  <c r="O194" i="1"/>
  <c r="N194" i="1"/>
  <c r="M194" i="1"/>
  <c r="L194" i="1"/>
  <c r="R193" i="1"/>
  <c r="Q193" i="1"/>
  <c r="P193" i="1"/>
  <c r="O193" i="1"/>
  <c r="N193" i="1"/>
  <c r="M193" i="1"/>
  <c r="L193" i="1"/>
  <c r="R192" i="1"/>
  <c r="Q192" i="1"/>
  <c r="P192" i="1"/>
  <c r="O192" i="1"/>
  <c r="N192" i="1"/>
  <c r="M192" i="1"/>
  <c r="L192" i="1"/>
  <c r="R191" i="1"/>
  <c r="Q191" i="1"/>
  <c r="P191" i="1"/>
  <c r="O191" i="1"/>
  <c r="N191" i="1"/>
  <c r="M191" i="1"/>
  <c r="L191" i="1"/>
  <c r="R190" i="1"/>
  <c r="Q190" i="1"/>
  <c r="P190" i="1"/>
  <c r="O190" i="1"/>
  <c r="N190" i="1"/>
  <c r="M190" i="1"/>
  <c r="L190" i="1"/>
  <c r="R189" i="1"/>
  <c r="Q189" i="1"/>
  <c r="P189" i="1"/>
  <c r="O189" i="1"/>
  <c r="N189" i="1"/>
  <c r="M189" i="1"/>
  <c r="L189" i="1"/>
  <c r="R188" i="1"/>
  <c r="Q188" i="1"/>
  <c r="P188" i="1"/>
  <c r="O188" i="1"/>
  <c r="N188" i="1"/>
  <c r="M188" i="1"/>
  <c r="L188" i="1"/>
  <c r="R187" i="1"/>
  <c r="Q187" i="1"/>
  <c r="P187" i="1"/>
  <c r="O187" i="1"/>
  <c r="N187" i="1"/>
  <c r="M187" i="1"/>
  <c r="L187" i="1"/>
  <c r="R186" i="1"/>
  <c r="Q186" i="1"/>
  <c r="P186" i="1"/>
  <c r="O186" i="1"/>
  <c r="N186" i="1"/>
  <c r="M186" i="1"/>
  <c r="L186" i="1"/>
  <c r="R185" i="1"/>
  <c r="Q185" i="1"/>
  <c r="P185" i="1"/>
  <c r="O185" i="1"/>
  <c r="N185" i="1"/>
  <c r="M185" i="1"/>
  <c r="L185" i="1"/>
  <c r="R184" i="1"/>
  <c r="Q184" i="1"/>
  <c r="P184" i="1"/>
  <c r="O184" i="1"/>
  <c r="N184" i="1"/>
  <c r="M184" i="1"/>
  <c r="L184" i="1"/>
  <c r="R183" i="1"/>
  <c r="Q183" i="1"/>
  <c r="P183" i="1"/>
  <c r="O183" i="1"/>
  <c r="N183" i="1"/>
  <c r="M183" i="1"/>
  <c r="L183" i="1"/>
  <c r="R182" i="1"/>
  <c r="Q182" i="1"/>
  <c r="P182" i="1"/>
  <c r="O182" i="1"/>
  <c r="N182" i="1"/>
  <c r="M182" i="1"/>
  <c r="L182" i="1"/>
  <c r="R181" i="1"/>
  <c r="Q181" i="1"/>
  <c r="P181" i="1"/>
  <c r="O181" i="1"/>
  <c r="N181" i="1"/>
  <c r="M181" i="1"/>
  <c r="L181" i="1"/>
  <c r="R180" i="1"/>
  <c r="Q180" i="1"/>
  <c r="P180" i="1"/>
  <c r="O180" i="1"/>
  <c r="N180" i="1"/>
  <c r="M180" i="1"/>
  <c r="L180" i="1"/>
  <c r="R179" i="1"/>
  <c r="Q179" i="1"/>
  <c r="P179" i="1"/>
  <c r="O179" i="1"/>
  <c r="N179" i="1"/>
  <c r="M179" i="1"/>
  <c r="L179" i="1"/>
  <c r="R178" i="1"/>
  <c r="Q178" i="1"/>
  <c r="P178" i="1"/>
  <c r="O178" i="1"/>
  <c r="N178" i="1"/>
  <c r="M178" i="1"/>
  <c r="L178" i="1"/>
  <c r="R177" i="1"/>
  <c r="Q177" i="1"/>
  <c r="P177" i="1"/>
  <c r="O177" i="1"/>
  <c r="N177" i="1"/>
  <c r="M177" i="1"/>
  <c r="L177" i="1"/>
  <c r="R176" i="1"/>
  <c r="Q176" i="1"/>
  <c r="P176" i="1"/>
  <c r="O176" i="1"/>
  <c r="N176" i="1"/>
  <c r="M176" i="1"/>
  <c r="L176" i="1"/>
  <c r="R175" i="1"/>
  <c r="Q175" i="1"/>
  <c r="P175" i="1"/>
  <c r="O175" i="1"/>
  <c r="N175" i="1"/>
  <c r="M175" i="1"/>
  <c r="L175" i="1"/>
  <c r="R174" i="1"/>
  <c r="Q174" i="1"/>
  <c r="P174" i="1"/>
  <c r="O174" i="1"/>
  <c r="N174" i="1"/>
  <c r="M174" i="1"/>
  <c r="L174" i="1"/>
  <c r="R173" i="1"/>
  <c r="Q173" i="1"/>
  <c r="P173" i="1"/>
  <c r="O173" i="1"/>
  <c r="N173" i="1"/>
  <c r="M173" i="1"/>
  <c r="L173" i="1"/>
  <c r="R172" i="1"/>
  <c r="Q172" i="1"/>
  <c r="P172" i="1"/>
  <c r="O172" i="1"/>
  <c r="N172" i="1"/>
  <c r="M172" i="1"/>
  <c r="L172" i="1"/>
  <c r="R171" i="1"/>
  <c r="Q171" i="1"/>
  <c r="P171" i="1"/>
  <c r="O171" i="1"/>
  <c r="N171" i="1"/>
  <c r="M171" i="1"/>
  <c r="L171" i="1"/>
  <c r="R170" i="1"/>
  <c r="Q170" i="1"/>
  <c r="P170" i="1"/>
  <c r="O170" i="1"/>
  <c r="N170" i="1"/>
  <c r="M170" i="1"/>
  <c r="L170" i="1"/>
  <c r="R169" i="1"/>
  <c r="Q169" i="1"/>
  <c r="P169" i="1"/>
  <c r="O169" i="1"/>
  <c r="N169" i="1"/>
  <c r="M169" i="1"/>
  <c r="L169" i="1"/>
  <c r="R168" i="1"/>
  <c r="Q168" i="1"/>
  <c r="P168" i="1"/>
  <c r="O168" i="1"/>
  <c r="N168" i="1"/>
  <c r="M168" i="1"/>
  <c r="L168" i="1"/>
  <c r="R167" i="1"/>
  <c r="Q167" i="1"/>
  <c r="P167" i="1"/>
  <c r="O167" i="1"/>
  <c r="N167" i="1"/>
  <c r="M167" i="1"/>
  <c r="L167" i="1"/>
  <c r="R166" i="1"/>
  <c r="Q166" i="1"/>
  <c r="P166" i="1"/>
  <c r="O166" i="1"/>
  <c r="N166" i="1"/>
  <c r="M166" i="1"/>
  <c r="L166" i="1"/>
  <c r="R165" i="1"/>
  <c r="Q165" i="1"/>
  <c r="P165" i="1"/>
  <c r="O165" i="1"/>
  <c r="N165" i="1"/>
  <c r="M165" i="1"/>
  <c r="L165" i="1"/>
  <c r="R164" i="1"/>
  <c r="Q164" i="1"/>
  <c r="P164" i="1"/>
  <c r="O164" i="1"/>
  <c r="N164" i="1"/>
  <c r="M164" i="1"/>
  <c r="L164" i="1"/>
  <c r="R163" i="1"/>
  <c r="Q163" i="1"/>
  <c r="P163" i="1"/>
  <c r="O163" i="1"/>
  <c r="N163" i="1"/>
  <c r="M163" i="1"/>
  <c r="L163" i="1"/>
  <c r="R162" i="1"/>
  <c r="Q162" i="1"/>
  <c r="P162" i="1"/>
  <c r="O162" i="1"/>
  <c r="N162" i="1"/>
  <c r="M162" i="1"/>
  <c r="L162" i="1"/>
  <c r="R161" i="1"/>
  <c r="Q161" i="1"/>
  <c r="P161" i="1"/>
  <c r="O161" i="1"/>
  <c r="N161" i="1"/>
  <c r="M161" i="1"/>
  <c r="L161" i="1"/>
  <c r="R160" i="1"/>
  <c r="Q160" i="1"/>
  <c r="P160" i="1"/>
  <c r="O160" i="1"/>
  <c r="N160" i="1"/>
  <c r="M160" i="1"/>
  <c r="L160" i="1"/>
  <c r="R159" i="1"/>
  <c r="Q159" i="1"/>
  <c r="P159" i="1"/>
  <c r="O159" i="1"/>
  <c r="N159" i="1"/>
  <c r="M159" i="1"/>
  <c r="L159" i="1"/>
  <c r="R158" i="1"/>
  <c r="Q158" i="1"/>
  <c r="P158" i="1"/>
  <c r="O158" i="1"/>
  <c r="N158" i="1"/>
  <c r="M158" i="1"/>
  <c r="L158" i="1"/>
  <c r="R157" i="1"/>
  <c r="Q157" i="1"/>
  <c r="P157" i="1"/>
  <c r="O157" i="1"/>
  <c r="N157" i="1"/>
  <c r="M157" i="1"/>
  <c r="L157" i="1"/>
  <c r="R156" i="1"/>
  <c r="Q156" i="1"/>
  <c r="P156" i="1"/>
  <c r="O156" i="1"/>
  <c r="N156" i="1"/>
  <c r="M156" i="1"/>
  <c r="L156" i="1"/>
  <c r="R155" i="1"/>
  <c r="Q155" i="1"/>
  <c r="P155" i="1"/>
  <c r="O155" i="1"/>
  <c r="N155" i="1"/>
  <c r="M155" i="1"/>
  <c r="L155" i="1"/>
  <c r="R154" i="1"/>
  <c r="Q154" i="1"/>
  <c r="P154" i="1"/>
  <c r="O154" i="1"/>
  <c r="N154" i="1"/>
  <c r="M154" i="1"/>
  <c r="L154" i="1"/>
  <c r="R153" i="1"/>
  <c r="Q153" i="1"/>
  <c r="P153" i="1"/>
  <c r="O153" i="1"/>
  <c r="N153" i="1"/>
  <c r="M153" i="1"/>
  <c r="L153" i="1"/>
  <c r="R152" i="1"/>
  <c r="Q152" i="1"/>
  <c r="P152" i="1"/>
  <c r="O152" i="1"/>
  <c r="N152" i="1"/>
  <c r="M152" i="1"/>
  <c r="L152" i="1"/>
  <c r="R151" i="1"/>
  <c r="Q151" i="1"/>
  <c r="P151" i="1"/>
  <c r="O151" i="1"/>
  <c r="N151" i="1"/>
  <c r="M151" i="1"/>
  <c r="L151" i="1"/>
  <c r="R150" i="1"/>
  <c r="Q150" i="1"/>
  <c r="P150" i="1"/>
  <c r="O150" i="1"/>
  <c r="N150" i="1"/>
  <c r="M150" i="1"/>
  <c r="L150" i="1"/>
  <c r="R149" i="1"/>
  <c r="Q149" i="1"/>
  <c r="P149" i="1"/>
  <c r="O149" i="1"/>
  <c r="N149" i="1"/>
  <c r="M149" i="1"/>
  <c r="L149" i="1"/>
  <c r="R148" i="1"/>
  <c r="Q148" i="1"/>
  <c r="P148" i="1"/>
  <c r="O148" i="1"/>
  <c r="N148" i="1"/>
  <c r="M148" i="1"/>
  <c r="L148" i="1"/>
  <c r="R147" i="1"/>
  <c r="Q147" i="1"/>
  <c r="P147" i="1"/>
  <c r="O147" i="1"/>
  <c r="N147" i="1"/>
  <c r="M147" i="1"/>
  <c r="L147" i="1"/>
  <c r="R146" i="1"/>
  <c r="Q146" i="1"/>
  <c r="P146" i="1"/>
  <c r="O146" i="1"/>
  <c r="N146" i="1"/>
  <c r="M146" i="1"/>
  <c r="L146" i="1"/>
  <c r="R145" i="1"/>
  <c r="Q145" i="1"/>
  <c r="P145" i="1"/>
  <c r="O145" i="1"/>
  <c r="N145" i="1"/>
  <c r="M145" i="1"/>
  <c r="L145" i="1"/>
  <c r="R144" i="1"/>
  <c r="Q144" i="1"/>
  <c r="P144" i="1"/>
  <c r="O144" i="1"/>
  <c r="N144" i="1"/>
  <c r="M144" i="1"/>
  <c r="L144" i="1"/>
  <c r="R143" i="1"/>
  <c r="Q143" i="1"/>
  <c r="P143" i="1"/>
  <c r="O143" i="1"/>
  <c r="N143" i="1"/>
  <c r="M143" i="1"/>
  <c r="L143" i="1"/>
  <c r="R142" i="1"/>
  <c r="Q142" i="1"/>
  <c r="P142" i="1"/>
  <c r="O142" i="1"/>
  <c r="N142" i="1"/>
  <c r="M142" i="1"/>
  <c r="L142" i="1"/>
  <c r="R141" i="1"/>
  <c r="Q141" i="1"/>
  <c r="P141" i="1"/>
  <c r="O141" i="1"/>
  <c r="N141" i="1"/>
  <c r="M141" i="1"/>
  <c r="L141" i="1"/>
  <c r="R140" i="1"/>
  <c r="Q140" i="1"/>
  <c r="P140" i="1"/>
  <c r="O140" i="1"/>
  <c r="N140" i="1"/>
  <c r="M140" i="1"/>
  <c r="L140" i="1"/>
  <c r="R139" i="1"/>
  <c r="Q139" i="1"/>
  <c r="P139" i="1"/>
  <c r="O139" i="1"/>
  <c r="N139" i="1"/>
  <c r="M139" i="1"/>
  <c r="L139" i="1"/>
  <c r="R138" i="1"/>
  <c r="Q138" i="1"/>
  <c r="P138" i="1"/>
  <c r="O138" i="1"/>
  <c r="N138" i="1"/>
  <c r="M138" i="1"/>
  <c r="L138" i="1"/>
  <c r="R137" i="1"/>
  <c r="Q137" i="1"/>
  <c r="P137" i="1"/>
  <c r="O137" i="1"/>
  <c r="N137" i="1"/>
  <c r="M137" i="1"/>
  <c r="L137" i="1"/>
  <c r="R136" i="1"/>
  <c r="Q136" i="1"/>
  <c r="P136" i="1"/>
  <c r="O136" i="1"/>
  <c r="N136" i="1"/>
  <c r="M136" i="1"/>
  <c r="L136" i="1"/>
  <c r="R135" i="1"/>
  <c r="Q135" i="1"/>
  <c r="P135" i="1"/>
  <c r="O135" i="1"/>
  <c r="N135" i="1"/>
  <c r="M135" i="1"/>
  <c r="L135" i="1"/>
  <c r="R134" i="1"/>
  <c r="Q134" i="1"/>
  <c r="P134" i="1"/>
  <c r="O134" i="1"/>
  <c r="N134" i="1"/>
  <c r="M134" i="1"/>
  <c r="L134" i="1"/>
  <c r="R133" i="1"/>
  <c r="Q133" i="1"/>
  <c r="P133" i="1"/>
  <c r="O133" i="1"/>
  <c r="N133" i="1"/>
  <c r="M133" i="1"/>
  <c r="L133" i="1"/>
  <c r="R132" i="1"/>
  <c r="Q132" i="1"/>
  <c r="P132" i="1"/>
  <c r="O132" i="1"/>
  <c r="N132" i="1"/>
  <c r="M132" i="1"/>
  <c r="L132" i="1"/>
  <c r="R131" i="1"/>
  <c r="Q131" i="1"/>
  <c r="P131" i="1"/>
  <c r="O131" i="1"/>
  <c r="N131" i="1"/>
  <c r="M131" i="1"/>
  <c r="L131" i="1"/>
  <c r="R130" i="1"/>
  <c r="Q130" i="1"/>
  <c r="P130" i="1"/>
  <c r="O130" i="1"/>
  <c r="N130" i="1"/>
  <c r="M130" i="1"/>
  <c r="L130" i="1"/>
  <c r="R129" i="1"/>
  <c r="Q129" i="1"/>
  <c r="P129" i="1"/>
  <c r="O129" i="1"/>
  <c r="N129" i="1"/>
  <c r="M129" i="1"/>
  <c r="L129" i="1"/>
  <c r="R128" i="1"/>
  <c r="Q128" i="1"/>
  <c r="P128" i="1"/>
  <c r="O128" i="1"/>
  <c r="N128" i="1"/>
  <c r="M128" i="1"/>
  <c r="L128" i="1"/>
  <c r="R127" i="1"/>
  <c r="Q127" i="1"/>
  <c r="P127" i="1"/>
  <c r="O127" i="1"/>
  <c r="N127" i="1"/>
  <c r="M127" i="1"/>
  <c r="L127" i="1"/>
  <c r="R126" i="1"/>
  <c r="Q126" i="1"/>
  <c r="P126" i="1"/>
  <c r="O126" i="1"/>
  <c r="N126" i="1"/>
  <c r="M126" i="1"/>
  <c r="L126" i="1"/>
  <c r="R125" i="1"/>
  <c r="Q125" i="1"/>
  <c r="P125" i="1"/>
  <c r="O125" i="1"/>
  <c r="N125" i="1"/>
  <c r="M125" i="1"/>
  <c r="L125" i="1"/>
  <c r="R124" i="1"/>
  <c r="Q124" i="1"/>
  <c r="P124" i="1"/>
  <c r="O124" i="1"/>
  <c r="N124" i="1"/>
  <c r="M124" i="1"/>
  <c r="L124" i="1"/>
  <c r="R123" i="1"/>
  <c r="Q123" i="1"/>
  <c r="P123" i="1"/>
  <c r="O123" i="1"/>
  <c r="N123" i="1"/>
  <c r="M123" i="1"/>
  <c r="L123" i="1"/>
  <c r="R122" i="1"/>
  <c r="Q122" i="1"/>
  <c r="P122" i="1"/>
  <c r="O122" i="1"/>
  <c r="N122" i="1"/>
  <c r="M122" i="1"/>
  <c r="L122" i="1"/>
  <c r="R121" i="1"/>
  <c r="Q121" i="1"/>
  <c r="P121" i="1"/>
  <c r="O121" i="1"/>
  <c r="N121" i="1"/>
  <c r="M121" i="1"/>
  <c r="L121" i="1"/>
  <c r="R120" i="1"/>
  <c r="Q120" i="1"/>
  <c r="P120" i="1"/>
  <c r="O120" i="1"/>
  <c r="N120" i="1"/>
  <c r="M120" i="1"/>
  <c r="L120" i="1"/>
  <c r="R119" i="1"/>
  <c r="Q119" i="1"/>
  <c r="P119" i="1"/>
  <c r="O119" i="1"/>
  <c r="N119" i="1"/>
  <c r="M119" i="1"/>
  <c r="L119" i="1"/>
  <c r="R118" i="1"/>
  <c r="Q118" i="1"/>
  <c r="P118" i="1"/>
  <c r="O118" i="1"/>
  <c r="N118" i="1"/>
  <c r="M118" i="1"/>
  <c r="L118" i="1"/>
  <c r="R117" i="1"/>
  <c r="Q117" i="1"/>
  <c r="P117" i="1"/>
  <c r="O117" i="1"/>
  <c r="N117" i="1"/>
  <c r="M117" i="1"/>
  <c r="L117" i="1"/>
  <c r="R116" i="1"/>
  <c r="Q116" i="1"/>
  <c r="P116" i="1"/>
  <c r="O116" i="1"/>
  <c r="N116" i="1"/>
  <c r="M116" i="1"/>
  <c r="L116" i="1"/>
  <c r="R115" i="1"/>
  <c r="Q115" i="1"/>
  <c r="P115" i="1"/>
  <c r="O115" i="1"/>
  <c r="N115" i="1"/>
  <c r="M115" i="1"/>
  <c r="L115" i="1"/>
  <c r="R114" i="1"/>
  <c r="Q114" i="1"/>
  <c r="P114" i="1"/>
  <c r="O114" i="1"/>
  <c r="N114" i="1"/>
  <c r="M114" i="1"/>
  <c r="L114" i="1"/>
  <c r="R113" i="1"/>
  <c r="Q113" i="1"/>
  <c r="P113" i="1"/>
  <c r="O113" i="1"/>
  <c r="N113" i="1"/>
  <c r="M113" i="1"/>
  <c r="L113" i="1"/>
  <c r="R112" i="1"/>
  <c r="Q112" i="1"/>
  <c r="P112" i="1"/>
  <c r="O112" i="1"/>
  <c r="N112" i="1"/>
  <c r="M112" i="1"/>
  <c r="L112" i="1"/>
  <c r="R111" i="1"/>
  <c r="Q111" i="1"/>
  <c r="P111" i="1"/>
  <c r="O111" i="1"/>
  <c r="N111" i="1"/>
  <c r="M111" i="1"/>
  <c r="L111" i="1"/>
  <c r="R110" i="1"/>
  <c r="Q110" i="1"/>
  <c r="P110" i="1"/>
  <c r="O110" i="1"/>
  <c r="N110" i="1"/>
  <c r="M110" i="1"/>
  <c r="L110" i="1"/>
  <c r="R109" i="1"/>
  <c r="Q109" i="1"/>
  <c r="P109" i="1"/>
  <c r="O109" i="1"/>
  <c r="N109" i="1"/>
  <c r="M109" i="1"/>
  <c r="L109" i="1"/>
  <c r="R108" i="1"/>
  <c r="Q108" i="1"/>
  <c r="P108" i="1"/>
  <c r="O108" i="1"/>
  <c r="N108" i="1"/>
  <c r="M108" i="1"/>
  <c r="L108" i="1"/>
  <c r="R107" i="1"/>
  <c r="Q107" i="1"/>
  <c r="P107" i="1"/>
  <c r="O107" i="1"/>
  <c r="N107" i="1"/>
  <c r="M107" i="1"/>
  <c r="L107" i="1"/>
  <c r="R106" i="1"/>
  <c r="Q106" i="1"/>
  <c r="P106" i="1"/>
  <c r="O106" i="1"/>
  <c r="N106" i="1"/>
  <c r="M106" i="1"/>
  <c r="L106" i="1"/>
  <c r="R105" i="1"/>
  <c r="Q105" i="1"/>
  <c r="P105" i="1"/>
  <c r="O105" i="1"/>
  <c r="N105" i="1"/>
  <c r="M105" i="1"/>
  <c r="L105" i="1"/>
  <c r="R104" i="1"/>
  <c r="Q104" i="1"/>
  <c r="P104" i="1"/>
  <c r="O104" i="1"/>
  <c r="N104" i="1"/>
  <c r="M104" i="1"/>
  <c r="L104" i="1"/>
  <c r="R103" i="1"/>
  <c r="Q103" i="1"/>
  <c r="P103" i="1"/>
  <c r="O103" i="1"/>
  <c r="N103" i="1"/>
  <c r="M103" i="1"/>
  <c r="L103" i="1"/>
  <c r="R102" i="1"/>
  <c r="Q102" i="1"/>
  <c r="P102" i="1"/>
  <c r="O102" i="1"/>
  <c r="N102" i="1"/>
  <c r="M102" i="1"/>
  <c r="L102" i="1"/>
  <c r="R101" i="1"/>
  <c r="Q101" i="1"/>
  <c r="P101" i="1"/>
  <c r="O101" i="1"/>
  <c r="N101" i="1"/>
  <c r="M101" i="1"/>
  <c r="L101" i="1"/>
  <c r="R100" i="1"/>
  <c r="Q100" i="1"/>
  <c r="P100" i="1"/>
  <c r="O100" i="1"/>
  <c r="N100" i="1"/>
  <c r="M100" i="1"/>
  <c r="L100" i="1"/>
  <c r="R99" i="1"/>
  <c r="Q99" i="1"/>
  <c r="P99" i="1"/>
  <c r="O99" i="1"/>
  <c r="N99" i="1"/>
  <c r="M99" i="1"/>
  <c r="L99" i="1"/>
  <c r="R98" i="1"/>
  <c r="Q98" i="1"/>
  <c r="P98" i="1"/>
  <c r="O98" i="1"/>
  <c r="N98" i="1"/>
  <c r="M98" i="1"/>
  <c r="L98" i="1"/>
  <c r="R97" i="1"/>
  <c r="Q97" i="1"/>
  <c r="P97" i="1"/>
  <c r="O97" i="1"/>
  <c r="N97" i="1"/>
  <c r="M97" i="1"/>
  <c r="L97" i="1"/>
  <c r="R96" i="1"/>
  <c r="Q96" i="1"/>
  <c r="P96" i="1"/>
  <c r="O96" i="1"/>
  <c r="N96" i="1"/>
  <c r="M96" i="1"/>
  <c r="L96" i="1"/>
  <c r="R95" i="1"/>
  <c r="Q95" i="1"/>
  <c r="P95" i="1"/>
  <c r="O95" i="1"/>
  <c r="N95" i="1"/>
  <c r="M95" i="1"/>
  <c r="L95" i="1"/>
  <c r="R94" i="1"/>
  <c r="Q94" i="1"/>
  <c r="P94" i="1"/>
  <c r="O94" i="1"/>
  <c r="N94" i="1"/>
  <c r="M94" i="1"/>
  <c r="L94" i="1"/>
  <c r="R93" i="1"/>
  <c r="Q93" i="1"/>
  <c r="P93" i="1"/>
  <c r="O93" i="1"/>
  <c r="N93" i="1"/>
  <c r="M93" i="1"/>
  <c r="L93" i="1"/>
  <c r="R92" i="1"/>
  <c r="Q92" i="1"/>
  <c r="P92" i="1"/>
  <c r="O92" i="1"/>
  <c r="N92" i="1"/>
  <c r="M92" i="1"/>
  <c r="L92" i="1"/>
  <c r="R91" i="1"/>
  <c r="Q91" i="1"/>
  <c r="P91" i="1"/>
  <c r="O91" i="1"/>
  <c r="N91" i="1"/>
  <c r="M91" i="1"/>
  <c r="L91" i="1"/>
  <c r="R90" i="1"/>
  <c r="Q90" i="1"/>
  <c r="P90" i="1"/>
  <c r="O90" i="1"/>
  <c r="N90" i="1"/>
  <c r="M90" i="1"/>
  <c r="L90" i="1"/>
  <c r="R89" i="1"/>
  <c r="Q89" i="1"/>
  <c r="P89" i="1"/>
  <c r="O89" i="1"/>
  <c r="N89" i="1"/>
  <c r="M89" i="1"/>
  <c r="L89" i="1"/>
  <c r="R88" i="1"/>
  <c r="Q88" i="1"/>
  <c r="P88" i="1"/>
  <c r="O88" i="1"/>
  <c r="N88" i="1"/>
  <c r="M88" i="1"/>
  <c r="L88" i="1"/>
  <c r="R87" i="1"/>
  <c r="Q87" i="1"/>
  <c r="P87" i="1"/>
  <c r="O87" i="1"/>
  <c r="N87" i="1"/>
  <c r="M87" i="1"/>
  <c r="L87" i="1"/>
  <c r="R86" i="1"/>
  <c r="Q86" i="1"/>
  <c r="P86" i="1"/>
  <c r="O86" i="1"/>
  <c r="N86" i="1"/>
  <c r="M86" i="1"/>
  <c r="L86" i="1"/>
  <c r="R85" i="1"/>
  <c r="Q85" i="1"/>
  <c r="P85" i="1"/>
  <c r="O85" i="1"/>
  <c r="N85" i="1"/>
  <c r="M85" i="1"/>
  <c r="L85" i="1"/>
  <c r="R84" i="1"/>
  <c r="Q84" i="1"/>
  <c r="P84" i="1"/>
  <c r="O84" i="1"/>
  <c r="N84" i="1"/>
  <c r="M84" i="1"/>
  <c r="L84" i="1"/>
  <c r="R83" i="1"/>
  <c r="Q83" i="1"/>
  <c r="P83" i="1"/>
  <c r="O83" i="1"/>
  <c r="N83" i="1"/>
  <c r="M83" i="1"/>
  <c r="L83" i="1"/>
  <c r="R82" i="1"/>
  <c r="Q82" i="1"/>
  <c r="P82" i="1"/>
  <c r="O82" i="1"/>
  <c r="N82" i="1"/>
  <c r="M82" i="1"/>
  <c r="L82" i="1"/>
  <c r="R81" i="1"/>
  <c r="Q81" i="1"/>
  <c r="P81" i="1"/>
  <c r="O81" i="1"/>
  <c r="N81" i="1"/>
  <c r="M81" i="1"/>
  <c r="L81" i="1"/>
  <c r="R80" i="1"/>
  <c r="Q80" i="1"/>
  <c r="P80" i="1"/>
  <c r="O80" i="1"/>
  <c r="N80" i="1"/>
  <c r="M80" i="1"/>
  <c r="L80" i="1"/>
  <c r="R79" i="1"/>
  <c r="Q79" i="1"/>
  <c r="P79" i="1"/>
  <c r="O79" i="1"/>
  <c r="N79" i="1"/>
  <c r="M79" i="1"/>
  <c r="L79" i="1"/>
  <c r="R78" i="1"/>
  <c r="Q78" i="1"/>
  <c r="P78" i="1"/>
  <c r="O78" i="1"/>
  <c r="N78" i="1"/>
  <c r="M78" i="1"/>
  <c r="L78" i="1"/>
  <c r="R77" i="1"/>
  <c r="Q77" i="1"/>
  <c r="P77" i="1"/>
  <c r="O77" i="1"/>
  <c r="N77" i="1"/>
  <c r="M77" i="1"/>
  <c r="L77" i="1"/>
  <c r="R76" i="1"/>
  <c r="Q76" i="1"/>
  <c r="P76" i="1"/>
  <c r="O76" i="1"/>
  <c r="N76" i="1"/>
  <c r="M76" i="1"/>
  <c r="L76" i="1"/>
  <c r="R75" i="1"/>
  <c r="Q75" i="1"/>
  <c r="P75" i="1"/>
  <c r="O75" i="1"/>
  <c r="N75" i="1"/>
  <c r="M75" i="1"/>
  <c r="L75" i="1"/>
  <c r="R74" i="1"/>
  <c r="Q74" i="1"/>
  <c r="P74" i="1"/>
  <c r="O74" i="1"/>
  <c r="N74" i="1"/>
  <c r="M74" i="1"/>
  <c r="L74" i="1"/>
  <c r="R73" i="1"/>
  <c r="Q73" i="1"/>
  <c r="P73" i="1"/>
  <c r="O73" i="1"/>
  <c r="N73" i="1"/>
  <c r="M73" i="1"/>
  <c r="L73" i="1"/>
  <c r="R72" i="1"/>
  <c r="Q72" i="1"/>
  <c r="P72" i="1"/>
  <c r="O72" i="1"/>
  <c r="N72" i="1"/>
  <c r="M72" i="1"/>
  <c r="L72" i="1"/>
  <c r="R71" i="1"/>
  <c r="Q71" i="1"/>
  <c r="P71" i="1"/>
  <c r="O71" i="1"/>
  <c r="N71" i="1"/>
  <c r="M71" i="1"/>
  <c r="L71" i="1"/>
  <c r="R70" i="1"/>
  <c r="Q70" i="1"/>
  <c r="P70" i="1"/>
  <c r="O70" i="1"/>
  <c r="N70" i="1"/>
  <c r="M70" i="1"/>
  <c r="L70" i="1"/>
  <c r="R69" i="1"/>
  <c r="Q69" i="1"/>
  <c r="P69" i="1"/>
  <c r="O69" i="1"/>
  <c r="N69" i="1"/>
  <c r="M69" i="1"/>
  <c r="L69" i="1"/>
  <c r="R68" i="1"/>
  <c r="Q68" i="1"/>
  <c r="P68" i="1"/>
  <c r="O68" i="1"/>
  <c r="N68" i="1"/>
  <c r="M68" i="1"/>
  <c r="L68" i="1"/>
  <c r="R67" i="1"/>
  <c r="Q67" i="1"/>
  <c r="P67" i="1"/>
  <c r="O67" i="1"/>
  <c r="N67" i="1"/>
  <c r="M67" i="1"/>
  <c r="L67" i="1"/>
  <c r="R66" i="1"/>
  <c r="Q66" i="1"/>
  <c r="P66" i="1"/>
  <c r="O66" i="1"/>
  <c r="N66" i="1"/>
  <c r="M66" i="1"/>
  <c r="L66" i="1"/>
  <c r="R65" i="1"/>
  <c r="Q65" i="1"/>
  <c r="P65" i="1"/>
  <c r="O65" i="1"/>
  <c r="N65" i="1"/>
  <c r="M65" i="1"/>
  <c r="L65" i="1"/>
  <c r="R64" i="1"/>
  <c r="Q64" i="1"/>
  <c r="P64" i="1"/>
  <c r="O64" i="1"/>
  <c r="N64" i="1"/>
  <c r="M64" i="1"/>
  <c r="L64" i="1"/>
  <c r="R63" i="1"/>
  <c r="Q63" i="1"/>
  <c r="P63" i="1"/>
  <c r="O63" i="1"/>
  <c r="N63" i="1"/>
  <c r="M63" i="1"/>
  <c r="L63" i="1"/>
  <c r="R62" i="1"/>
  <c r="Q62" i="1"/>
  <c r="P62" i="1"/>
  <c r="O62" i="1"/>
  <c r="N62" i="1"/>
  <c r="M62" i="1"/>
  <c r="L62" i="1"/>
  <c r="R61" i="1"/>
  <c r="Q61" i="1"/>
  <c r="P61" i="1"/>
  <c r="O61" i="1"/>
  <c r="N61" i="1"/>
  <c r="M61" i="1"/>
  <c r="L61" i="1"/>
  <c r="R60" i="1"/>
  <c r="Q60" i="1"/>
  <c r="P60" i="1"/>
  <c r="O60" i="1"/>
  <c r="N60" i="1"/>
  <c r="M60" i="1"/>
  <c r="L60" i="1"/>
  <c r="R59" i="1"/>
  <c r="Q59" i="1"/>
  <c r="P59" i="1"/>
  <c r="O59" i="1"/>
  <c r="N59" i="1"/>
  <c r="M59" i="1"/>
  <c r="L59" i="1"/>
  <c r="R58" i="1"/>
  <c r="Q58" i="1"/>
  <c r="P58" i="1"/>
  <c r="O58" i="1"/>
  <c r="N58" i="1"/>
  <c r="M58" i="1"/>
  <c r="L58" i="1"/>
  <c r="R57" i="1"/>
  <c r="Q57" i="1"/>
  <c r="P57" i="1"/>
  <c r="O57" i="1"/>
  <c r="N57" i="1"/>
  <c r="M57" i="1"/>
  <c r="L57" i="1"/>
  <c r="R56" i="1"/>
  <c r="Q56" i="1"/>
  <c r="P56" i="1"/>
  <c r="O56" i="1"/>
  <c r="N56" i="1"/>
  <c r="M56" i="1"/>
  <c r="L56" i="1"/>
  <c r="R55" i="1"/>
  <c r="Q55" i="1"/>
  <c r="P55" i="1"/>
  <c r="O55" i="1"/>
  <c r="N55" i="1"/>
  <c r="M55" i="1"/>
  <c r="L55" i="1"/>
  <c r="R54" i="1"/>
  <c r="Q54" i="1"/>
  <c r="P54" i="1"/>
  <c r="O54" i="1"/>
  <c r="N54" i="1"/>
  <c r="M54" i="1"/>
  <c r="L54" i="1"/>
  <c r="R53" i="1"/>
  <c r="Q53" i="1"/>
  <c r="P53" i="1"/>
  <c r="O53" i="1"/>
  <c r="N53" i="1"/>
  <c r="M53" i="1"/>
  <c r="L53" i="1"/>
  <c r="R52" i="1"/>
  <c r="Q52" i="1"/>
  <c r="P52" i="1"/>
  <c r="O52" i="1"/>
  <c r="N52" i="1"/>
  <c r="M52" i="1"/>
  <c r="L52" i="1"/>
  <c r="R51" i="1"/>
  <c r="Q51" i="1"/>
  <c r="P51" i="1"/>
  <c r="O51" i="1"/>
  <c r="N51" i="1"/>
  <c r="M51" i="1"/>
  <c r="L51" i="1"/>
  <c r="R50" i="1"/>
  <c r="Q50" i="1"/>
  <c r="P50" i="1"/>
  <c r="O50" i="1"/>
  <c r="N50" i="1"/>
  <c r="M50" i="1"/>
  <c r="L50" i="1"/>
  <c r="R49" i="1"/>
  <c r="Q49" i="1"/>
  <c r="P49" i="1"/>
  <c r="O49" i="1"/>
  <c r="N49" i="1"/>
  <c r="M49" i="1"/>
  <c r="L49" i="1"/>
  <c r="R48" i="1"/>
  <c r="Q48" i="1"/>
  <c r="P48" i="1"/>
  <c r="O48" i="1"/>
  <c r="N48" i="1"/>
  <c r="M48" i="1"/>
  <c r="L48" i="1"/>
  <c r="R47" i="1"/>
  <c r="Q47" i="1"/>
  <c r="P47" i="1"/>
  <c r="O47" i="1"/>
  <c r="N47" i="1"/>
  <c r="M47" i="1"/>
  <c r="L47" i="1"/>
  <c r="R46" i="1"/>
  <c r="Q46" i="1"/>
  <c r="P46" i="1"/>
  <c r="O46" i="1"/>
  <c r="N46" i="1"/>
  <c r="M46" i="1"/>
  <c r="L46" i="1"/>
  <c r="R45" i="1"/>
  <c r="Q45" i="1"/>
  <c r="P45" i="1"/>
  <c r="O45" i="1"/>
  <c r="N45" i="1"/>
  <c r="M45" i="1"/>
  <c r="L45" i="1"/>
  <c r="R44" i="1"/>
  <c r="Q44" i="1"/>
  <c r="P44" i="1"/>
  <c r="O44" i="1"/>
  <c r="N44" i="1"/>
  <c r="M44" i="1"/>
  <c r="L44" i="1"/>
  <c r="R43" i="1"/>
  <c r="Q43" i="1"/>
  <c r="P43" i="1"/>
  <c r="O43" i="1"/>
  <c r="N43" i="1"/>
  <c r="M43" i="1"/>
  <c r="L43" i="1"/>
  <c r="R42" i="1"/>
  <c r="Q42" i="1"/>
  <c r="P42" i="1"/>
  <c r="O42" i="1"/>
  <c r="N42" i="1"/>
  <c r="M42" i="1"/>
  <c r="L42" i="1"/>
  <c r="R41" i="1"/>
  <c r="Q41" i="1"/>
  <c r="P41" i="1"/>
  <c r="O41" i="1"/>
  <c r="N41" i="1"/>
  <c r="M41" i="1"/>
  <c r="L41" i="1"/>
  <c r="R40" i="1"/>
  <c r="Q40" i="1"/>
  <c r="P40" i="1"/>
  <c r="O40" i="1"/>
  <c r="N40" i="1"/>
  <c r="M40" i="1"/>
  <c r="L40" i="1"/>
  <c r="R39" i="1"/>
  <c r="Q39" i="1"/>
  <c r="P39" i="1"/>
  <c r="O39" i="1"/>
  <c r="N39" i="1"/>
  <c r="M39" i="1"/>
  <c r="L39" i="1"/>
  <c r="R38" i="1"/>
  <c r="Q38" i="1"/>
  <c r="P38" i="1"/>
  <c r="O38" i="1"/>
  <c r="N38" i="1"/>
  <c r="M38" i="1"/>
  <c r="L38" i="1"/>
  <c r="R37" i="1"/>
  <c r="Q37" i="1"/>
  <c r="P37" i="1"/>
  <c r="O37" i="1"/>
  <c r="N37" i="1"/>
  <c r="M37" i="1"/>
  <c r="L37" i="1"/>
  <c r="R36" i="1"/>
  <c r="Q36" i="1"/>
  <c r="P36" i="1"/>
  <c r="O36" i="1"/>
  <c r="N36" i="1"/>
  <c r="M36" i="1"/>
  <c r="L36" i="1"/>
  <c r="R35" i="1"/>
  <c r="Q35" i="1"/>
  <c r="P35" i="1"/>
  <c r="O35" i="1"/>
  <c r="N35" i="1"/>
  <c r="M35" i="1"/>
  <c r="L35" i="1"/>
  <c r="R34" i="1"/>
  <c r="Q34" i="1"/>
  <c r="P34" i="1"/>
  <c r="O34" i="1"/>
  <c r="N34" i="1"/>
  <c r="M34" i="1"/>
  <c r="L34" i="1"/>
  <c r="R33" i="1"/>
  <c r="Q33" i="1"/>
  <c r="P33" i="1"/>
  <c r="O33" i="1"/>
  <c r="N33" i="1"/>
  <c r="M33" i="1"/>
  <c r="L33" i="1"/>
  <c r="R32" i="1"/>
  <c r="Q32" i="1"/>
  <c r="P32" i="1"/>
  <c r="O32" i="1"/>
  <c r="N32" i="1"/>
  <c r="M32" i="1"/>
  <c r="L32" i="1"/>
  <c r="R31" i="1"/>
  <c r="Q31" i="1"/>
  <c r="P31" i="1"/>
  <c r="O31" i="1"/>
  <c r="N31" i="1"/>
  <c r="M31" i="1"/>
  <c r="L31" i="1"/>
  <c r="R30" i="1"/>
  <c r="Q30" i="1"/>
  <c r="P30" i="1"/>
  <c r="O30" i="1"/>
  <c r="N30" i="1"/>
  <c r="M30" i="1"/>
  <c r="L30" i="1"/>
  <c r="R29" i="1"/>
  <c r="Q29" i="1"/>
  <c r="P29" i="1"/>
  <c r="O29" i="1"/>
  <c r="N29" i="1"/>
  <c r="M29" i="1"/>
  <c r="L29" i="1"/>
  <c r="R28" i="1"/>
  <c r="Q28" i="1"/>
  <c r="P28" i="1"/>
  <c r="O28" i="1"/>
  <c r="N28" i="1"/>
  <c r="M28" i="1"/>
  <c r="L28" i="1"/>
  <c r="R27" i="1"/>
  <c r="Q27" i="1"/>
  <c r="P27" i="1"/>
  <c r="O27" i="1"/>
  <c r="N27" i="1"/>
  <c r="M27" i="1"/>
  <c r="L27" i="1"/>
  <c r="R26" i="1"/>
  <c r="Q26" i="1"/>
  <c r="P26" i="1"/>
  <c r="O26" i="1"/>
  <c r="N26" i="1"/>
  <c r="M26" i="1"/>
  <c r="L26" i="1"/>
  <c r="R25" i="1"/>
  <c r="Q25" i="1"/>
  <c r="P25" i="1"/>
  <c r="O25" i="1"/>
  <c r="N25" i="1"/>
  <c r="M25" i="1"/>
  <c r="L25" i="1"/>
  <c r="R24" i="1"/>
  <c r="Q24" i="1"/>
  <c r="P24" i="1"/>
  <c r="O24" i="1"/>
  <c r="N24" i="1"/>
  <c r="M24" i="1"/>
  <c r="L24" i="1"/>
  <c r="R23" i="1"/>
  <c r="Q23" i="1"/>
  <c r="P23" i="1"/>
  <c r="O23" i="1"/>
  <c r="N23" i="1"/>
  <c r="M23" i="1"/>
  <c r="L23" i="1"/>
  <c r="R22" i="1"/>
  <c r="Q22" i="1"/>
  <c r="P22" i="1"/>
  <c r="O22" i="1"/>
  <c r="N22" i="1"/>
  <c r="M22" i="1"/>
  <c r="L22" i="1"/>
  <c r="R21" i="1"/>
  <c r="Q21" i="1"/>
  <c r="P21" i="1"/>
  <c r="O21" i="1"/>
  <c r="N21" i="1"/>
  <c r="M21" i="1"/>
  <c r="L21" i="1"/>
  <c r="R20" i="1"/>
  <c r="Q20" i="1"/>
  <c r="P20" i="1"/>
  <c r="O20" i="1"/>
  <c r="N20" i="1"/>
  <c r="M20" i="1"/>
  <c r="L20" i="1"/>
  <c r="R19" i="1"/>
  <c r="Q19" i="1"/>
  <c r="P19" i="1"/>
  <c r="O19" i="1"/>
  <c r="N19" i="1"/>
  <c r="M19" i="1"/>
  <c r="L19" i="1"/>
  <c r="R18" i="1"/>
  <c r="Q18" i="1"/>
  <c r="P18" i="1"/>
  <c r="O18" i="1"/>
  <c r="N18" i="1"/>
  <c r="M18" i="1"/>
  <c r="L18" i="1"/>
  <c r="R17" i="1"/>
  <c r="Q17" i="1"/>
  <c r="P17" i="1"/>
  <c r="O17" i="1"/>
  <c r="N17" i="1"/>
  <c r="M17" i="1"/>
  <c r="L17" i="1"/>
  <c r="R16" i="1"/>
  <c r="Q16" i="1"/>
  <c r="P16" i="1"/>
  <c r="O16" i="1"/>
  <c r="N16" i="1"/>
  <c r="M16" i="1"/>
  <c r="L16" i="1"/>
  <c r="R15" i="1"/>
  <c r="Q15" i="1"/>
  <c r="P15" i="1"/>
  <c r="O15" i="1"/>
  <c r="N15" i="1"/>
  <c r="M15" i="1"/>
  <c r="L15" i="1"/>
  <c r="R14" i="1"/>
  <c r="Q14" i="1"/>
  <c r="P14" i="1"/>
  <c r="O14" i="1"/>
  <c r="N14" i="1"/>
  <c r="M14" i="1"/>
  <c r="L14" i="1"/>
  <c r="R13" i="1"/>
  <c r="Q13" i="1"/>
  <c r="P13" i="1"/>
  <c r="O13" i="1"/>
  <c r="N13" i="1"/>
  <c r="M13" i="1"/>
  <c r="L13" i="1"/>
  <c r="R12" i="1"/>
  <c r="Q12" i="1"/>
  <c r="P12" i="1"/>
  <c r="O12" i="1"/>
  <c r="N12" i="1"/>
  <c r="M12" i="1"/>
  <c r="L12" i="1"/>
  <c r="R11" i="1"/>
  <c r="Q11" i="1"/>
  <c r="P11" i="1"/>
  <c r="O11" i="1"/>
  <c r="N11" i="1"/>
  <c r="M11" i="1"/>
  <c r="L11" i="1"/>
  <c r="R10" i="1"/>
  <c r="Q10" i="1"/>
  <c r="P10" i="1"/>
  <c r="O10" i="1"/>
  <c r="N10" i="1"/>
  <c r="M10" i="1"/>
  <c r="L10" i="1"/>
  <c r="R9" i="1"/>
  <c r="Q9" i="1"/>
  <c r="P9" i="1"/>
  <c r="O9" i="1"/>
  <c r="N9" i="1"/>
  <c r="M9" i="1"/>
  <c r="L9" i="1"/>
  <c r="R8" i="1"/>
  <c r="Q8" i="1"/>
  <c r="P8" i="1"/>
  <c r="O8" i="1"/>
  <c r="N8" i="1"/>
  <c r="M8" i="1"/>
  <c r="L8" i="1"/>
  <c r="R7" i="1"/>
  <c r="Q7" i="1"/>
  <c r="P7" i="1"/>
  <c r="O7" i="1"/>
  <c r="N7" i="1"/>
  <c r="M7" i="1"/>
  <c r="L7" i="1"/>
  <c r="R6" i="1"/>
  <c r="Q6" i="1"/>
  <c r="P6" i="1"/>
  <c r="O6" i="1"/>
  <c r="N6" i="1"/>
  <c r="M6" i="1"/>
  <c r="L6" i="1"/>
  <c r="R5" i="1"/>
  <c r="Q5" i="1"/>
  <c r="P5" i="1"/>
  <c r="O5" i="1"/>
  <c r="N5" i="1"/>
  <c r="M5" i="1"/>
  <c r="L5" i="1"/>
  <c r="R4" i="1"/>
  <c r="Q4" i="1"/>
  <c r="P4" i="1"/>
  <c r="O4" i="1"/>
  <c r="N4" i="1"/>
  <c r="M4" i="1"/>
  <c r="L4" i="1"/>
  <c r="R3" i="1"/>
  <c r="Q3" i="1"/>
  <c r="P3" i="1"/>
  <c r="O3" i="1"/>
  <c r="N3" i="1"/>
  <c r="M3" i="1"/>
  <c r="L3" i="1"/>
</calcChain>
</file>

<file path=xl/sharedStrings.xml><?xml version="1.0" encoding="utf-8"?>
<sst xmlns="http://schemas.openxmlformats.org/spreadsheetml/2006/main" count="4575" uniqueCount="1946">
  <si>
    <t>Main columns defining the indicators</t>
  </si>
  <si>
    <t>Ctrl + Shift + U</t>
  </si>
  <si>
    <t>Derived helper columns for easier filtering – don't edit them</t>
  </si>
  <si>
    <t>Compiled by rutkoal 
from JAF_indicators__definitions.R 
which had the following comments: 
### Added by Paul on 31 March 2025 ###
################ end ###################
######################## New
######################## New</t>
  </si>
  <si>
    <t>JAF_KEY</t>
  </si>
  <si>
    <t>name</t>
  </si>
  <si>
    <t>indicator_groups</t>
  </si>
  <si>
    <t>unit_of_level</t>
  </si>
  <si>
    <t>unit_of_change</t>
  </si>
  <si>
    <t>source</t>
  </si>
  <si>
    <t>high_is_good</t>
  </si>
  <si>
    <t>calculate_score_change</t>
  </si>
  <si>
    <t>calculate_score_change_with_break_in_series</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</si>
  <si>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</si>
  <si>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</si>
  <si>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</si>
  <si>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</si>
  <si>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</si>
  <si>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</si>
  <si>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</si>
  <si>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</si>
  <si>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</si>
  <si>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</si>
  <si>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</si>
  <si>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</si>
  <si>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</si>
  <si>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</si>
  <si>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</si>
  <si>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</si>
  <si>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</si>
  <si>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</si>
  <si>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</si>
  <si>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</si>
  <si>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</si>
  <si>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</si>
  <si>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</si>
  <si>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</si>
  <si>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</si>
  <si>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</si>
  <si>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</si>
  <si>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young people aged 20-29 - total</t>
  </si>
  <si>
    <t>% (of popn 20-29)</t>
  </si>
  <si>
    <t>fromEurostatDataset("lfsa_ergaed", 
    with_filters(age = "Y20-29", isced11 = "TOTAL", sex = "T", unit = "PC"))</t>
  </si>
  <si>
    <t>PA1.S3.</t>
  </si>
  <si>
    <t>Employment rate of population aged 30-54 - total</t>
  </si>
  <si>
    <t>OUTPUT SUBINDICATOR COMPENDIUM 1 COUNTRY</t>
  </si>
  <si>
    <t>% (of popn 30-54)</t>
  </si>
  <si>
    <t>NA</t>
  </si>
  <si>
    <t>fromEurostatDataset("lfsa_ergaed", 
    with_filters(age = "Y30-54", isced11 = "TOTAL", sex = "T", unit = "PC"))</t>
  </si>
  <si>
    <t>PA1.S4.</t>
  </si>
  <si>
    <t>Employment rate of older population aged 55-64 - total</t>
  </si>
  <si>
    <t>% (of popn 55-64)</t>
  </si>
  <si>
    <t>fromEurostatDataset("lfsi_emp_a", 
    with_filters(sex = "T", unit = "PC_POP", age = "Y55-64", indic_em = "EMP_LFS"))</t>
  </si>
  <si>
    <t>PA1.S5.</t>
  </si>
  <si>
    <t>Employment rate of low-skilled population aged 20-64 - total</t>
  </si>
  <si>
    <t>% (of low-skilled popn 20-64)</t>
  </si>
  <si>
    <t>fromEurostatDataset("lfsi_educ_a", 
    with_filters(isced11 = "ED0-2", sex = "T", unit = "PC_POP", age = "Y20-64"))</t>
  </si>
  <si>
    <t>PA1.S6.</t>
  </si>
  <si>
    <t>Employment rate of non-EU nationals (20-64) - total</t>
  </si>
  <si>
    <t>MAIN OUTPUT OVERALL COMPENDIUM 2 COUNTRY</t>
  </si>
  <si>
    <t>% (of non-EU national popn 20-64)</t>
  </si>
  <si>
    <t>fromEurostatDataset("lfsa_ergan", 
    with_filters(sex = "T", unit = "PC", citizen = "NEU27_2020_FOR", age = "Y20-64"))</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</si>
  <si>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</si>
  <si>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</si>
  <si>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</si>
  <si>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</si>
  <si>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</si>
  <si>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PA1.C2.20-29.F</t>
  </si>
  <si>
    <t>Employment rate of young people aged 20-29 - women</t>
  </si>
  <si>
    <t>CONTEXT COMPENDIUM 8</t>
  </si>
  <si>
    <t>fromEurostatDataset("lfsa_ergaed", 
    with_filters(age = "Y20-29", isced11 = "TOTAL", sex = "F", unit = "PC"))</t>
  </si>
  <si>
    <t>PA1.C2.20-29.M</t>
  </si>
  <si>
    <t>Employment rate of young people aged 20-29 - men</t>
  </si>
  <si>
    <t>fromEurostatDataset("lfsa_ergaed", 
    with_filters(age = "Y20-29", isced11 = "TOTAL", sex = "M", unit = "PC"))</t>
  </si>
  <si>
    <t>PA1.C2.30-54.F</t>
  </si>
  <si>
    <t>Employment rate of  population aged 30-54 - women</t>
  </si>
  <si>
    <t>fromEurostatDataset("lfsa_ergaed", 
    with_filters(age = "Y30-54", isced11 = "TOTAL", sex = "F", unit = "PC"))</t>
  </si>
  <si>
    <t>PA1.C2.30-54.M</t>
  </si>
  <si>
    <t>Employment rate of  population aged 30-54 - men</t>
  </si>
  <si>
    <t>fromEurostatDataset("lfsa_ergaed", 
    with_filters(age = "Y30-54", isced11 = "TOTAL", sex = "M", unit = "PC"))</t>
  </si>
  <si>
    <t>PA1.C2.high.F</t>
  </si>
  <si>
    <t>Employment rate of high-skilled population aged 20-64 - women</t>
  </si>
  <si>
    <t>% (of high-skilled popn 20-64)</t>
  </si>
  <si>
    <t>fromEurostatDataset("lfsi_educ_a", 
    with_filters(isced11 = "ED5-8", sex = "F", unit = "PC_POP", age = "Y20-64"))</t>
  </si>
  <si>
    <t>PA1.C2.high.M</t>
  </si>
  <si>
    <t>Employment rate of high-skilled population aged 20-64 - men</t>
  </si>
  <si>
    <t>fromEurostatDataset("lfsi_educ_a", 
    with_filters(isced11 = "ED5-8", sex = "M", unit = "PC_POP", age = "Y20-64"))</t>
  </si>
  <si>
    <t>PA1.C2.high.T</t>
  </si>
  <si>
    <t>Employment rate of high-skilled population aged 20-64 - total</t>
  </si>
  <si>
    <t>fromEurostatDataset("lfsi_educ_a", 
    with_filters(isced11 = "ED5-8", sex = "T", unit = "PC_POP", age = "Y20-64"))</t>
  </si>
  <si>
    <t>PA1.C2.low.F</t>
  </si>
  <si>
    <t>fromEurostatDataset("lfsi_educ_a", 
    with_filters(isced11 = "ED0-2", sex = "F", unit = "PC_POP", age = "Y20-64"))</t>
  </si>
  <si>
    <t>PA1.C2.low.M</t>
  </si>
  <si>
    <t>fromEurostatDataset("lfsi_educ_a", 
    with_filters(isced11 = "ED0-2", sex = "M", unit = "PC_POP", age = "Y20-64"))</t>
  </si>
  <si>
    <t>PA1.C3.15-74.F</t>
  </si>
  <si>
    <t>Unemployment rate in age group 15-74 - women</t>
  </si>
  <si>
    <t>% (of population in the labour force, women 15-74)</t>
  </si>
  <si>
    <t>fromEurostatDataset("une_rt_a", 
    with_filters(sex = "F", unit = "PC_ACT", age = "Y15-74"))</t>
  </si>
  <si>
    <t>PA1.C3.15-74.M</t>
  </si>
  <si>
    <t xml:space="preserve">Unemployment rate in age group 15-74 - men </t>
  </si>
  <si>
    <t>% (of population in the labour force, men 15-74)</t>
  </si>
  <si>
    <t>fromEurostatDataset("une_rt_a", 
    with_filters(sex = "M", unit = "PC_ACT", age = "Y15-74"))</t>
  </si>
  <si>
    <t>PA1.C3.15-74.T</t>
  </si>
  <si>
    <t>Unemployment rate in age group 15-74 - total</t>
  </si>
  <si>
    <t>% (of active popn 15-74)</t>
  </si>
  <si>
    <t>fromEurostatDataset("une_rt_a", 
    with_filters(sex = "T", unit = "PC_ACT", age = "Y15-74"))</t>
  </si>
  <si>
    <t>PA1.C3.30-54.F</t>
  </si>
  <si>
    <t>Unemployment rate in age group 30-54 - women</t>
  </si>
  <si>
    <t>% (of active women 30-54)</t>
  </si>
  <si>
    <t>fromEurostatDataset("lfsa_urgan", 
    with_filters(sex = "F", unit = "PC", citizen = "TOTAL", age = "Y30-54"))</t>
  </si>
  <si>
    <t>PA1.C3.30-54.M</t>
  </si>
  <si>
    <t xml:space="preserve">Unemployment rate in age group 30-54 - men </t>
  </si>
  <si>
    <t>% (of active men 30-54)</t>
  </si>
  <si>
    <t>fromEurostatDataset("lfsa_urgan", 
    with_filters(sex = "M", unit = "PC", citizen = "TOTAL", age = "Y30-54"))</t>
  </si>
  <si>
    <t>PA1.C3.30-54.T</t>
  </si>
  <si>
    <t xml:space="preserve">Unemployment rate in age group 30-54 - total </t>
  </si>
  <si>
    <t>fromEurostatDataset("lfsa_urgan", 
    with_filters(sex = "T", unit = "PC", citizen = "TOTAL", age = "Y30-54"))</t>
  </si>
  <si>
    <t>PA1.C3.high</t>
  </si>
  <si>
    <t>Unemployment rate high education attainment (15-74)</t>
  </si>
  <si>
    <t>% (of active high educ)</t>
  </si>
  <si>
    <t>fromEurostatDataset("une_educ_a", 
    with_filters(isced11 = "ED5-8", sex = "T", unit = "PC_ACT", age = "Y15-74"))</t>
  </si>
  <si>
    <t>PA1.C3.low</t>
  </si>
  <si>
    <t>Unemployment rate low education attainment (15-74)</t>
  </si>
  <si>
    <t>% (of active low educ)</t>
  </si>
  <si>
    <t>fromEurostatDataset("une_educ_a", 
    with_filters(isced11 = "ED0-2", sex = "T", unit = "PC_ACT", age = "Y15-74"))</t>
  </si>
  <si>
    <t>PA1.C4.15-64</t>
  </si>
  <si>
    <t>Labour force participation rate of population aged 15-64 - total</t>
  </si>
  <si>
    <t>% (of popn 15-64)</t>
  </si>
  <si>
    <t>fromEurostatDataset("lfsi_emp_a", 
    with_filters(sex = "T", unit = "PC_POP", age = "Y15-64", indic_em = "ACT"))</t>
  </si>
  <si>
    <t>PA1.C4.20-29.F</t>
  </si>
  <si>
    <t>Activity rate of population 20-29 - women</t>
  </si>
  <si>
    <t>%</t>
  </si>
  <si>
    <t>p.p.</t>
  </si>
  <si>
    <t>Eurostat, LFS series-detailed annual survey results</t>
  </si>
  <si>
    <t>fromFormula(100 * ((a + b)/(c + d)),
  where = variables(
  a = fromEurostatDataset("lfsa_pganws", 
    with_filters(age = "Y20-24", citizen = "TOTAL", sex = "F", unit = "THS_PER", wstatus = "ACT")),
  b = fromEurostatDataset("lfsa_pganws", 
    with_filters(age = "Y25-29", citizen = "TOTAL", sex = "F", unit = "THS_PER", wstatus = "ACT")),
  c = fromEurostatDataset("lfsa_pganws", 
    with_filters(age = "Y20-24", citizen = "TOTAL", sex = "F", unit = "THS_PER", wstatus = "POP")),
  d = fromEurostatDataset("lfsa_pganws", 
    with_filters(age = "Y25-29",      citizen = "TOTAL", sex = "F", unit = "THS_PER", wstatus = "POP"))))</t>
  </si>
  <si>
    <t>PA1.C4.20-29.M</t>
  </si>
  <si>
    <t>Activity rate of population 20-29 - men</t>
  </si>
  <si>
    <t>fromFormula(100 * ((a + b)/(c + d)),
  where = variables(
  a = fromEurostatDataset("lfsa_pganws", 
    with_filters(age = "Y20-24", citizen = "TOTAL", sex = "M", unit = "THS_PER", wstatus = "ACT")),
  b = fromEurostatDataset("lfsa_pganws", 
    with_filters(age = "Y25-29", citizen = "TOTAL", sex = "M", unit = "THS_PER", wstatus = "ACT")),
  c = fromEurostatDataset("lfsa_pganws", 
    with_filters(age = "Y20-24", citizen = "TOTAL", sex = "M", unit = "THS_PER", wstatus = "POP")),
  d = fromEurostatDataset("lfsa_pganws", 
    with_filters(age = "Y25-29",      citizen = "TOTAL", sex = "M", unit = "THS_PER", wstatus = "POP"))))</t>
  </si>
  <si>
    <t>PA1.C4.20-29.T</t>
  </si>
  <si>
    <t>Activity rate of population 20-29 - total</t>
  </si>
  <si>
    <t>fromFormula(100 * ((a + b)/(c + d)),
  where = variables(
  a = fromEurostatDataset("lfsa_pganws", 
    with_filters(age = "Y20-24", citizen = "TOTAL", sex = "T", unit = "THS_PER", wstatus = "ACT")),
  b = fromEurostatDataset("lfsa_pganws", 
    with_filters(age = "Y25-29", citizen = "TOTAL", sex = "T", unit = "THS_PER", wstatus = "ACT")),
  c = fromEurostatDataset("lfsa_pganws", 
    with_filters(age = "Y20-24", citizen = "TOTAL", sex = "T", unit = "THS_PER", wstatus = "POP")),
  d = fromEurostatDataset("lfsa_pganws", 
    with_filters(age = "Y25-29",      citizen = "TOTAL", sex = "T", unit = "THS_PER", wstatus = "POP"))))</t>
  </si>
  <si>
    <t>PA1.C4.30-54.F</t>
  </si>
  <si>
    <t>Activity rate of population 30-54 - women</t>
  </si>
  <si>
    <t>fromFormula(100 * ((a + b + c + d + e)/(f + g + h + i + j)),
  where = variables(
  a = fromEurostatDataset("lfsa_pganws", 
    with_filters(age = "Y30-34", citizen = "TOTAL", sex = "F", unit = "THS_PER", wstatus = "ACT")),
  b = fromEurostatDataset("lfsa_pganws", 
    with_filters(age = "Y35-39", citizen = "TOTAL", sex = "F", unit = "THS_PER", wstatus = "ACT")),
  c = fromEurostatDataset("lfsa_pganws", 
    with_filters(age = "Y40-44", citizen = "TOTAL", sex = "F", unit = "THS_PER", wstatus = "ACT")),
  d = fromEurostatDataset("lfsa_pganws",      
    with_filters(age = "Y45-49", citizen = "TOTAL", sex = "F", unit = "THS_PER", wstatus = "ACT")),
  e = fromEurostatDataset("lfsa_pganws", 
    with_filters(age = "Y50-54", citizen = "TOTAL", sex = "F", unit = "THS_PER", wstatus = "ACT")),
  f = fromEurostatDataset("lfsa_pganws", 
    with_filters(age = "Y30-34", citizen = "TOTAL", sex = "F", unit = "THS_PER", wstatus = "POP")),
  g = fromEurostatDataset("lfsa_pganws", 
    with_filters(age = "Y35-39", citizen = "TOTAL", sex = "F", unit = "THS_PER", wstatus = "POP")),      h = fromEurostatDataset("lfsa_pganws", 
    with_filters(age = "Y40-44", citizen = "TOTAL", sex = "F", unit = "THS_PER", wstatus = "POP")),
  i = fromEurostatDataset("lfsa_pganws", 
    with_filters(age = "Y45-49", citizen = "TOTAL", sex = "F", unit = "THS_PER", wstatus = "POP")),
  j = fromEurostatDataset("lfsa_pganws", 
    with_filters(age = "Y50-54", citizen = "TOTAL", sex = "F", unit = "THS_PER", wstatus = "POP"))))</t>
  </si>
  <si>
    <t>PA1.C4.30-54.M</t>
  </si>
  <si>
    <t>Activity rate of population 30-54 - Men</t>
  </si>
  <si>
    <t>fromFormula(100 * ((a + b + c + d + e)/(f + g + h + i + j)),
  where = variables(
  a = fromEurostatDataset("lfsa_pganws", 
    with_filters(age = "Y30-34", citizen = "TOTAL", sex = "M", unit = "THS_PER", wstatus = "ACT")),
  b = fromEurostatDataset("lfsa_pganws", 
    with_filters(age = "Y35-39", citizen = "TOTAL", sex = "M", unit = "THS_PER", wstatus = "ACT")),
  c = fromEurostatDataset("lfsa_pganws", 
    with_filters(age = "Y40-44", citizen = "TOTAL", sex = "M", unit = "THS_PER", wstatus = "ACT")),
  d = fromEurostatDataset("lfsa_pganws",      
    with_filters(age = "Y45-49", citizen = "TOTAL", sex = "M", unit = "THS_PER", wstatus = "ACT")),
  e = fromEurostatDataset("lfsa_pganws", 
    with_filters(age = "Y50-54", citizen = "TOTAL", sex = "M", unit = "THS_PER", wstatus = "ACT")),
  f = fromEurostatDataset("lfsa_pganws", 
    with_filters(age = "Y30-34", citizen = "TOTAL", sex = "M", unit = "THS_PER", wstatus = "POP")),
  g = fromEurostatDataset("lfsa_pganws", 
    with_filters(age = "Y35-39", citizen = "TOTAL", sex = "M", unit = "THS_PER", wstatus = "POP")),      h = fromEurostatDataset("lfsa_pganws", 
    with_filters(age = "Y40-44", citizen = "TOTAL", sex = "M", unit = "THS_PER", wstatus = "POP")),
  i = fromEurostatDataset("lfsa_pganws", 
    with_filters(age = "Y45-49", citizen = "TOTAL", sex = "M", unit = "THS_PER", wstatus = "POP")),
  j = fromEurostatDataset("lfsa_pganws", 
    with_filters(age = "Y50-54", citizen = "TOTAL", sex = "M", unit = "THS_PER", wstatus = "POP"))))</t>
  </si>
  <si>
    <t>PA1.C4.30-54.T</t>
  </si>
  <si>
    <t>Activity rate of population 30-54 - total</t>
  </si>
  <si>
    <t>fromFormula(100 * ((a + b + c + d + e)/(f + g + h + i + j)),
  where = variables(
  a = fromEurostatDataset("lfsa_pganws", 
    with_filters(age = "Y30-34", citizen = "TOTAL", sex = "T", unit = "THS_PER", wstatus = "ACT")),
  b = fromEurostatDataset("lfsa_pganws", 
    with_filters(age = "Y35-39", citizen = "TOTAL", sex = "T", unit = "THS_PER", wstatus = "ACT")),
  c = fromEurostatDataset("lfsa_pganws", 
    with_filters(age = "Y40-44", citizen = "TOTAL", sex = "T", unit = "THS_PER", wstatus = "ACT")),
  d = fromEurostatDataset("lfsa_pganws",      
    with_filters(age = "Y45-49", citizen = "TOTAL", sex = "T", unit = "THS_PER", wstatus = "ACT")),
  e = fromEurostatDataset("lfsa_pganws", 
    with_filters(age = "Y50-54", citizen = "TOTAL", sex = "T", unit = "THS_PER", wstatus = "ACT")),
  f = fromEurostatDataset("lfsa_pganws", 
    with_filters(age = "Y30-34", citizen = "TOTAL", sex = "T", unit = "THS_PER", wstatus = "POP")),
  g = fromEurostatDataset("lfsa_pganws", 
    with_filters(age = "Y35-39", citizen = "TOTAL", sex = "T", unit = "THS_PER", wstatus = "POP")),      h = fromEurostatDataset("lfsa_pganws", 
    with_filters(age = "Y40-44", citizen = "TOTAL", sex = "T", unit = "THS_PER", wstatus = "POP")),
  i = fromEurostatDataset("lfsa_pganws", 
    with_filters(age = "Y45-49", citizen = "TOTAL", sex = "T", unit = "THS_PER", wstatus = "POP")),
  j = fromEurostatDataset("lfsa_pganws", 
    with_filters(age = "Y50-54", citizen = "TOTAL", sex = "T", unit = "THS_PER", wstatus = "POP"))))</t>
  </si>
  <si>
    <t>PA1.C4.F</t>
  </si>
  <si>
    <t>Labour force participation rate of population 20-64 - women</t>
  </si>
  <si>
    <t>CONTEXT COMPENDIUM 8 COUNTRY</t>
  </si>
  <si>
    <t>fromEurostatDataset("lfsi_emp_a", 
    with_filters(sex = "F", unit = "PC_POP", age = "Y20-64", indic_em = "ACT"))</t>
  </si>
  <si>
    <t>PA1.C4.high</t>
  </si>
  <si>
    <t>Activity rate high education attainment (20-64)</t>
  </si>
  <si>
    <t>% (of high educ)</t>
  </si>
  <si>
    <t>fromEurostatDataset("lfsa_argaed", 
    with_filters(isced11 = "ED5-8", sex = "T", unit = "PC", age = "Y20-64"))</t>
  </si>
  <si>
    <t>PA1.C4.low</t>
  </si>
  <si>
    <t>Activity rate low education attainment (20-64)</t>
  </si>
  <si>
    <t>% (of low educ)</t>
  </si>
  <si>
    <t>fromEurostatDataset("lfsa_argaed", 
    with_filters(isced11 = "ED0-2", sex = "T", unit = "PC", age = "Y20-64"))</t>
  </si>
  <si>
    <t>PA1.C4.M</t>
  </si>
  <si>
    <t>Labour force participation rate of population 20-64 - men</t>
  </si>
  <si>
    <t>fromEurostatDataset("lfsi_emp_a", 
    with_filters(sex = "M", unit = "PC_POP", age = "Y20-64", indic_em = "ACT"))</t>
  </si>
  <si>
    <t>PA1.C4.T</t>
  </si>
  <si>
    <t>Labour force participation rate of population 20-64 - total</t>
  </si>
  <si>
    <t>MAIN OUTPUT MAIN COMPENDIUM 1 COUNTRY</t>
  </si>
  <si>
    <t>fromEurostatDataset("lfsi_emp_a", 
    with_filters(sex = "T", unit = "PC_POP", age = "Y20-64", indic_em = "ACT"))</t>
  </si>
  <si>
    <t>PA1.C5.T</t>
  </si>
  <si>
    <t>Disability employment gap by level of activity limitation and sex - total</t>
  </si>
  <si>
    <t>% (of popn)</t>
  </si>
  <si>
    <t>fromEurostatDataset("hlth_dlm200", 
    with_filters(sex = "T", unit = "PC_PNT", lev_limit = "SM_SEV"))</t>
  </si>
  <si>
    <t>PA1b.O1.n.</t>
  </si>
  <si>
    <t>NEET rate for population aged 15-29 - total</t>
  </si>
  <si>
    <t>% (of popn 15-29)</t>
  </si>
  <si>
    <t>fromEurostatDataset("lfsi_neet_a", 
    with_filters(sex = "T", unit = "PC_POP", wstatus = "NEMP", age = "Y15-29", training = "NO_FE_NO_NFE"))</t>
  </si>
  <si>
    <t>PA1b.S1.n.F</t>
  </si>
  <si>
    <t>NEET rate for population aged 15-29 - women</t>
  </si>
  <si>
    <t>OUTPUT SUBINDICATOR COMPENDIUM 2 COUNTRY</t>
  </si>
  <si>
    <t>% (of women 15-29)</t>
  </si>
  <si>
    <t>fromEurostatDataset("lfsi_neet_a", 
    with_filters(sex = "F", unit = "PC_POP", wstatus = "NEMP", age = "Y15-29", training = "NO_FE_NO_NFE"))</t>
  </si>
  <si>
    <t>PA1b.S1.n.M</t>
  </si>
  <si>
    <t>NEET rate for population aged 15-29 - men</t>
  </si>
  <si>
    <t>% (of men 15-29)</t>
  </si>
  <si>
    <t>fromEurostatDataset("lfsi_neet_a", 
    with_filters(sex = "M", unit = "PC_POP", wstatus = "NEMP", age = "Y15-29", training = "NO_FE_NO_NFE"))</t>
  </si>
  <si>
    <t>PA1b.S2.</t>
  </si>
  <si>
    <t>Youth unemployment rate, for population aged 15-29 - total</t>
  </si>
  <si>
    <t>% (of active popn 15-29)</t>
  </si>
  <si>
    <t>fromEurostatDataset("une_rt_a", 
    with_filters(sex = "T", unit = "PC_ACT", age = "Y15-29"))</t>
  </si>
  <si>
    <t>PA1b.S3.</t>
  </si>
  <si>
    <t>Youth unemployment ratio, for population aged 15-29 - total</t>
  </si>
  <si>
    <t>fromFormula(100 * a/b,
  where = variables(
  a = fromEurostatDataset("lfsa_pganws", 
    with_filters(age = "Y15-29", citizen = "TOTAL", sex = "T", unit = "THS_PER", wstatus = "UNE")),
  b = fromEurostatDataset("lfsa_pganws", 
    with_filters(age = "Y15-29", citizen = "TOTAL", sex = "T", unit = "THS_PER", wstatus = "POP"))))</t>
  </si>
  <si>
    <t>PA1b.S4.</t>
  </si>
  <si>
    <t>Ratio of Youth unemployment ratio (15-29) to Adult unemployment ratio (30-74)</t>
  </si>
  <si>
    <t>ratio</t>
  </si>
  <si>
    <t>ratio change</t>
  </si>
  <si>
    <t>fromFormula((a/b)/((c - d)/(e - f)),
  where = variables(
  a = fromEurostatDataset("lfsa_pganws", 
    with_filters(age = "Y15-29", citizen = "TOTAL", sex = "T", unit = "THS_PER", wstatus = "UNE")),
  b = fromEurostatDataset("lfsa_pganws", 
    with_filters(age = "Y15-29", citizen = "TOTAL", sex = "T", unit = "THS_PER", wstatus = "POP")),
  c = fromEurostatDataset("lfsa_pganws", 
    with_filters(age = "Y15-74", citizen = "TOTAL", sex = "T", unit = "THS_PER", wstatus = "UNE")),
  d = fromEurostatDataset("lfsa_pganws", 
    with_filters(age = "Y15-29",      citizen = "TOTAL", sex = "T", unit = "THS_PER", wstatus = "UNE")),
  e = fromEurostatDataset("lfsa_pganws", 
    with_filters(age = "Y15-74", citizen = "TOTAL", sex = "T", unit = "THS_PER", wstatus = "POP")),
  f = fromEurostatDataset("lfsa_pganws", 
    with_filters(age = "Y15-29", citizen = "TOTAL", sex = "T", unit = "THS_PER", wstatus = "POP"))))</t>
  </si>
  <si>
    <t>PA1b.S5.n.</t>
  </si>
  <si>
    <t>NEET rates for age group 15-29 unemployed - total</t>
  </si>
  <si>
    <t>fromEurostatDataset("edat_lfse_20", 
    with_filters(sex = "T", unit = "PC", wstatus = "UNE", age = "Y15-29",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</si>
  <si>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</si>
  <si>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</si>
  <si>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</si>
  <si>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</si>
  <si>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</si>
  <si>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</si>
  <si>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 (of women 15-19)</t>
  </si>
  <si>
    <t>fromEurostatDataset("edat_lfse_20", 
    with_filters(sex = "F", unit = "PC", wstatus = "NEMP", age = "Y15-19", training = "NO_FE_NO_NFE"))</t>
  </si>
  <si>
    <t>PA1b.C1.Y15-19.M</t>
  </si>
  <si>
    <t>NEET rate for population aged 15-19 - men</t>
  </si>
  <si>
    <t>% (of men 15-19)</t>
  </si>
  <si>
    <t>fromEurostatDataset("edat_lfse_20", 
    with_filters(sex = "M", unit = "PC", wstatus = "NEMP", age = "Y15-19", training = "NO_FE_NO_NFE"))</t>
  </si>
  <si>
    <t>PA1b.C1.Y15-19.T</t>
  </si>
  <si>
    <t>NEET rate for population aged 15-19 - total</t>
  </si>
  <si>
    <t>% (of popn 15-19)</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</si>
  <si>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</si>
  <si>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</si>
  <si>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</si>
  <si>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</si>
  <si>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</si>
  <si>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</si>
  <si>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</si>
  <si>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</si>
  <si>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</si>
  <si>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</si>
  <si>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</si>
  <si>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</si>
  <si>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</si>
  <si>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</si>
  <si>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</si>
  <si>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</si>
  <si>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</si>
  <si>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</si>
  <si>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</si>
  <si>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</si>
  <si>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</si>
  <si>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</si>
  <si>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</si>
  <si>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</si>
  <si>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</si>
  <si>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PA1b.C2.18-29.low.F</t>
  </si>
  <si>
    <t>NEET rates for age group 18-29 with low education attainment - women</t>
  </si>
  <si>
    <t>% (of low-skilled women 18-29)</t>
  </si>
  <si>
    <t>fromEurostatDataset("edat_lfse_21", 
    with_filters(isced11 = "ED0-2", sex = "F", unit = "PC", wstatus = "NEMP", age = "Y18-29"))</t>
  </si>
  <si>
    <t>PA1b.C2.18-29.low.M</t>
  </si>
  <si>
    <t>NEET rates for age group 18-29 with low education attainment - men</t>
  </si>
  <si>
    <t>% (of low-skilled men 18-29)</t>
  </si>
  <si>
    <t>fromEurostatDataset("edat_lfse_21", 
    with_filters(isced11 = "ED0-2", sex = "M", unit = "PC", wstatus = "NEMP", age = "Y18-29"))</t>
  </si>
  <si>
    <t>PA1b.C2.18-29.low.T</t>
  </si>
  <si>
    <t>NEET rates for age group 18-29 with low education attainment - total</t>
  </si>
  <si>
    <t>% (of low-skilled popn 18-29)</t>
  </si>
  <si>
    <t>fromEurostatDataset("edat_lfse_21", 
    with_filters(isced11 = "ED0-2", sex = "T", unit = "PC", wstatus = "NEMP", age = "Y18-29"))</t>
  </si>
  <si>
    <t>PA1b.C2.18-29.med-high.F</t>
  </si>
  <si>
    <t>NEET rates for age group 18-29 with upper secondary or tertiary education - women</t>
  </si>
  <si>
    <t>% (of med&amp;high-skilled women 18-29)</t>
  </si>
  <si>
    <t>fromEurostatDataset("edat_lfse_21", 
    with_filters(isced11 = "ED3-8", sex = "F", unit = "PC", wstatus = "NEMP", age = "Y18-29"))</t>
  </si>
  <si>
    <t>PA1b.C2.18-29.med-high.M</t>
  </si>
  <si>
    <t>NEET rates for age group 18-29 with upper secondary or tertiary education - men</t>
  </si>
  <si>
    <t>% (of med&amp;high-skilled men 18-29)</t>
  </si>
  <si>
    <t>fromEurostatDataset("edat_lfse_21", 
    with_filters(isced11 = "ED3-8", sex = "M", unit = "PC", wstatus = "NEMP", age = "Y18-29"))</t>
  </si>
  <si>
    <t>PA1b.C2.18-29.med-high.T</t>
  </si>
  <si>
    <t>NEET rates for age group 18-29 with upper secondary or tertiary education - total</t>
  </si>
  <si>
    <t>% (of med&amp;high-skilled popn 18-29)</t>
  </si>
  <si>
    <t>fromEurostatDataset("edat_lfse_21", 
    with_filters(isced11 = "ED3-8", sex = "T", unit = "PC", wstatus = "NEMP", age = "Y18-29"))</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</si>
  <si>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</si>
  <si>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</si>
  <si>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</si>
  <si>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</si>
  <si>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</si>
  <si>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</si>
  <si>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</si>
  <si>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</si>
  <si>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</si>
  <si>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</si>
  <si>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</si>
  <si>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</si>
  <si>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</si>
  <si>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</si>
  <si>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</si>
  <si>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</si>
  <si>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</si>
  <si>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</si>
  <si>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</si>
  <si>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</si>
  <si>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</si>
  <si>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</si>
  <si>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</si>
  <si>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</si>
  <si>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</si>
  <si>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</si>
  <si>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</si>
  <si>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</si>
  <si>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</si>
  <si>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</si>
  <si>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</si>
  <si>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</si>
  <si>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</si>
  <si>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</si>
  <si>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</si>
  <si>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</si>
  <si>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PA1b.C4.F</t>
  </si>
  <si>
    <t>Youth unemployment rate, for population aged 15-29 - women</t>
  </si>
  <si>
    <t>% (of active women 15-29)</t>
  </si>
  <si>
    <t>fromEurostatDataset("une_rt_a", 
    with_filters(sex = "F", unit = "PC_ACT", age = "Y15-29"))</t>
  </si>
  <si>
    <t>PA1b.C4.M</t>
  </si>
  <si>
    <t>Youth unemployment rate, for population aged 15-29 - men</t>
  </si>
  <si>
    <t>% (of active men 15-29)</t>
  </si>
  <si>
    <t>fromEurostatDataset("une_rt_a", 
    with_filters(sex = "M", unit = "PC_ACT", age = "Y15-29"))</t>
  </si>
  <si>
    <t>PA1b.C5.F</t>
  </si>
  <si>
    <t>Youth unemployment ratio, for population aged 15-29 - women</t>
  </si>
  <si>
    <t>fromFormula(100 * a/b,
  where = variables(
  a = fromEurostatDataset("lfsa_pganws", 
    with_filters(age = "Y15-29", citizen = "TOTAL", sex = "F", unit = "THS_PER", wstatus = "UNE")),
  b = fromEurostatDataset("lfsa_pganws", 
    with_filters(age = "Y15-29", citizen = "TOTAL", sex = "F", unit = "THS_PER", wstatus = "POP"))))</t>
  </si>
  <si>
    <t>PA1b.C5.M</t>
  </si>
  <si>
    <t>Youth unemployment ratio, for population aged 15-29 - men</t>
  </si>
  <si>
    <t>fromFormula(100 * a/b,
  where = variables(
  a = fromEurostatDataset("lfsa_pganws", 
    with_filters(age = "Y15-29", citizen = "TOTAL", sex = "M", unit = "THS_PER", wstatus = "UNE")),
  b = fromEurostatDataset("lfsa_pganws", 
    with_filters(age = "Y15-29", citizen = "TOTAL", sex = "M", unit = "THS_PER", wstatus = "POP"))))</t>
  </si>
  <si>
    <t>PA1b.C7.15-24.M</t>
  </si>
  <si>
    <t xml:space="preserve">Unemployment rate in age group 15-24 - men </t>
  </si>
  <si>
    <t>% (of active men 15-24)</t>
  </si>
  <si>
    <t>fromEurostatDataset("une_rt_a", 
    with_filters(sex = "M", unit = "PC_ACT", age = "Y15-24"))</t>
  </si>
  <si>
    <t>PA1b.C7.15-24.T</t>
  </si>
  <si>
    <t>Unemployment rate in age group 15-24 - total</t>
  </si>
  <si>
    <t>% (of active popn 15-24)</t>
  </si>
  <si>
    <t>fromEurostatDataset("une_rt_a", 
    with_filters(sex = "T", unit = "PC_ACT", age = "Y15-24"))</t>
  </si>
  <si>
    <t>PA1b.C7.15-24.W</t>
  </si>
  <si>
    <t>Unemployment rate in age group 15-24 - women</t>
  </si>
  <si>
    <t>% (of active women  15-24)</t>
  </si>
  <si>
    <t>fromEurostatDataset("une_rt_a", 
    with_filters(sex = "F", unit = "PC_ACT", age = "Y15-24"))</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</si>
  <si>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</si>
  <si>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</si>
  <si>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</si>
  <si>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</si>
  <si>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</si>
  <si>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</si>
  <si>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</si>
  <si>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</si>
  <si>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</si>
  <si>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</si>
  <si>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</si>
  <si>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</si>
  <si>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</si>
  <si>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</si>
  <si>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</si>
  <si>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Employment rate of population aged 60-64 - total</t>
  </si>
  <si>
    <t>% (of popn 60-64)</t>
  </si>
  <si>
    <t>fromEurostatDataset("lfsa_ergan", 
    with_filters(sex = "T", unit = "PC", citizen = "TOTAL", age = "Y60-64"))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</si>
  <si>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</si>
  <si>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</si>
  <si>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</si>
  <si>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</si>
  <si>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</si>
  <si>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</si>
  <si>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</si>
  <si>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</si>
  <si>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</si>
  <si>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</si>
  <si>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</si>
  <si>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</si>
  <si>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</si>
  <si>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</si>
  <si>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</si>
  <si>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</si>
  <si>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</si>
  <si>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</si>
  <si>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</si>
  <si>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</si>
  <si>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</si>
  <si>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</si>
  <si>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</si>
  <si>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</si>
  <si>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</si>
  <si>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</si>
  <si>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PA1c.C4.F</t>
  </si>
  <si>
    <t>Healthy life years at 50 - female</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</si>
  <si>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</si>
  <si>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</si>
  <si>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</si>
  <si>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</si>
  <si>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</si>
  <si>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</si>
  <si>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</si>
  <si>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</si>
  <si>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</si>
  <si>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</si>
  <si>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</si>
  <si>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</si>
  <si>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</si>
  <si>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</si>
  <si>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</si>
  <si>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</si>
  <si>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</si>
  <si>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</si>
  <si>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</si>
  <si>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</si>
  <si>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</si>
  <si>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</si>
  <si>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</si>
  <si>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</si>
  <si>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</si>
  <si>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</si>
  <si>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</si>
  <si>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PA1c.C9.F.55-59</t>
  </si>
  <si>
    <t>Employment rate of population aged 55-59 - women</t>
  </si>
  <si>
    <t>% (of women 55-59)</t>
  </si>
  <si>
    <t>fromEurostatDataset("lfsa_ergan", 
    with_filters(sex = "F", unit = "PC", citizen = "TOTAL", age = "Y55-59"))</t>
  </si>
  <si>
    <t>PA1c.C9.F.60-64</t>
  </si>
  <si>
    <t>Employment rate of population aged 60-64 - women</t>
  </si>
  <si>
    <t>% (of women 60-64)</t>
  </si>
  <si>
    <t>fromEurostatDataset("lfsa_ergan", 
    with_filters(sex = "F", unit = "PC", citizen = "TOTAL", age = "Y60-64"))</t>
  </si>
  <si>
    <t>PA1c.C9.M.55-59</t>
  </si>
  <si>
    <t>Employment rate of population aged 55-59 - men</t>
  </si>
  <si>
    <t>% (of men 55-59)</t>
  </si>
  <si>
    <t>fromEurostatDataset("lfsa_ergan", 
    with_filters(sex = "M", unit = "PC", citizen = "TOTAL", age = "Y55-59"))</t>
  </si>
  <si>
    <t>PA1c.C9.M.60-64</t>
  </si>
  <si>
    <t>Employment rate of population aged 60-64 - men</t>
  </si>
  <si>
    <t>% (of men 60-64)</t>
  </si>
  <si>
    <t>fromEurostatDataset("lfsa_ergan", 
    with_filters(sex = "M", unit = "PC", citizen = "TOTAL", age = "Y60-64"))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</si>
  <si>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</si>
  <si>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</si>
  <si>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</si>
  <si>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</si>
  <si>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</si>
  <si>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</si>
  <si>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</si>
  <si>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</si>
  <si>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</si>
  <si>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PA1c.C11.M</t>
  </si>
  <si>
    <t>Unemployment rate (55-64) -men</t>
  </si>
  <si>
    <t>% (of active popn 55-64)</t>
  </si>
  <si>
    <t>fromEurostatDataset("lfsa_urgan", 
    with_filters(sex = "M", unit = "PC", citizen = "TOTAL", age = "Y55-64"))</t>
  </si>
  <si>
    <t>PA1c.C11.T</t>
  </si>
  <si>
    <t>Unemployment rate (55-64) -total</t>
  </si>
  <si>
    <t>fromEurostatDataset("lfsa_urgan", 
    with_filters(sex = "T", unit = "PC", citizen = "TOTAL", age = "Y55-64"))</t>
  </si>
  <si>
    <t>PA1c.C11.W</t>
  </si>
  <si>
    <t>Unemployment rate (55-64) -women</t>
  </si>
  <si>
    <t>fromEurostatDataset("lfsa_urgan", 
    with_filters(sex = "F", unit = "PC", citizen = "TOTAL", age = "Y55-64"))</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</si>
  <si>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</si>
  <si>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</si>
  <si>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</si>
  <si>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</si>
  <si>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</si>
  <si>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</si>
  <si>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</si>
  <si>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PA1c.C15.M</t>
  </si>
  <si>
    <t>Participation in education and training aged 55-64 - men</t>
  </si>
  <si>
    <t>fromEurostatDataset("trng_lfs_01", 
    with_filters(sex = "M", unit = "PC", age = "Y55-64"))</t>
  </si>
  <si>
    <t>PA1c.C15.W</t>
  </si>
  <si>
    <t>Participation in education and training aged 55-64 - women</t>
  </si>
  <si>
    <t>fromEurostatDataset("trng_lfs_01", 
    with_filters(sex = "F", unit = "PC", age = "Y55-64"))</t>
  </si>
  <si>
    <t>PA1d.O1.</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</si>
  <si>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</si>
  <si>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</si>
  <si>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</si>
  <si>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</si>
  <si>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</si>
  <si>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</si>
  <si>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</si>
  <si>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</si>
  <si>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</si>
  <si>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</si>
  <si>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</si>
  <si>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</si>
  <si>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</si>
  <si>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</si>
  <si>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</si>
  <si>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</si>
  <si>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</si>
  <si>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</si>
  <si>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</si>
  <si>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</si>
  <si>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</si>
  <si>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</si>
  <si>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</si>
  <si>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</si>
  <si>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</si>
  <si>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</si>
  <si>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</si>
  <si>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</si>
  <si>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</si>
  <si>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</si>
  <si>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</si>
  <si>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</si>
  <si>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</si>
  <si>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</si>
  <si>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</si>
  <si>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</si>
  <si>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</si>
  <si>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</si>
  <si>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</si>
  <si>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</si>
  <si>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</si>
  <si>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</si>
  <si>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</si>
  <si>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</si>
  <si>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</si>
  <si>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</si>
  <si>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INPUT CONTEXT COMPENDIUM 2 COUNTRY</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</si>
  <si>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</si>
  <si>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</si>
  <si>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</si>
  <si>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</si>
  <si>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</si>
  <si>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</si>
  <si>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</si>
  <si>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PA1d.C5.F</t>
  </si>
  <si>
    <t>Unemployment rate for non-EU nationals aged 15-74- women</t>
  </si>
  <si>
    <t>% (of active women non-EU nationals)</t>
  </si>
  <si>
    <t>fromEurostatDataset("lfsa_urgan", 
    with_filters(sex = "F", unit = "PC", citizen = "NEU27_2020_FOR", age = "Y15-74"))</t>
  </si>
  <si>
    <t>PA1d.C5.M</t>
  </si>
  <si>
    <t>Unemployment rate for non-EU nationals aged 15-74 - men</t>
  </si>
  <si>
    <t>% (of active men non-EU nationals)</t>
  </si>
  <si>
    <t>fromEurostatDataset("lfsa_urgan", 
    with_filters(sex = "M", unit = "PC", citizen = "NEU27_2020_FOR", age = "Y15-74"))</t>
  </si>
  <si>
    <t>PA1d.C5.T</t>
  </si>
  <si>
    <t>Unemployment rate for non-EU nationals aged15-74 - total</t>
  </si>
  <si>
    <t>% (of active non-EU nationals)</t>
  </si>
  <si>
    <t>fromEurostatDataset("lfsa_urgan", 
    with_filters(sex = "T", unit = "PC", citizen = "NEU27_2020_FOR", age = "Y15-74"))</t>
  </si>
  <si>
    <t>PA1d.C6.F</t>
  </si>
  <si>
    <t>Unemployment rate for people aged 15-74 born outside EU - women</t>
  </si>
  <si>
    <t>% (of activewomen born out EU27)</t>
  </si>
  <si>
    <t>fromEurostatDataset("lfsa_urgacob", 
    with_filters(c_birth = "NEU27_2020_FOR", sex = "F", unit = "PC", age = "Y15-74"))</t>
  </si>
  <si>
    <t>PA1d.C6.M</t>
  </si>
  <si>
    <t>Unemployment rate for people aged 15-74 born outside EU - men</t>
  </si>
  <si>
    <t>% (of active men born out EU27)</t>
  </si>
  <si>
    <t>fromEurostatDataset("lfsa_urgacob", 
    with_filters(c_birth = "NEU27_2020_FOR", sex = "M", unit = "PC", age = "Y15-74"))</t>
  </si>
  <si>
    <t>PA1d.C6.T</t>
  </si>
  <si>
    <t>Unemployment rate for people aged 15-74 born outside EU - total</t>
  </si>
  <si>
    <t>% (of active born out EU27)</t>
  </si>
  <si>
    <t>fromEurostatDataset("lfsa_urgacob", 
    with_filters(c_birth = "NEU27_2020_FOR", sex = "T", unit = "PC", age = "Y15-74"))</t>
  </si>
  <si>
    <t>PA1d.C7.nonEU27_2020</t>
  </si>
  <si>
    <t>Unemployment rate non-EU27_2020 citizens (15-74)</t>
  </si>
  <si>
    <t>% (of active non-EU27)</t>
  </si>
  <si>
    <t>PA1d.C8.nonEU27_2020</t>
  </si>
  <si>
    <t>Activity rate non-EU27_2020 citizens (20-64)</t>
  </si>
  <si>
    <t>% (of non-EU27_2020)</t>
  </si>
  <si>
    <t>fromEurostatDataset("lfsa_argan", 
    with_filters(sex = "T", unit = "PC", citizen = "NEU27_2020_FOR", age = "Y20-64"))</t>
  </si>
  <si>
    <t>PA2a.O1.</t>
  </si>
  <si>
    <t>Involuntary temporary employment as % of total employees 15-64</t>
  </si>
  <si>
    <t>MAIN OUTPUT OVERALL COMPENDIUM 3 COUNTRY</t>
  </si>
  <si>
    <t>% (of employees 15-64)</t>
  </si>
  <si>
    <t>fromEurostatDataset("lfsa_etgar", 
    with_filters(age = "Y15-64", sex = "T", reason = "NF_PJOB", unit = "PC_SAL"))</t>
  </si>
  <si>
    <t>PA2a.S1.Y15-29</t>
  </si>
  <si>
    <t>Involuntary temporary employment as % of total employees in age group 15-29</t>
  </si>
  <si>
    <t>OUTPUT SUBINDICATOR COMPENDIUM 3 COUNTRY</t>
  </si>
  <si>
    <t>% (of employees 15-29)</t>
  </si>
  <si>
    <t>fromEurostatDataset("lfsa_etgar", 
    with_filters(age = "Y15-29", sex = "T", reason = "NF_PJOB", unit = "PC_SAL"))</t>
  </si>
  <si>
    <t>PA2a.S1.Y30-54</t>
  </si>
  <si>
    <t>Involuntary temporary employment as % of total employees in age group 30-54</t>
  </si>
  <si>
    <t>% (of employees 30-54)</t>
  </si>
  <si>
    <t>fromEurostatDataset("lfsa_etgar", 
    with_filters(age = "Y30-54", sex = "T", reason = "NF_PJOB", unit = "PC_SAL"))</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</si>
  <si>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</si>
  <si>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</si>
  <si>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</si>
  <si>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</si>
  <si>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</si>
  <si>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</si>
  <si>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</si>
  <si>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</si>
  <si>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</si>
  <si>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</si>
  <si>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</si>
  <si>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</si>
  <si>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</si>
  <si>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</si>
  <si>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</si>
  <si>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</si>
  <si>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</si>
  <si>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</si>
  <si>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</si>
  <si>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</si>
  <si>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</si>
  <si>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</si>
  <si>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</si>
  <si>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PA2a.S6.15-29</t>
  </si>
  <si>
    <t>Share of temporary employees due to education or training (women)</t>
  </si>
  <si>
    <t xml:space="preserve">% (of female temp employees 15-29) </t>
  </si>
  <si>
    <t>fromEurostatDataset("lfsa_etgar", 
    with_filters(sex = "F", reason = "EDUC_TNG", unit = "PC_SAL_TEMP", age = "Y15-29"))</t>
  </si>
  <si>
    <t>PA2a.S6.F</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</si>
  <si>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</si>
  <si>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</si>
  <si>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</si>
  <si>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</si>
  <si>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</si>
  <si>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</si>
  <si>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</si>
  <si>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</si>
  <si>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</si>
  <si>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</si>
  <si>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PA2a.S6.Y15-29</t>
  </si>
  <si>
    <t>Share of temporary employees due to education or training (15-29)</t>
  </si>
  <si>
    <t xml:space="preserve">% (of temp employees 15-29) </t>
  </si>
  <si>
    <t>fromEurostatDataset("lfsa_etgar", 
    with_filters(sex = "T", reason = "EDUC_TNG", unit = "PC_SAL_TEMP", age = "Y15-29"))</t>
  </si>
  <si>
    <t>PA2a.C2.REG</t>
  </si>
  <si>
    <t>Employment protection legislation (EPL) on regular contracts</t>
  </si>
  <si>
    <t>INPUT CONTEXT COMPENDIUM 3 COUNTRY</t>
  </si>
  <si>
    <t>score</t>
  </si>
  <si>
    <t>scr</t>
  </si>
  <si>
    <t>OECD, EPL</t>
  </si>
  <si>
    <t>fromOECDdataset("https://sdmx.oecd.org/public/rest/data/OECD.ELS.JAI,DSD_EPL@DF_EPL,/A..EPL_R..VERSION4?startPeriod=2000&amp;dimensionAtObservation=AllDimensions&amp;format=csvfilewithlabels", 
    with_filters(indicator = NA))</t>
  </si>
  <si>
    <t>PA2a.C3.TEMP</t>
  </si>
  <si>
    <t xml:space="preserve">Employment protection legislation (EPL) on temporary contracts </t>
  </si>
  <si>
    <t>fromOECDdataset("https://sdmx.oecd.org/public/rest/data/OECD.ELS.JAI,DSD_EPL@DF_EPL,/A..EPL_T..VERSION4?startPeriod=2000&amp;dimensionAtObservation=AllDimensions&amp;format=csvfilewithlabels", 
    with_filters(indicator = NA))</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</si>
  <si>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</si>
  <si>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</si>
  <si>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</si>
  <si>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</si>
  <si>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</si>
  <si>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</si>
  <si>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</si>
  <si>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</si>
  <si>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</si>
  <si>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</si>
  <si>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</si>
  <si>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</si>
  <si>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</si>
  <si>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</si>
  <si>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</si>
  <si>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</si>
  <si>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</si>
  <si>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</si>
  <si>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</si>
  <si>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</si>
  <si>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</si>
  <si>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</si>
  <si>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</si>
  <si>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</si>
  <si>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</si>
  <si>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</si>
  <si>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</si>
  <si>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</si>
  <si>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</si>
  <si>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</si>
  <si>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</si>
  <si>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</si>
  <si>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15-29) in %</t>
  </si>
  <si>
    <t>% (of young employed 15-29)</t>
  </si>
  <si>
    <t>fromEurostatDataset("lfsa_enewasn", 
    with_filters(unit = "PC", citizen = "TOTAL", wstatus = "EMP", age = "Y15-29"))</t>
  </si>
  <si>
    <t>PA2b.S3.</t>
  </si>
  <si>
    <t>Transitions from temporary to permanent employment - total</t>
  </si>
  <si>
    <t>% (of individuals moving from temp to perm)</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</si>
  <si>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</si>
  <si>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</si>
  <si>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</si>
  <si>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</si>
  <si>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</si>
  <si>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</si>
  <si>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</si>
  <si>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</si>
  <si>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</si>
  <si>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</si>
  <si>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</si>
  <si>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</si>
  <si>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</si>
  <si>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</si>
  <si>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</si>
  <si>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PA2b.C1.Y15-29</t>
  </si>
  <si>
    <t>Job tenure in years (15-29)</t>
  </si>
  <si>
    <t>job tenure (yrs)</t>
  </si>
  <si>
    <t>fromEurostatDataset("lfsa_egasjt", 
    with_filters(age = "Y15-29", sex = "T", wstatus = "EMP", unit = "YR"))</t>
  </si>
  <si>
    <t>PA2b.C1.Y15-64</t>
  </si>
  <si>
    <t>Job tenure in years (15-64)</t>
  </si>
  <si>
    <t>fromEurostatDataset("lfsa_egasjt", 
    with_filters(age = "Y15-64", sex = "T", wstatus = "EMP", unit = "YR"))</t>
  </si>
  <si>
    <t>PA2b.C1.Y30-54</t>
  </si>
  <si>
    <t>Job tenure in years (30-54)</t>
  </si>
  <si>
    <t>fromEurostatDataset("lfsa_egasjt", 
    with_filters(age = "Y30-54", sex = "T", wstatus = "EMP", unit = "YR"))</t>
  </si>
  <si>
    <t>PA2b.C1.Y55-64</t>
  </si>
  <si>
    <t>Job tenure in years (55-64)</t>
  </si>
  <si>
    <t>fromEurostatDataset("lfsa_egasjt", 
    with_filters(age = "Y55-64", sex = "T", wstatus = "EMP", unit = "YR"))</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</si>
  <si>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</si>
  <si>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</si>
  <si>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</si>
  <si>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</si>
  <si>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</si>
  <si>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</si>
  <si>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 (of active popn)</t>
  </si>
  <si>
    <t>PA3.S1.</t>
  </si>
  <si>
    <t>Rate of long-term unemployment of the young (as % active population aged 15-29) - total</t>
  </si>
  <si>
    <t>INPUT SUBINDICATOR COMPENDIUM 4 COUNTRY</t>
  </si>
  <si>
    <t>fromFormula((a * b - 1)/100,
  where = variables(
  a = fromEurostatDataset("lfsa_upgan", 
    with_filters(age = "Y15-29", citizen = "TOTAL", sex = "T", unit = "PC")),
  b = fromEurostatDataset("lfsa_urgan", 
    with_filters(age = "Y15-29", citizen = "TOTAL", sex = "T", unit = "PC"))))</t>
  </si>
  <si>
    <t>PA3.S2.30-74</t>
  </si>
  <si>
    <t>Rate of long-term unemployment of the not-young (as % active population aged 30-74) - total</t>
  </si>
  <si>
    <t>% (of active popn 30-74)</t>
  </si>
  <si>
    <t>fromFormula((a * b - 1)/100,
  where = variables(
  a = fromEurostatDataset("lfsa_upgan", 
    with_filters(age = "Y30-74", citizen = "TOTAL", sex = "T", unit = "PC")),
  b = fromEurostatDataset("lfsa_urgan", 
    with_filters(age = "Y30-74",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</si>
  <si>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</si>
  <si>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</si>
  <si>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</si>
  <si>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</si>
  <si>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</si>
  <si>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</si>
  <si>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</si>
  <si>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</si>
  <si>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</si>
  <si>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</si>
  <si>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</si>
  <si>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</si>
  <si>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</si>
  <si>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PA3.S6.</t>
  </si>
  <si>
    <t>Unemployment rate (15-74 year old)</t>
  </si>
  <si>
    <t>SUBINDICATOR COMPENDIUM 8 COUNTRY</t>
  </si>
  <si>
    <t>Eurostat, LFS</t>
  </si>
  <si>
    <t>fromEurostatDataset("une_rt_a", 
    with_filters(age = "Y15-74", sex = "T", unit = "PC_ACT"))</t>
  </si>
  <si>
    <t>PA3.C1.</t>
  </si>
  <si>
    <t xml:space="preserve">Activation of registered unemployed (LMP cat. 2-7) </t>
  </si>
  <si>
    <t>INPUT CONTEXT COMPENDIUM 4 COUNTRY</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</si>
  <si>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</si>
  <si>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</si>
  <si>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</si>
  <si>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</si>
  <si>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</si>
  <si>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</si>
  <si>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</si>
  <si>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</si>
  <si>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</si>
  <si>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</si>
  <si>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</si>
  <si>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</si>
  <si>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</si>
  <si>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</si>
  <si>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</si>
  <si>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</si>
  <si>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</si>
  <si>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</si>
  <si>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</si>
  <si>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</si>
  <si>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</si>
  <si>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</si>
  <si>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</si>
  <si>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</si>
  <si>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</si>
  <si>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</si>
  <si>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</si>
  <si>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</si>
  <si>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</si>
  <si>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</si>
  <si>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</si>
  <si>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</si>
  <si>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</si>
  <si>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</si>
  <si>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</si>
  <si>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</si>
  <si>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</si>
  <si>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</si>
  <si>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</si>
  <si>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</si>
  <si>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PA4.1.C3.</t>
  </si>
  <si>
    <t xml:space="preserve">Expenditure on LMP supports (cat. 8: out of work income maintenance) as % of GDP </t>
  </si>
  <si>
    <t>fromLMPdataset("lmp_ind_exp", 
    with_filters(unit = "PC_GDP", lmp_type = "8"))</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</si>
  <si>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</si>
  <si>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</si>
  <si>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</si>
  <si>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</si>
  <si>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</si>
  <si>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</si>
  <si>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</si>
  <si>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</si>
  <si>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</si>
  <si>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</si>
  <si>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</si>
  <si>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</si>
  <si>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</si>
  <si>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</si>
  <si>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</si>
  <si>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</si>
  <si>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</si>
  <si>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</si>
  <si>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</si>
  <si>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</si>
  <si>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</si>
  <si>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</si>
  <si>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</si>
  <si>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</si>
  <si>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</si>
  <si>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</si>
  <si>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"Y20-64", sex = "T", indicator = "INACTPT_CARERESP_ONPOP"))</t>
  </si>
  <si>
    <t>PA5.S1.F</t>
  </si>
  <si>
    <t>Inactivity and part-time work due to personal and family responsibilities - women</t>
  </si>
  <si>
    <t>OUTPUT SUBINDICATOR COMPENDIUM 5 COUNTRY</t>
  </si>
  <si>
    <t>% (of women 15-64)</t>
  </si>
  <si>
    <t>fromLFSspecialFile("lfse_inactpt_lackcare", 
    with_filters(age = "Y20-64", sex = "F", indicator = "INACTPT_CARERESP_ONPOP"))</t>
  </si>
  <si>
    <t>PA5.S1.INAC</t>
  </si>
  <si>
    <t>Inactivity due to personal and family responsibilities - total</t>
  </si>
  <si>
    <t>fromLFSspecialFile("lfse_inactpt_lackcare", 
    with_filters(age = "Y20-64", sex = "T", indicator = "INACT_CARERESP_ONPOP"))</t>
  </si>
  <si>
    <t>PA5.S1.M</t>
  </si>
  <si>
    <t>Inactivity and part-time work due to personal and family responsibilities - men</t>
  </si>
  <si>
    <t>fromLFSspecialFile("lfse_inactpt_lackcare", 
    with_filters(age = "Y20-64", sex = "M", indicator = "INACTPT_CARERESP_ONPOP"))</t>
  </si>
  <si>
    <t>PA5.S1.PT</t>
  </si>
  <si>
    <t>Part-time work due to personal and family responsibilities - total</t>
  </si>
  <si>
    <t>fromLFSspecialFile("lfse_inactpt_lackcare", 
    with_filters(age = "Y20-64", sex = "T", indicator = "PT_CARERESP_ONPOP"))</t>
  </si>
  <si>
    <t>PA5.S2.</t>
  </si>
  <si>
    <t>Inactivity and part-time work due to lack of care services for children and other dependents</t>
  </si>
  <si>
    <t>% (of persons 20-64 with care responsibilities)</t>
  </si>
  <si>
    <t>fromLFSspecialFile("lfse_inactpt_lackcare", 
    with_filters(age = "Y20-64", sex = "T", indicator = "INACTPT_LACKCARE_ONFAMPERCARE"))</t>
  </si>
  <si>
    <t>PA5.S3.GT30</t>
  </si>
  <si>
    <t xml:space="preserve">Child care – Children cared for (by formal arrangements other than by the family) 30h or more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</si>
  <si>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</si>
  <si>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</si>
  <si>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"H_GE30"))</t>
  </si>
  <si>
    <t>PA5.S3.LT30</t>
  </si>
  <si>
    <t xml:space="preserve">Child care – Children cared for (by formal arrangements other than by the family) less than 30h a usual week as a proportion of all children in the same age group (age 3 to mandatory school age) </t>
  </si>
  <si>
    <t>fromEurostatDataset("ilc_caindformal", 
    with_filters(age = "Y3-CSA", duration = "H1-29"))</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</si>
  <si>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</si>
  <si>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</si>
  <si>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</si>
  <si>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</si>
  <si>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</si>
  <si>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</si>
  <si>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</si>
  <si>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</si>
  <si>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</si>
  <si>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</si>
  <si>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</si>
  <si>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</si>
  <si>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</si>
  <si>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</si>
  <si>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</si>
  <si>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PA5.C1.F</t>
  </si>
  <si>
    <t>Inactivity due to personal and family responsibilities - women</t>
  </si>
  <si>
    <t>OUTPUT CONTEXT COMPENDIUM 5 COUNTRY</t>
  </si>
  <si>
    <t>fromLFSspecialFile("lfse_inactpt_lackcare", 
    with_filters(age = "Y15-64", sex = "F", indicator = "INACT_CARERESP_ONPOP"))</t>
  </si>
  <si>
    <t>PA5.C2.F</t>
  </si>
  <si>
    <t>Part-time work due to personal and family responsibilities - women</t>
  </si>
  <si>
    <t>fromLFSspecialFile("lfse_inactpt_lackcare", 
    with_filters(age = "Y15-64", sex = "F",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</si>
  <si>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</si>
  <si>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</si>
  <si>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</si>
  <si>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</si>
  <si>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PA5.C4.</t>
  </si>
  <si>
    <t>Employees for whom overtime is given as the main reason for actual hours worked during the reference week being different from the person's usual hours worked</t>
  </si>
  <si>
    <t>% (of employees)</t>
  </si>
  <si>
    <t>fromLFSspecialFile("lfse_overtime", 
    with_filters(sex = "T", age = "Y20-64"))</t>
  </si>
  <si>
    <t>PA5.C5.</t>
  </si>
  <si>
    <t>Part-time employment, Percentage of total employment (total)</t>
  </si>
  <si>
    <t>% (of total employment)</t>
  </si>
  <si>
    <t>fromEurostatDataset("lfsi_pt_a", 
    with_filters(sex = "T", age = "Y15-64", unit = "PC_EMP", wstatus = "EMP_PT"))</t>
  </si>
  <si>
    <t>PA5.C5.F</t>
  </si>
  <si>
    <t>Part-time employment, Percentage of total employment (women)</t>
  </si>
  <si>
    <t>fromEurostatDataset("lfsi_pt_a", 
    with_filters(sex = "F", age = "Y15-64", unit = "PC_EMP", wstatus = "EMP_PT"))</t>
  </si>
  <si>
    <t>PA5.C5.M</t>
  </si>
  <si>
    <t>Part-time employment, Percentage of total employment (men)</t>
  </si>
  <si>
    <t>fromEurostatDataset("lfsi_pt_a", 
    with_filters(sex = "M", age = "Y15-64", unit = "PC_EMP", wstatus = "EMP_PT"))</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</si>
  <si>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</si>
  <si>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</si>
  <si>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</si>
  <si>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</si>
  <si>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</si>
  <si>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</si>
  <si>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</si>
  <si>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</si>
  <si>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</si>
  <si>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</si>
  <si>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</si>
  <si>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</si>
  <si>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</si>
  <si>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</si>
  <si>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</si>
  <si>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</si>
  <si>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</si>
  <si>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</si>
  <si>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</si>
  <si>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</si>
  <si>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</si>
  <si>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</si>
  <si>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</si>
  <si>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PA6a.S6.</t>
  </si>
  <si>
    <t xml:space="preserve">Self-employment – Share of self-employed workers among overall employment </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</si>
  <si>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</si>
  <si>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</si>
  <si>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</si>
  <si>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</si>
  <si>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</si>
  <si>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</si>
  <si>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</si>
  <si>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</si>
  <si>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</si>
  <si>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</si>
  <si>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</si>
  <si>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</si>
  <si>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</si>
  <si>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</si>
  <si>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</si>
  <si>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</si>
  <si>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</si>
  <si>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</si>
  <si>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</si>
  <si>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</si>
  <si>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</si>
  <si>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</si>
  <si>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</si>
  <si>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</si>
  <si>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</si>
  <si>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</si>
  <si>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</si>
  <si>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PA6a.C2.15-29</t>
  </si>
  <si>
    <t>Labour reserve 15-29</t>
  </si>
  <si>
    <t>% (of pop 15-29)</t>
  </si>
  <si>
    <t>fromFormula(100 * a/(b + c),
  where = variables(
  a = fromEurostatDataset("lfsa_igaww", 
    with_filters(age = "Y15-29", sex = "T", unit = "THS_PER", wantwork = "YES")),
  b = fromEurostatDataset("lfsa_igaww", 
    with_filters(age = "Y15-29", sex = "T", unit = "THS_PER", wantwork = "TOTAL")),
  c = fromEurostatDataset("lfsa_pganws", 
    with_filters(age = "Y15-29",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</si>
  <si>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</si>
  <si>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</si>
  <si>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</si>
  <si>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</si>
  <si>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PA6a.C2.30-54</t>
  </si>
  <si>
    <t>Labour reserve 30-54</t>
  </si>
  <si>
    <t>% (of pop 30-54)</t>
  </si>
  <si>
    <t>fromFormula(100 * a/(b + c),
  where = variables(
  a = fromEurostatDataset("lfsa_igaww", 
    with_filters(age = "Y30-54", sex = "T", unit = "THS_PER", wantwork = "YES")),
  b = fromEurostatDataset("lfsa_igaww", 
    with_filters(age = "Y30-54", sex = "T", unit = "THS_PER", wantwork = "TOTAL")),
  c = fromEurostatDataset("lfsa_pganws", 
    with_filters(age = "Y30-54",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</si>
  <si>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</si>
  <si>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</si>
  <si>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</si>
  <si>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</si>
  <si>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PA6a.C3.</t>
  </si>
  <si>
    <t>Employment in newly established enterprises</t>
  </si>
  <si>
    <t>% (of current employment in all active enterprises)</t>
  </si>
  <si>
    <t>Eurostat, Structural Business Statistics</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</si>
  <si>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</si>
  <si>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</si>
  <si>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</si>
  <si>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</si>
  <si>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</si>
  <si>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</si>
  <si>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</si>
  <si>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</si>
  <si>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</si>
  <si>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PA6a.C6.</t>
  </si>
  <si>
    <t>PA6a.C7.</t>
  </si>
  <si>
    <t>Employment share of energy-intensive industries</t>
  </si>
  <si>
    <t>% (of total number of employed)</t>
  </si>
  <si>
    <t>Eurostat, including special LFS extraction</t>
  </si>
  <si>
    <t>fromSpecialCalculation("energy_intensive_employ_rate", 
    with_filters(NA))</t>
  </si>
  <si>
    <t>PA6a.C8.</t>
  </si>
  <si>
    <t>Emission intensity of the workforce</t>
  </si>
  <si>
    <t>OUTPUT CONTEX COMPENDIUM 5 COUNTRY</t>
  </si>
  <si>
    <t>index (2022 = 100)</t>
  </si>
  <si>
    <t>fromSpecialCalculation("emission_intensity", 
    with_filters(NA))</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</si>
  <si>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</si>
  <si>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</si>
  <si>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</si>
  <si>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</si>
  <si>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</si>
  <si>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</si>
  <si>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</si>
  <si>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</si>
  <si>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</si>
  <si>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</si>
  <si>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</si>
  <si>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</si>
  <si>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</si>
  <si>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</si>
  <si>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</si>
  <si>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</si>
  <si>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</si>
  <si>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</si>
  <si>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</si>
  <si>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</si>
  <si>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</si>
  <si>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</si>
  <si>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</si>
  <si>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</si>
  <si>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</si>
  <si>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</si>
  <si>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</si>
  <si>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</si>
  <si>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</si>
  <si>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</si>
  <si>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</si>
  <si>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</si>
  <si>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</si>
  <si>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</si>
  <si>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</si>
  <si>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fromEurostatDataset("lfsi_emp_a", 
    with_filters(age = "Y55-64", isced11 = "TOTAL", sex = "M", unit = "PC_POP")),
  b = fromEurostatDataset("lfsi_emp_a", 
    with_filters(age = "Y55-64", isced11 = "TOTAL", sex = "F", unit = "PC_POP"))))</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</si>
  <si>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</si>
  <si>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</si>
  <si>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</si>
  <si>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</si>
  <si>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</si>
  <si>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</si>
  <si>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</si>
  <si>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</si>
  <si>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</si>
  <si>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</si>
  <si>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</si>
  <si>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</si>
  <si>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</si>
  <si>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</si>
  <si>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fromLFSspecialFile("lfse_inactpt_lackcare", 
    with_filters(age = "Y15-64", sex = "F", indicator = "INACTPT_CARERESP_ONPOP"))</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</si>
  <si>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</si>
  <si>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</si>
  <si>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</si>
  <si>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</si>
  <si>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</si>
  <si>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</si>
  <si>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</si>
  <si>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Unemployment gender gap (20-64)</t>
  </si>
  <si>
    <t>OUTPUT CONTEXT COMPENDIUM 6 COUNTRY</t>
  </si>
  <si>
    <t>Percentage points (difference in URs)</t>
  </si>
  <si>
    <t>fromFormula(a - b,
  where = variables(
  a = fromEurostatDataset("une_rt_a", 
    with_filters(age = "Y20-64", sex = "F", unit = "PC_ACT")),
  b = fromEurostatDataset("une_rt_a", 
    with_filters(age = "Y20-64", sex = "M", unit = "PC_ACT"))))</t>
  </si>
  <si>
    <t>PA7.1.C4.</t>
  </si>
  <si>
    <t>Employment gender gap in fte (20-64)</t>
  </si>
  <si>
    <t>Percentage points (difference in ERs fte 20-49)</t>
  </si>
  <si>
    <t>fromFormula(a - b,
  where = variables(
  a = fromLFSspecialFile("lfse_erfgap2064", 
    with_filters(age = "Y20-64", sex = "M")),
  b = fromLFSspecialFile("lfse_erfgap2064", 
    with_filters(age = "Y20-64", sex = "F"))))</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</si>
  <si>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</si>
  <si>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</si>
  <si>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</si>
  <si>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</si>
  <si>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</si>
  <si>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</si>
  <si>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</si>
  <si>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</si>
  <si>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</si>
  <si>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</si>
  <si>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</si>
  <si>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</si>
  <si>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</si>
  <si>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</si>
  <si>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</si>
  <si>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</si>
  <si>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</si>
  <si>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</si>
  <si>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</si>
  <si>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</si>
  <si>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INPUT CONTEXT COMPENDIUM 6 COUNTRY</t>
  </si>
  <si>
    <t>PA7.2.C3.</t>
  </si>
  <si>
    <t xml:space="preserve">Gender segregation in occupations </t>
  </si>
  <si>
    <t>fromLFSspecialFile("lfse_iscogap", 
    with_filters(age = "Y_GE15", sex = "M"))</t>
  </si>
  <si>
    <t>PA7.2.C4.</t>
  </si>
  <si>
    <t xml:space="preserve">Gender segregation in sectors </t>
  </si>
  <si>
    <t>fromLFSspecialFile("lfse_nacegap", 
    with_filters(age = "Y_GE15", sex = "M"))</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</si>
  <si>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</si>
  <si>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</si>
  <si>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</si>
  <si>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</si>
  <si>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</si>
  <si>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</si>
  <si>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</si>
  <si>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</si>
  <si>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</si>
  <si>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</si>
  <si>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</si>
  <si>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</si>
  <si>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</si>
  <si>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</si>
  <si>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</si>
  <si>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</si>
  <si>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</si>
  <si>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</si>
  <si>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</si>
  <si>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</si>
  <si>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</si>
  <si>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</si>
  <si>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</si>
  <si>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</si>
  <si>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</si>
  <si>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</si>
  <si>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</si>
  <si>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</si>
  <si>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</si>
  <si>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</si>
  <si>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</si>
  <si>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</si>
  <si>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</si>
  <si>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</si>
  <si>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</si>
  <si>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</si>
  <si>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</si>
  <si>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</si>
  <si>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</si>
  <si>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</si>
  <si>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PA8.1.C6.T</t>
  </si>
  <si>
    <t>Employed ICT specialists - total</t>
  </si>
  <si>
    <t>Percentage of total employment</t>
  </si>
  <si>
    <t>fromEurostatDataset("isoc_sks_itspt", 
    with_filters(unit = "PC_EMP"))</t>
  </si>
  <si>
    <t>PA8.1.C6.W</t>
  </si>
  <si>
    <t>Employed ICT specialists by sex - women</t>
  </si>
  <si>
    <t>Percentage</t>
  </si>
  <si>
    <t>fromEurostatDataset("isoc_sks_itsps", 
    with_filters(unit = "PC", sex = "F"))</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</si>
  <si>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</si>
  <si>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</si>
  <si>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</si>
  <si>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</si>
  <si>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</si>
  <si>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</si>
  <si>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</si>
  <si>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</si>
  <si>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</si>
  <si>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</si>
  <si>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</si>
  <si>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</si>
  <si>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</si>
  <si>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</si>
  <si>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</si>
  <si>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</si>
  <si>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</si>
  <si>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General government expenditure by function (COFOG) - education</t>
  </si>
  <si>
    <t>SUBINDICATOR COMPENDIUM 8</t>
  </si>
  <si>
    <t>Percentage of GDP</t>
  </si>
  <si>
    <t>fromEurostatDataset("gov_10a_exp", 
    with_filters(unit = "PC_GDP", sector = "S13", cofog99 = "GF09", na_item = "TE"))</t>
  </si>
  <si>
    <t>PA8.2.S5.</t>
  </si>
  <si>
    <t xml:space="preserve">Transitions in labour status and pay level </t>
  </si>
  <si>
    <t>% (of popn 16-64)</t>
  </si>
  <si>
    <t>fromEurostatDataset("ilc_lvhl35", 
    with_filters(sex = "T", trans1y = "TO_GEQUA", wstatus = "POP"))</t>
  </si>
  <si>
    <t>PA8.2.C1.Y25-29</t>
  </si>
  <si>
    <t>Percentage of adult population participating in education and training (aged 25-29)</t>
  </si>
  <si>
    <t>INPUT CONTEXT COMPENDIUM 7 COUNTRY</t>
  </si>
  <si>
    <t>% (of people aged 25-29)</t>
  </si>
  <si>
    <t>fromEurostatDataset("trng_lfs_09", 
    with_filters(sex = "T", unit = "PC", age = "Y25-29", training = "FE_NFE"))</t>
  </si>
  <si>
    <t>PA8.2.C1.Y25-29.F</t>
  </si>
  <si>
    <t>Percentage of adult population participating in education and training (aged 25-29) - women</t>
  </si>
  <si>
    <t>% (of women aged 25-29)</t>
  </si>
  <si>
    <t>fromEurostatDataset("trng_lfs_09", 
    with_filters(sex = "F", unit = "PC", age = "Y25-29", training = "FE_NFE"))</t>
  </si>
  <si>
    <t>PA8.2.C1.Y25-29.M</t>
  </si>
  <si>
    <t>Percentage of adult population participating in education and training (aged 25-29) - men</t>
  </si>
  <si>
    <t>% (of men aged 25-29)</t>
  </si>
  <si>
    <t>fromEurostatDataset("trng_lfs_09", 
    with_filters(sex = "M", unit = "PC", age = "Y25-29", training = "FE_NFE"))</t>
  </si>
  <si>
    <t>PA8.2.C1.Y25-64.F</t>
  </si>
  <si>
    <t>Percentage of adult population participating in education and training (aged 25-64) - women</t>
  </si>
  <si>
    <t>fromEurostatDataset("trng_lfs_01", 
    with_filters(sex = "F", unit = "PC", age = "Y25-64"))</t>
  </si>
  <si>
    <t>PA8.2.C1.Y25-64.M</t>
  </si>
  <si>
    <t>Percentage of adult population participating in education and training (aged 25-64) - men</t>
  </si>
  <si>
    <t>% (of people 25-64)</t>
  </si>
  <si>
    <t>fromEurostatDataset("trng_lfs_01", 
    with_filters(sex = "M", unit = "PC", age = "Y25-64"))</t>
  </si>
  <si>
    <t>PA8.2.C1.Y30-54</t>
  </si>
  <si>
    <t>Percentage of adult population participating in education and training (aged 30-54)</t>
  </si>
  <si>
    <t>% (of people aged 30-54)</t>
  </si>
  <si>
    <t>fromEurostatDataset("trng_lfs_01", 
    with_filters(sex = "T", unit = "PC", age = "Y30-54"))</t>
  </si>
  <si>
    <t>PA8.2.C1.Y30-54.F</t>
  </si>
  <si>
    <t>Percentage of adult population participating in education and training (aged 30-54) - women</t>
  </si>
  <si>
    <t>% (of women aged 30-54)</t>
  </si>
  <si>
    <t>fromEurostatDataset("trng_lfs_01", 
    with_filters(sex = "F", unit = "PC", age = "Y30-54"))</t>
  </si>
  <si>
    <t>PA8.2.C1.Y30-54.M</t>
  </si>
  <si>
    <t>Percentage of adult population participating in education and training (aged 30-54) - men</t>
  </si>
  <si>
    <t>% (of men aged 30-54)</t>
  </si>
  <si>
    <t>fromEurostatDataset("trng_lfs_01", 
    with_filters(sex = "M", unit = "PC", age = "Y30-54"))</t>
  </si>
  <si>
    <t>PA8.2.C2.</t>
  </si>
  <si>
    <t>Enterprises that provided training to develop/upgrade ICT skills of their personnel by size class of enterprise</t>
  </si>
  <si>
    <t>Percentage of enterprises</t>
  </si>
  <si>
    <t>fromEurostatDataset("isoc_ske_itts", 
    with_filters(unit = "PC_ENT", size_emp = "GE10", nace_r2 = "C10-S951_X_K", indic_is = "E_ITT2"))</t>
  </si>
  <si>
    <t>PA8.2.C3.</t>
  </si>
  <si>
    <t>Participation rate in education and training over the previous 12 months (age bracket 25-64), excluding guided on-the-job training (GOJT)</t>
  </si>
  <si>
    <t>% (of people aged 25-64)</t>
  </si>
  <si>
    <t>Eurostat, Adult Education Survey (AES)</t>
  </si>
  <si>
    <t>fromSpecialCalculation("participation_in_education_and_training_excluding_GOJT", 
    with_filters(NA))</t>
  </si>
  <si>
    <t>PA9.1.O1.</t>
  </si>
  <si>
    <t>Early leavers from education and training (aged 18-24) - total</t>
  </si>
  <si>
    <t>MAIN OUTPUT OVERALL COMPENDIUM 7 COUNTRY</t>
  </si>
  <si>
    <t>% (of popn 18-24)</t>
  </si>
  <si>
    <t>fromEurostatDataset("edat_lfse_14", 
    with_filters(sex = "T", unit = "PC", wstatus = "POP", age = "Y18-24"))</t>
  </si>
  <si>
    <t>PA9.1.S1.</t>
  </si>
  <si>
    <t>Pupils from age 3 to the starting age of compulsory education at primary level by sex - % of the population of the corresponding age</t>
  </si>
  <si>
    <t>% of the population of the corresponding age</t>
  </si>
  <si>
    <t>fromEurostatDataset("educ_uoe_enra21", 
    with_filters(sex = "T", unit = "PC"))</t>
  </si>
  <si>
    <t>PA9.1.S2.</t>
  </si>
  <si>
    <t>NEET rate for age group 15-24 - total</t>
  </si>
  <si>
    <t>% of population</t>
  </si>
  <si>
    <t>fromEurostatDataset("lfsi_neet_a", 
    with_filters(sex = "T", unit = "PC_POP", age = "Y15-24"))</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</si>
  <si>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</si>
  <si>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</si>
  <si>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</si>
  <si>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</si>
  <si>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</si>
  <si>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 (of popn 45-54)</t>
  </si>
  <si>
    <t>fromEurostatDataset("edat_lfse_03", 
    with_filters(isced11 = "ED0-2", sex = "F", unit = "PC", age = "Y45-54"))</t>
  </si>
  <si>
    <t>PA9.1.C1.01M</t>
  </si>
  <si>
    <t>Early leavers from education and training - men</t>
  </si>
  <si>
    <t>% (of men 18-24)</t>
  </si>
  <si>
    <t>fromEurostatDataset("edat_lfse_14", 
    with_filters(age = "Y18-24", sex = "M", unit = "PC", wstatus = "POP"))</t>
  </si>
  <si>
    <t>PA9.1.C1.02F</t>
  </si>
  <si>
    <t>Early leavers from education and training - women</t>
  </si>
  <si>
    <t>% (of women 18-24)</t>
  </si>
  <si>
    <t>fromEurostatDataset("edat_lfse_14", 
    with_filters(age = "Y18-24", sex = "F", unit = "PC", wstatus = "POP"))</t>
  </si>
  <si>
    <t>PA9.1.C1.03NAT</t>
  </si>
  <si>
    <t>Early leavers from education and training - nationals</t>
  </si>
  <si>
    <t>% (of nationals)</t>
  </si>
  <si>
    <t>fromEurostatDataset("edat_lfse_01", 
    with_filters(sex = "T", unit = "PC", citizen = "NAT", wstatus = "POP", age = "Y18-24"))</t>
  </si>
  <si>
    <t>PA9.1.C1.04EU27_2020</t>
  </si>
  <si>
    <t>Early leavers from education and training - EU27_2020 nationals</t>
  </si>
  <si>
    <t>% (of EU nationals)</t>
  </si>
  <si>
    <t>fromEurostatDataset("edat_lfse_01", 
    with_filters(sex = "T", unit = "PC", citizen = "EU27_2020_FOR", wstatus = "POP", age = "Y18-24"))</t>
  </si>
  <si>
    <t>PA9.1.C1.05NONEU27_2020</t>
  </si>
  <si>
    <t>Early leavers from education and training - non-EU nationals</t>
  </si>
  <si>
    <t>% (of non-EU nationals)</t>
  </si>
  <si>
    <t>fromEurostatDataset("edat_lfse_01", 
    with_filters(sex = "T", unit = "PC", citizen = "NEU27_2020_FOR", wstatus = "POP", age = "Y18-24"))</t>
  </si>
  <si>
    <t>PA9.1.C1.06SAME</t>
  </si>
  <si>
    <t>Early leavers from education and training - same born</t>
  </si>
  <si>
    <t>% (of same born)</t>
  </si>
  <si>
    <t>fromEurostatDataset("edat_lfse_02", 
    with_filters(c_birth = "NAT", sex = "T", unit = "PC", wstatus = "POP", age = "Y18-24"))</t>
  </si>
  <si>
    <t>PA9.1.C1.07OTHEREU27_2020</t>
  </si>
  <si>
    <t>Early leavers from education and training - other EU27_2020 born</t>
  </si>
  <si>
    <t>% (of other EU born)</t>
  </si>
  <si>
    <t>fromEurostatDataset("edat_lfse_02", 
    with_filters(c_birth = "EU27_2020_FOR", sex = "T", unit = "PC", wstatus = "POP", age = "Y18-24"))</t>
  </si>
  <si>
    <t>PA9.1.C1.08OUTEU27_2020</t>
  </si>
  <si>
    <t>Early leavers from education and training - non-EU27_2020 born</t>
  </si>
  <si>
    <t>% (of non-EU born)</t>
  </si>
  <si>
    <t>fromEurostatDataset("edat_lfse_02", 
    with_filters(c_birth = "NEU27_2020_FOR", sex = "T", unit = "PC", wstatus = "POP", age = "Y18-24"))</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</si>
  <si>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</si>
  <si>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</si>
  <si>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</si>
  <si>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</si>
  <si>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</si>
  <si>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</si>
  <si>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PA9.2.O1.</t>
  </si>
  <si>
    <t>Completion of tertiary or equivalent education (aged 30-34) - total</t>
  </si>
  <si>
    <t>OUTPUT OVERALL COMPENDIUM 7 COUNTRY</t>
  </si>
  <si>
    <t>% (of popn 30-36)</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</si>
  <si>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</si>
  <si>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</si>
  <si>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</si>
  <si>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</si>
  <si>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</si>
  <si>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</si>
  <si>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</si>
  <si>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</si>
  <si>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</si>
  <si>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</si>
  <si>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</si>
  <si>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</si>
  <si>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</si>
  <si>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</si>
  <si>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</si>
  <si>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</si>
  <si>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</si>
  <si>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</si>
  <si>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</si>
  <si>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</si>
  <si>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</si>
  <si>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</si>
  <si>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</si>
  <si>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PA9.2.C1.25-34</t>
  </si>
  <si>
    <t>Completion of tertiary or equivalent education (aged 25-34) / Population by educational attainment level - tertiary</t>
  </si>
  <si>
    <t>COMPENDIUM 8</t>
  </si>
  <si>
    <t>fromEurostatDataset("edat_lfse_03", 
    with_filters(age = "Y25-34", sex = "T", unit = "PC", isced11 = "ED5-8"))</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</si>
  <si>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</si>
  <si>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</si>
  <si>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</si>
  <si>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</si>
  <si>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</si>
  <si>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</si>
  <si>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</si>
  <si>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</si>
  <si>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</si>
  <si>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</si>
  <si>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</si>
  <si>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</si>
  <si>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</si>
  <si>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</si>
  <si>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</si>
  <si>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</si>
  <si>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</si>
  <si>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</si>
  <si>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</si>
  <si>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</si>
  <si>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</si>
  <si>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</si>
  <si>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</si>
  <si>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</si>
  <si>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</si>
  <si>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</si>
  <si>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</si>
  <si>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</si>
  <si>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</si>
  <si>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</si>
  <si>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</si>
  <si>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</si>
  <si>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</si>
  <si>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</si>
  <si>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</si>
  <si>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</si>
  <si>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</si>
  <si>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</si>
  <si>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</si>
  <si>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</si>
  <si>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</si>
  <si>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Graduates in tertiary education, in science, math., computing, engineering, manufacturing, construction, by sex - per 1000 of population aged 20-29</t>
  </si>
  <si>
    <t>fromEurostatDataset("educ_uoe_grad04", 
    with_filters(sex = "T", unit = "P_THAB", isced11 = "ED5-8"))</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</si>
  <si>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</si>
  <si>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</si>
  <si>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</si>
  <si>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</si>
  <si>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</si>
  <si>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</si>
  <si>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</si>
  <si>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</si>
  <si>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</si>
  <si>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</si>
  <si>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</si>
  <si>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</si>
  <si>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</si>
  <si>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PA10.C3.</t>
  </si>
  <si>
    <t>Labour productivity per person employed</t>
  </si>
  <si>
    <t>EU-27 = 100, based on PPS per employed person</t>
  </si>
  <si>
    <t>fromEurostatDataset("tesem160", 
    with_filters(na_item = "NLPR_PER", unit = "PC_EU27_2020_MPPS_CP"))</t>
  </si>
  <si>
    <t>PA10.C4.</t>
  </si>
  <si>
    <t>Labour productivity per hour worked</t>
  </si>
  <si>
    <t>EU-27 = 100, based on PPS per hour worked</t>
  </si>
  <si>
    <t>fromEurostatDataset("tesem160", 
    with_filters(na_item = "NLPR_HW", unit = "PC_EU27_2020_MPPS_CP"))</t>
  </si>
  <si>
    <t>PA10.C5.</t>
  </si>
  <si>
    <t>Nominal unit labour cost growth</t>
  </si>
  <si>
    <t>% change from previous year</t>
  </si>
  <si>
    <t>fromEurostatDataset("NAMA_10_LP_ULC", 
    with_filters(na_item = "NULC_PER", unit = "PCH_PRE"))</t>
  </si>
  <si>
    <t>PA10.C6.</t>
  </si>
  <si>
    <t>Real unit labour cost growth</t>
  </si>
  <si>
    <t>AMECO</t>
  </si>
  <si>
    <t>fromFormula((a/b - 1) * 100,
  where = variables(
  a = fromAMECO("QLCD"),
  b = fromAMECO("QLCD", time_period = -1)))</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</si>
  <si>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</si>
  <si>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</si>
  <si>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</si>
  <si>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</si>
  <si>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</si>
  <si>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</si>
  <si>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</si>
  <si>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</si>
  <si>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OUTPUT OVERALL COMPENDIUM 8 COUNTRY</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</si>
  <si>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</si>
  <si>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</si>
  <si>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</si>
  <si>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</si>
  <si>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</si>
  <si>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</si>
  <si>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</si>
  <si>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</si>
  <si>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</si>
  <si>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</si>
  <si>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</si>
  <si>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OUTPUT SUBINDICATOR COMPENDIUM 8 COUNTRY</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</si>
  <si>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</si>
  <si>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</si>
  <si>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</si>
  <si>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</si>
  <si>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</si>
  <si>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</si>
  <si>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</si>
  <si>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</si>
  <si>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</si>
  <si>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</si>
  <si>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</si>
  <si>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</si>
  <si>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</si>
  <si>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</si>
  <si>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</si>
  <si>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</si>
  <si>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</si>
  <si>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</si>
  <si>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</si>
  <si>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</si>
  <si>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</si>
  <si>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</si>
  <si>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</si>
  <si>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</si>
  <si>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</si>
  <si>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</si>
  <si>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</si>
  <si>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</si>
  <si>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</si>
  <si>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</si>
  <si>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</si>
  <si>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</si>
  <si>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</si>
  <si>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</si>
  <si>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</si>
  <si>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</si>
  <si>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</si>
  <si>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</si>
  <si>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</si>
  <si>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</si>
  <si>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</si>
  <si>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</si>
  <si>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</si>
  <si>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</si>
  <si>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</si>
  <si>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</si>
  <si>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</si>
  <si>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</si>
  <si>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</si>
  <si>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</si>
  <si>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</si>
  <si>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</si>
  <si>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</si>
  <si>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</si>
  <si>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</si>
  <si>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</si>
  <si>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</si>
  <si>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</si>
  <si>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</si>
  <si>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</si>
  <si>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</si>
  <si>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</si>
  <si>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</si>
  <si>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</si>
  <si>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</si>
  <si>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</si>
  <si>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</si>
  <si>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</si>
  <si>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</si>
  <si>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</si>
  <si>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</si>
  <si>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</si>
  <si>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</si>
  <si>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</si>
  <si>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</si>
  <si>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</si>
  <si>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</si>
  <si>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</si>
  <si>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</si>
  <si>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</si>
  <si>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</si>
  <si>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</si>
  <si>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</si>
  <si>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</si>
  <si>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</si>
  <si>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</si>
  <si>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</si>
  <si>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PA11.S20.</t>
  </si>
  <si>
    <t>Material and social deprivation rate - total</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</si>
  <si>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</si>
  <si>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</si>
  <si>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</si>
  <si>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</si>
  <si>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</si>
  <si>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</si>
  <si>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</si>
  <si>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t>
  </si>
  <si>
    <t>Poverty threshold (60% of median income) - value of threshold (in PPS)</t>
  </si>
  <si>
    <t>OUTPUT CONTEXT COMPENDIUM 8 COUNTRY</t>
  </si>
  <si>
    <t>PPS</t>
  </si>
  <si>
    <t>fromEurostatDataset("ilc_li01", 
    with_filters(indic_il = "LI_C_MD60", hhtyp = "A1", currency = "PPS"))</t>
  </si>
  <si>
    <t>PA11.C4.F</t>
  </si>
  <si>
    <t>Employment rate (15-64) women</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</si>
  <si>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</si>
  <si>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</si>
  <si>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</si>
  <si>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</si>
  <si>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</si>
  <si>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</si>
  <si>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</si>
  <si>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</si>
  <si>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</si>
  <si>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</si>
  <si>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</si>
  <si>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</si>
  <si>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</si>
  <si>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</si>
  <si>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fromEurostatDataset("spr_exp_type", 
    with_filters(unit = "PC_GDP", spdeps = "SPR"))</t>
  </si>
  <si>
    <t>PA11.C5.10</t>
  </si>
  <si>
    <t>Social protection expenditure by function (% of GDP) - Housing</t>
  </si>
  <si>
    <t>fromEurostatDataset("spr_exp_func", 
    with_filters(unit = "PC_GDP", spfunc = "HOU"))</t>
  </si>
  <si>
    <t>PA11.C5.11</t>
  </si>
  <si>
    <t>Social protection expenditure by function (% of GDP) - Social exclusion n.e.c.</t>
  </si>
  <si>
    <t>fromEurostatDataset("spr_exp_func", 
    with_filters(unit = "PC_GDP", spfunc = "EXCL"))</t>
  </si>
  <si>
    <t>PA11.C5.2</t>
  </si>
  <si>
    <t>Social protection expenditure by function (% of GDP) - Admin costs</t>
  </si>
  <si>
    <t>fromEurostatDataset("spr_exp_type", 
    with_filters(unit = "PC_GDP", spdeps = "ADM"))</t>
  </si>
  <si>
    <t>PA11.C5.3</t>
  </si>
  <si>
    <t>Social protection expenditure by function (% of GDP) - Other expenditure</t>
  </si>
  <si>
    <t>fromEurostatDataset("spr_exp_type", 
    with_filters(unit = "PC_GDP", spdeps = "OTH"))</t>
  </si>
  <si>
    <t>PA11.C5.4</t>
  </si>
  <si>
    <t>Social protection expenditure by function (% of GDP) - Sickness/Healthcare</t>
  </si>
  <si>
    <t>fromEurostatDataset("spr_exp_func", 
    with_filters(unit = "PC_GDP", spfunc = "SICK"))</t>
  </si>
  <si>
    <t>PA11.C5.5</t>
  </si>
  <si>
    <t>Social protection expenditure by function (% of GDP) - Disability</t>
  </si>
  <si>
    <t>fromEurostatDataset("spr_exp_func", 
    with_filters(unit = "PC_GDP", spfunc = "DIS"))</t>
  </si>
  <si>
    <t>PA11.C5.6</t>
  </si>
  <si>
    <t>Social protection expenditure by function (% of GDP) - Old age</t>
  </si>
  <si>
    <t>fromEurostatDataset("spr_exp_func", 
    with_filters(unit = "PC_GDP", spfunc = "OLD"))</t>
  </si>
  <si>
    <t>PA11.C5.7</t>
  </si>
  <si>
    <t>Social protection expenditure by function (% of GDP) - Survivors</t>
  </si>
  <si>
    <t>fromEurostatDataset("spr_exp_func", 
    with_filters(unit = "PC_GDP", spfunc = "SRV"))</t>
  </si>
  <si>
    <t>PA11.C5.8</t>
  </si>
  <si>
    <t>Social protection expenditure by function (% of GDP) - Family/Children</t>
  </si>
  <si>
    <t>fromEurostatDataset("spr_exp_func", 
    with_filters(unit = "PC_GDP", spfunc = "FAM"))</t>
  </si>
  <si>
    <t>PA11.C5.9</t>
  </si>
  <si>
    <t>Social protection expenditure by function (% of GDP) - Unemployment</t>
  </si>
  <si>
    <t>fromEurostatDataset("spr_exp_func", 
    with_filters(unit = "PC_GDP", spfunc = "UNE"))</t>
  </si>
  <si>
    <t>PA11.C5.T</t>
  </si>
  <si>
    <t>Social protection expenditure by function (% of GDP) - Total</t>
  </si>
  <si>
    <t>fromEurostatDataset("spr_exp_type", 
    with_filters(unit = "PC_GDP", spdeps = "TOTAL"))</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</si>
  <si>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</si>
  <si>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</si>
  <si>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</si>
  <si>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</si>
  <si>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</si>
  <si>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</si>
  <si>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</si>
  <si>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</si>
  <si>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</si>
  <si>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</si>
  <si>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</si>
  <si>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</si>
  <si>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PA11.C10.</t>
  </si>
  <si>
    <t>Benefit recipient rate for people (18-64) at risk of poverty in (quasi-) jobless households</t>
  </si>
  <si>
    <t>fromEurostatDataset("ILC_LI70", 
    with_filters(sex = "T", unit = "PC", workint = "WI0-02", yn_rskpov = "YES_ARP"))</t>
  </si>
  <si>
    <t>PA11.C11.Q1</t>
  </si>
  <si>
    <t>Unmet need for medical care in lowest income quintile - Q1</t>
  </si>
  <si>
    <t>% (of popn in q1)</t>
  </si>
  <si>
    <t>fromFormula(100 - a,
  where = variables(
  a = fromEurostatDataset("hlth_silc_08", 
    with_filters(age = "Y_GE16", quantile = "QU1", reason = "NO_UNMET", sex = "T", unit = "PC"))))</t>
  </si>
  <si>
    <t>PA11.C11.Q1-Q5.NOTIME</t>
  </si>
  <si>
    <t>Gap in 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</si>
  <si>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</si>
  <si>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</si>
  <si>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Gap in 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</si>
  <si>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</si>
  <si>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</si>
  <si>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Gap in 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</si>
  <si>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</si>
  <si>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</si>
  <si>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in top income quintile - Q5</t>
  </si>
  <si>
    <t>% (of popn in q5)</t>
  </si>
  <si>
    <t>fromFormula(100 - a,
  where = variables(
  a = fromEurostatDataset("hlth_silc_08", 
    with_filters(age = "Y_GE16", quantile = "QU5", reason = "NO_UNMET", sex = "T", unit = "PC"))))</t>
  </si>
  <si>
    <t>PA11.C11.T</t>
  </si>
  <si>
    <t>Unmet need for medical care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</si>
  <si>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</si>
  <si>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</si>
  <si>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</si>
  <si>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</si>
  <si>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</si>
  <si>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fromOECDdataset("https://sdmx.oecd.org/public/rest/data/OECD.ELS.HD,DSD_HEALTH_PROC@DF_CONSULT,1.0/....OC221............._T?startPeriod=2010&amp;dimensionAtObservation=AllDimensions&amp;format=csvfilewithlabels", 
    with_filters(NA))</t>
  </si>
  <si>
    <t>PA11a.O1.</t>
  </si>
  <si>
    <t>Children at-risk-of poverty or social exclusion (aged 0-17)</t>
  </si>
  <si>
    <t>MAIN OUTPUT OVERALL COMPENDIUM 9 COUNTRY</t>
  </si>
  <si>
    <t>% (of popn 0-17)</t>
  </si>
  <si>
    <t>fromEurostatDataset("ilc_peps01n", 
    with_filters(sex = "T", unit = "PC", age = "Y_LT18"))</t>
  </si>
  <si>
    <t>PA11a.O1._health</t>
  </si>
  <si>
    <t>PA11a.S1.</t>
  </si>
  <si>
    <t>At-risk-of poverty rate of children (aged 0-17)</t>
  </si>
  <si>
    <t>OUTPUT SUBINDICATOR COMPENDIUM 9 COUNTRY</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</si>
  <si>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</si>
  <si>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</si>
  <si>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</si>
  <si>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</si>
  <si>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</si>
  <si>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</si>
  <si>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</si>
  <si>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</si>
  <si>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</si>
  <si>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</si>
  <si>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</si>
  <si>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</si>
  <si>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</si>
  <si>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</si>
  <si>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</si>
  <si>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INPUT SUBINDICATOR COMPENDIUM 9 COUNTRY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</si>
  <si>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</si>
  <si>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</si>
  <si>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</si>
  <si>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</si>
  <si>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</si>
  <si>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</si>
  <si>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</si>
  <si>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</si>
  <si>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</si>
  <si>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</si>
  <si>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</si>
  <si>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</si>
  <si>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</si>
  <si>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</si>
  <si>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</si>
  <si>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</si>
  <si>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</si>
  <si>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</si>
  <si>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</si>
  <si>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</si>
  <si>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</si>
  <si>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</si>
  <si>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</si>
  <si>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</si>
  <si>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</si>
  <si>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</si>
  <si>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</si>
  <si>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PA11a.S20.</t>
  </si>
  <si>
    <t>Material and social deprivation rate (0-17)</t>
  </si>
  <si>
    <t>SUBINDICATOR COMPENDIUM 9 COUNTRY</t>
  </si>
  <si>
    <t>fromEurostatDataset("ilc_mdsd07", 
    with_filters(sex = "T", unit = "PC", age = "Y_LT18"))</t>
  </si>
  <si>
    <t>PA11a.C1.ATWORK</t>
  </si>
  <si>
    <t xml:space="preserve">At-risk-of poverty rate of children living in household at work (WI&gt;=0.2) </t>
  </si>
  <si>
    <t>OUTPUT CONTEXT COMPENDIUM 9 COUNTRY</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</si>
  <si>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</si>
  <si>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</si>
  <si>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</si>
  <si>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</si>
  <si>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</si>
  <si>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 hrs)</t>
  </si>
  <si>
    <t>INPUT CONTEXT COMPENDIUM 9 COUNTRY</t>
  </si>
  <si>
    <t>% (of popn &lt;3yrs)</t>
  </si>
  <si>
    <t>fromEurostatDataset("ilc_caindform25", 
    with_filters(unit = "PC", age = "Y_LT3", duration = "H0", yn_arope = "TOTAL"))</t>
  </si>
  <si>
    <t>PA11a.C2.2</t>
  </si>
  <si>
    <t>Childcare (under 3 yrs, 1-24 hrs)</t>
  </si>
  <si>
    <t>fromEurostatDataset("ilc_caindform25", 
    with_filters(unit = "PC", age = "Y_LT3", duration = "H1-24", yn_arope = "TOTAL"))</t>
  </si>
  <si>
    <t>PA11a.C2.3</t>
  </si>
  <si>
    <t>Childcare (under 3 yrs, 25+ hrs)</t>
  </si>
  <si>
    <t>fromEurostatDataset("ilc_caindform25", 
    with_filters(unit = "PC", age = "Y_LT3", duration = "H_GE25", yn_arope = "TOTAL"))</t>
  </si>
  <si>
    <t>PA11a.C2.4</t>
  </si>
  <si>
    <t>Childcare (3 yrs to min CSA, 0 hrs)</t>
  </si>
  <si>
    <t>% (of popn 3yrs to CSA)</t>
  </si>
  <si>
    <t>fromEurostatDataset("ilc_caindform25", 
    with_filters(unit = "PC", age = "Y3-CSA", duration = "H0", yn_arope = "TOTAL"))</t>
  </si>
  <si>
    <t>PA11a.C2.5</t>
  </si>
  <si>
    <t>Childcare (3 yrs to min CSA, 1-24 hrs)</t>
  </si>
  <si>
    <t>fromEurostatDataset("ilc_caindform25", 
    with_filters(unit = "PC", age = "Y3-CSA", duration = "H1-24", yn_arope = "TOTAL"))</t>
  </si>
  <si>
    <t>PA11a.C2.6</t>
  </si>
  <si>
    <t>Childcare (3 yrs to min CSA, 25+ hrs)</t>
  </si>
  <si>
    <t>fromEurostatDataset("ilc_caindform25", 
    with_filters(unit = "PC", age = "Y3-CSA", duration = "H_GE25", yn_arope = "TOTAL"))</t>
  </si>
  <si>
    <t>PA11a.C2.7</t>
  </si>
  <si>
    <t>Childcare (min CSA to 12 yrs, 0 hrs)</t>
  </si>
  <si>
    <t>% (of popn min CSA to 12 yrs)</t>
  </si>
  <si>
    <t>fromEurostatDataset("ilc_caindform25", 
    with_filters(unit = "PC", age = "CSA1-Y12", duration = "H0", yn_arope = "TOTAL"))</t>
  </si>
  <si>
    <t>PA11a.C2.8</t>
  </si>
  <si>
    <t>Childcare (min CSA to 12 yrs, 1-24 hrs)</t>
  </si>
  <si>
    <t>fromEurostatDataset("ilc_caindform25", 
    with_filters(unit = "PC", age = "CSA1-Y12", duration = "H1-24", yn_arope = "TOTAL"))</t>
  </si>
  <si>
    <t>PA11a.C2.9</t>
  </si>
  <si>
    <t>Childcare (min CSA to 12 yrs, 25+ hrs)</t>
  </si>
  <si>
    <t>fromEurostatDataset("ilc_caindform25", 
    with_filters(unit = "PC", age = "CSA1-Y12", duration = "H_GE25", yn_arope = "TOTAL"))</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</si>
  <si>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</si>
  <si>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</si>
  <si>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</si>
  <si>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</si>
  <si>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</si>
  <si>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</si>
  <si>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</si>
  <si>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</si>
  <si>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</si>
  <si>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</si>
  <si>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</si>
  <si>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</si>
  <si>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</si>
  <si>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</si>
  <si>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</si>
  <si>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</si>
  <si>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</si>
  <si>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</si>
  <si>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</si>
  <si>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</si>
  <si>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</si>
  <si>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</si>
  <si>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</si>
  <si>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</si>
  <si>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</si>
  <si>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</si>
  <si>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</si>
  <si>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</si>
  <si>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</si>
  <si>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</si>
  <si>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</si>
  <si>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</si>
  <si>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</si>
  <si>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</si>
  <si>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</si>
  <si>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</si>
  <si>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</si>
  <si>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</si>
  <si>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</si>
  <si>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</si>
  <si>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</si>
  <si>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</si>
  <si>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</si>
  <si>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</si>
  <si>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</si>
  <si>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</si>
  <si>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</si>
  <si>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</si>
  <si>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</si>
  <si>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</si>
  <si>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</si>
  <si>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</si>
  <si>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</si>
  <si>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</si>
  <si>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</si>
  <si>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</si>
  <si>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</si>
  <si>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</si>
  <si>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</si>
  <si>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</si>
  <si>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</si>
  <si>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</si>
  <si>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</si>
  <si>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</si>
  <si>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</si>
  <si>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</si>
  <si>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</si>
  <si>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</si>
  <si>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</si>
  <si>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</si>
  <si>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</si>
  <si>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</si>
  <si>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</si>
  <si>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</si>
  <si>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</si>
  <si>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</si>
  <si>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</si>
  <si>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</si>
  <si>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</si>
  <si>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</si>
  <si>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</si>
  <si>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</si>
  <si>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</si>
  <si>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</si>
  <si>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</si>
  <si>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</si>
  <si>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</si>
  <si>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</si>
  <si>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</si>
  <si>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</si>
  <si>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in lowest income quintile (16-64) - Q1</t>
  </si>
  <si>
    <t>fromFormula(100 - a,
  where = variables(
  a = fromEurostatDataset("hlth_silc_08", 
    with_filters(age = "Y16-64", quantile = "QU1", reason = "NO_UNMET", sex = "T", unit = "PC"))))</t>
  </si>
  <si>
    <t>PA11b.C6.Q5</t>
  </si>
  <si>
    <t>Unmet need for medical care in top income quintile (16-64) - Q5</t>
  </si>
  <si>
    <t>fromFormula(100 - a,
  where = variables(
  a = fromEurostatDataset("hlth_silc_08", 
    with_filters(age = "Y16-64", quantile = "QU5", reason = "NO_UNMET", sex = "T", unit = "PC"))))</t>
  </si>
  <si>
    <t>PA11b.C6.T</t>
  </si>
  <si>
    <t>Unmet need for medical care (16-64) - total</t>
  </si>
  <si>
    <t>fromFormula(100 - a,
  where = variables(
  a = fromEurostatDataset("hlth_silc_08", 
    with_filters(age = "Y16-64", quantile = "TOTAL", reason = "NO_UNMET", sex = "T", unit = "PC"))))</t>
  </si>
  <si>
    <t>PA11b.C10.</t>
  </si>
  <si>
    <t>Benefit recipient rate for people (18-64) at risk of poverty in (quasi-)jobless households</t>
  </si>
  <si>
    <t>CONTEXT COMPENDIUM 9 COUNTRY</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</si>
  <si>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</si>
  <si>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</si>
  <si>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</si>
  <si>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</si>
  <si>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</si>
  <si>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</si>
  <si>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</si>
  <si>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OUTPUT OVERALL COMPENDIUM 9 COUNTRY</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</si>
  <si>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</si>
  <si>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</si>
  <si>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</si>
  <si>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</si>
  <si>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</si>
  <si>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</si>
  <si>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</si>
  <si>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</si>
  <si>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</si>
  <si>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</si>
  <si>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</si>
  <si>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</si>
  <si>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</si>
  <si>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</si>
  <si>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</si>
  <si>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</si>
  <si>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</si>
  <si>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</si>
  <si>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</si>
  <si>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</si>
  <si>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</si>
  <si>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</si>
  <si>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</si>
  <si>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</si>
  <si>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</si>
  <si>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</si>
  <si>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</si>
  <si>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</si>
  <si>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</si>
  <si>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</si>
  <si>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</si>
  <si>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</si>
  <si>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</si>
  <si>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</si>
  <si>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</si>
  <si>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</si>
  <si>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</si>
  <si>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</si>
  <si>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</si>
  <si>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</si>
  <si>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</si>
  <si>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</si>
  <si>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</si>
  <si>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</si>
  <si>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</si>
  <si>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</si>
  <si>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</si>
  <si>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</si>
  <si>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</si>
  <si>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</si>
  <si>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</si>
  <si>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</si>
  <si>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</si>
  <si>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</si>
  <si>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</si>
  <si>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</si>
  <si>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</si>
  <si>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</si>
  <si>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</si>
  <si>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</si>
  <si>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</si>
  <si>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</si>
  <si>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</si>
  <si>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</si>
  <si>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</si>
  <si>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</si>
  <si>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</si>
  <si>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PA11c.S21.</t>
  </si>
  <si>
    <t>Gender Pension Gap (65 or over)</t>
  </si>
  <si>
    <t>fromEurostatDataset("ILC_PNP13", 
    with_filters(age = "Y_GE65", unit = "AVG"))</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</si>
  <si>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</si>
  <si>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</si>
  <si>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</si>
  <si>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</si>
  <si>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</si>
  <si>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</si>
  <si>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</si>
  <si>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</si>
  <si>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</si>
  <si>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</si>
  <si>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</si>
  <si>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</si>
  <si>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</si>
  <si>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</si>
  <si>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</si>
  <si>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</si>
  <si>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</si>
  <si>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</si>
  <si>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</si>
  <si>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</si>
  <si>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OVERALL COMPENDIUM 9 COUNTRY</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</si>
  <si>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</si>
  <si>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</si>
  <si>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</si>
  <si>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</si>
  <si>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</si>
  <si>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</si>
  <si>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</si>
  <si>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</si>
  <si>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</si>
  <si>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PA11d1.S4.</t>
  </si>
  <si>
    <t>Income inequality reducing effect of taxes and social transfers</t>
  </si>
  <si>
    <t>MAIN OUTPUT SUBINDICATOR COMPENDIUM 9 COUNTRY</t>
  </si>
  <si>
    <t>Reduction in ratio</t>
  </si>
  <si>
    <t>Change in ratio reduction</t>
  </si>
  <si>
    <t>Eurostat, EU-SILC</t>
  </si>
  <si>
    <t>fromEurostatDataset("ilc_di11i", 
    with_filters(unit = "RAT"))</t>
  </si>
  <si>
    <t>PA11d1.S5.</t>
  </si>
  <si>
    <t>Income inequality reducing effect of taxes</t>
  </si>
  <si>
    <t>fromEurostatDataset("ilc_di11g", 
    with_filters(unit = "RAT"))</t>
  </si>
  <si>
    <t>PA11d1.S6.</t>
  </si>
  <si>
    <t>Income inequality reducing effect of social transfers</t>
  </si>
  <si>
    <t>fromEurostatDataset("ilc_di11h", 
    with_filters(unit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</si>
  <si>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</si>
  <si>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</si>
  <si>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</si>
  <si>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</si>
  <si>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</si>
  <si>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</si>
  <si>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</si>
  <si>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</si>
  <si>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</si>
  <si>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PA11d1.C2.</t>
  </si>
  <si>
    <t>Gini coefficient of equivalised disposable income for the age group 0-17</t>
  </si>
  <si>
    <t>Gini coefficient for children</t>
  </si>
  <si>
    <t>Change in coefficient</t>
  </si>
  <si>
    <t>fromEurostatDataset("ilc_di12", 
    with_filters(statinfo = "GINI_HND", age = "Y_LT18"))</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</si>
  <si>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</si>
  <si>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</si>
  <si>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</si>
  <si>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</si>
  <si>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</si>
  <si>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</si>
  <si>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</si>
  <si>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</si>
  <si>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</si>
  <si>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PA11f1.S3.</t>
  </si>
  <si>
    <t xml:space="preserve"> Share of people with disabilities (aged 16-65) living in (quasi-)jobless households - total</t>
  </si>
  <si>
    <t>% of people with disabilities aged 16-65)</t>
  </si>
  <si>
    <t>fromEurostatDataset("HLTH_DPE040", 
    with_filters(lev_limit = "SM_SEV", sex = "T", age = "Y_LT65"))</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</si>
  <si>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</si>
  <si>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</si>
  <si>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</si>
  <si>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</si>
  <si>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</si>
  <si>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</si>
  <si>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</si>
  <si>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</si>
  <si>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</si>
  <si>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</si>
  <si>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</si>
  <si>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</si>
  <si>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</si>
  <si>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</si>
  <si>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</si>
  <si>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</si>
  <si>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</si>
  <si>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</si>
  <si>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</si>
  <si>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</si>
  <si>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</si>
  <si>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</si>
  <si>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</si>
  <si>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</si>
  <si>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</si>
  <si>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</si>
  <si>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</si>
  <si>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</si>
  <si>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</si>
  <si>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</si>
  <si>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</si>
  <si>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</si>
  <si>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</si>
  <si>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</si>
  <si>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</si>
  <si>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</si>
  <si>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</si>
  <si>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</si>
  <si>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</si>
  <si>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</si>
  <si>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</si>
  <si>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</si>
  <si>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</si>
  <si>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</si>
  <si>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</si>
  <si>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</si>
  <si>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</si>
  <si>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</si>
  <si>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</si>
  <si>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</si>
  <si>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</si>
  <si>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</si>
  <si>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</si>
  <si>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</si>
  <si>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</si>
  <si>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</si>
  <si>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</si>
  <si>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</si>
  <si>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</si>
  <si>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</si>
  <si>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</si>
  <si>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</si>
  <si>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</si>
  <si>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</si>
  <si>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</si>
  <si>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PA14b.O1.</t>
  </si>
  <si>
    <t>Inability to keep home adequately warm - total</t>
  </si>
  <si>
    <t/>
  </si>
  <si>
    <t>fromEurostatDataset("ilc_mdes01", 
    with_filters(unit = "PC", incgrp = "TOTAL", hhtyp = "TOTAL"))</t>
  </si>
  <si>
    <t>PA14b.S1.</t>
  </si>
  <si>
    <t>Inability to keep home adequately warm among population at risk of poverty</t>
  </si>
  <si>
    <t>% (of AROP popn)</t>
  </si>
  <si>
    <t>fromEurostatDataset("ilc_mdes01", 
    with_filters(unit = "PC", incgrp = "B_MD60", hhtyp = "TOTAL"))</t>
  </si>
  <si>
    <t>PA14b.S2.</t>
  </si>
  <si>
    <t>Inability to keep home adequately warm among population not at risk of poverty</t>
  </si>
  <si>
    <t>% (of non-AROP popn)</t>
  </si>
  <si>
    <t>fromEurostatDataset("ilc_mdes01", 
    with_filters(unit = "PC", incgrp = "A_MD60", hhtyp = "TOTAL"))</t>
  </si>
  <si>
    <t>PA14b.S3.</t>
  </si>
  <si>
    <t>Gap in inability to keep home adequately warm between populations at risk of poverty and not at risk of poverty</t>
  </si>
  <si>
    <t>Percentage points</t>
  </si>
  <si>
    <t>fromFormula(a - b,
  where = variables(
  a = fromEurostatDataset("ilc_mdes01", 
    with_filters(unit = "PC", incgrp = "B_MD60", hhtyp = "TOTAL")),
  b = fromEurostatDataset("ilc_mdes01", 
    with_filters(unit = "PC", incgrp = "A_MD60", hhtyp = "TOTAL"))))</t>
  </si>
  <si>
    <t>PA14b.S4.</t>
  </si>
  <si>
    <t>Arrears on utility bills - total</t>
  </si>
  <si>
    <t>fromEurostatDataset("ilc_mdes07", 
    with_filters(unit = "PC", incgrp = "TOTAL", hhtyp = "TOTAL"))</t>
  </si>
  <si>
    <t>PA14b.S5.</t>
  </si>
  <si>
    <t>Arrears on utility bills among population at risk of poverty</t>
  </si>
  <si>
    <t>fromEurostatDataset("ilc_mdes07", 
    with_filters(unit = "PC", incgrp = "B_MD60", hhtyp = "TOTAL"))</t>
  </si>
  <si>
    <t>PA14b.S6.</t>
  </si>
  <si>
    <t>Arrears on utility bills among population not at risk of poverty</t>
  </si>
  <si>
    <t>fromEurostatDataset("ilc_mdes07", 
    with_filters(unit = "PC", incgrp = "A_MD60", hhtyp = "TOTAL"))</t>
  </si>
  <si>
    <t>PA14b.S7.</t>
  </si>
  <si>
    <t>Gap in arrears on utility bills among populations at risk of poverty and not at risk of poverty</t>
  </si>
  <si>
    <t>fromFormula(a - b,
  where = variables(
  a = fromEurostatDataset("ilc_mdes07", 
    with_filters(unit = "PC", incgrp = "B_MD60", hhtyp = "TOTAL")),
  b = fromEurostatDataset("ilc_mdes07", 
    with_filters(unit = "PC", incgrp = "A_MD60", hhtyp =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</si>
</sst>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0"/>
      <color rgb="FF000000"/>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K571" totalsRowShown="0">
  <autoFilter ref="A2:K571" xr:uid="{00000000-0009-0000-0100-000001000000}">
    <filterColumn colId="10">
      <filters>
        <filter val="fromLMPdataset(&quot;lmp_expenditure&quot;, _x000a_    with_filters(lmp_type = &quot;TOT11_7&quot;, exptype = &quot;XTOT&quot;, unit = &quot;PC_GDP&quot;))"/>
        <filter val="fromLMPdataset(&quot;lmp_expenditure&quot;, _x000a_    with_filters(lmp_type = &quot;TOT11_7&quot;, exptype = &quot;XTOT&quot;, unit = &quot;PPS_PWW&quot;))"/>
        <filter val="fromLMPdataset(&quot;lmp_ind_actime&quot;, _x000a_    with_filters(sex = &quot;T&quot;, unit = &quot;PC&quot;, lmp_type = &quot;TOT2_7&quot;, age = &quot;TOTAL&quot;))"/>
        <filter val="fromLMPdataset(&quot;lmp_ind_actru&quot;, _x000a_    with_filters(sex = &quot;T&quot;, unit = &quot;RT&quot;, regis_es = &quot;REG_UNE&quot;, age = &quot;TOTAL&quot;, lmp_type = &quot;TOT2_7&quot;))"/>
        <filter val="fromLMPdataset(&quot;lmp_ind_actru&quot;, _x000a_    with_filters(sex = &quot;T&quot;, unit = &quot;RT&quot;, regis_es = &quot;REG_UNE_LT&quot;, age = &quot;TOTAL&quot;, lmp_type = &quot;TOT2_7&quot;))"/>
        <filter val="fromLMPdataset(&quot;lmp_ind_actsup&quot;, _x000a_    with_filters(sex = &quot;T&quot;, unit = &quot;RT&quot;, lmp_type = &quot;TOT2_7&quot;, age = &quot;TOTAL&quot;))"/>
        <filter val="fromLMPdataset(&quot;lmp_ind_exp&quot;, _x000a_    with_filters(unit = &quot;PC_GDP&quot;, lmp_type = &quot;8&quot;))"/>
      </filters>
    </filterColumn>
  </autoFilter>
  <tableColumns count="11">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calculate_score_change_with_break_in_series"/>
    <tableColumn id="10" xr3:uid="{00000000-0010-0000-0000-00000A000000}" name="reference_in_scores"/>
    <tableColumn id="11" xr3:uid="{00000000-0010-0000-0000-00000B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1"/>
  <sheetViews>
    <sheetView tabSelected="1" zoomScale="70" zoomScaleNormal="70" workbookViewId="0">
      <pane xSplit="1" ySplit="2" topLeftCell="B177" activePane="bottomRight" state="frozen"/>
      <selection pane="topRight"/>
      <selection pane="bottomLeft"/>
      <selection pane="bottomRight" activeCell="K177" sqref="K177"/>
    </sheetView>
  </sheetViews>
  <sheetFormatPr defaultRowHeight="14.6" x14ac:dyDescent="0.4"/>
  <cols>
    <col min="1" max="1" width="17.69140625" bestFit="1" customWidth="1"/>
    <col min="2" max="3" width="50.69140625" bestFit="1" customWidth="1"/>
    <col min="4" max="4" width="30.69140625" bestFit="1" customWidth="1"/>
    <col min="5" max="5" width="15.69140625" bestFit="1" customWidth="1"/>
    <col min="6" max="6" width="26.69140625" bestFit="1" customWidth="1"/>
    <col min="7" max="7" width="15.69140625" bestFit="1" customWidth="1"/>
    <col min="8" max="8" width="23.69140625" bestFit="1" customWidth="1"/>
    <col min="9" max="9" width="21.69140625" bestFit="1" customWidth="1"/>
    <col min="10" max="10" width="15.69140625" bestFit="1" customWidth="1"/>
    <col min="11" max="11" width="30.69140625" bestFit="1" customWidth="1"/>
    <col min="12" max="14" width="12.69140625" bestFit="1" customWidth="1"/>
    <col min="15" max="15" width="13.69140625" bestFit="1" customWidth="1"/>
    <col min="16" max="17" width="18.69140625" bestFit="1" customWidth="1"/>
    <col min="18" max="18" width="10.69140625" bestFit="1" customWidth="1"/>
  </cols>
  <sheetData>
    <row r="1" spans="1:19" ht="26.15" x14ac:dyDescent="0.7">
      <c r="A1" s="1" t="s">
        <v>0</v>
      </c>
      <c r="B1" s="1"/>
      <c r="C1" s="1"/>
      <c r="D1" s="1"/>
      <c r="E1" s="1"/>
      <c r="F1" s="1"/>
      <c r="G1" s="1"/>
      <c r="H1" s="1"/>
      <c r="I1" s="1"/>
      <c r="J1" s="1"/>
      <c r="K1" s="1" t="s">
        <v>1</v>
      </c>
      <c r="L1" s="1" t="s">
        <v>2</v>
      </c>
      <c r="S1" t="s">
        <v>3</v>
      </c>
    </row>
    <row r="2" spans="1:19" x14ac:dyDescent="0.4">
      <c r="A2" t="s">
        <v>4</v>
      </c>
      <c r="B2" t="s">
        <v>5</v>
      </c>
      <c r="C2" t="s">
        <v>6</v>
      </c>
      <c r="D2" t="s">
        <v>7</v>
      </c>
      <c r="E2" t="s">
        <v>8</v>
      </c>
      <c r="F2" t="s">
        <v>9</v>
      </c>
      <c r="G2" t="s">
        <v>10</v>
      </c>
      <c r="H2" t="s">
        <v>11</v>
      </c>
      <c r="I2" t="s">
        <v>12</v>
      </c>
      <c r="J2" t="s">
        <v>13</v>
      </c>
      <c r="K2" t="s">
        <v>14</v>
      </c>
      <c r="L2" t="s">
        <v>15</v>
      </c>
      <c r="M2" t="s">
        <v>16</v>
      </c>
      <c r="N2" t="s">
        <v>17</v>
      </c>
      <c r="O2" t="s">
        <v>18</v>
      </c>
      <c r="P2" t="s">
        <v>19</v>
      </c>
      <c r="Q2" t="s">
        <v>20</v>
      </c>
      <c r="R2" t="s">
        <v>21</v>
      </c>
    </row>
    <row r="3" spans="1:19" hidden="1" x14ac:dyDescent="0.4">
      <c r="A3" t="s">
        <v>22</v>
      </c>
      <c r="B3" t="s">
        <v>23</v>
      </c>
      <c r="C3" t="s">
        <v>24</v>
      </c>
      <c r="D3" t="s">
        <v>25</v>
      </c>
      <c r="E3" t="s">
        <v>26</v>
      </c>
      <c r="F3" t="s">
        <v>27</v>
      </c>
      <c r="G3" t="b">
        <v>1</v>
      </c>
      <c r="H3" t="b">
        <v>1</v>
      </c>
      <c r="I3" t="b">
        <v>1</v>
      </c>
      <c r="J3" t="s">
        <v>28</v>
      </c>
      <c r="K3" t="s">
        <v>29</v>
      </c>
      <c r="L3" t="b">
        <f>ISNUMBER(SEARCH("INPUT",jaf[[#This Row],[indicator_groups]]))</f>
        <v>0</v>
      </c>
      <c r="M3" t="b">
        <f>ISNUMBER(SEARCH("OUTPUT",jaf[[#This Row],[indicator_groups]]))</f>
        <v>1</v>
      </c>
      <c r="N3" t="b">
        <f>ISNUMBER(SEARCH("MAIN",jaf[[#This Row],[indicator_groups]]))</f>
        <v>1</v>
      </c>
      <c r="O3" t="b">
        <f>ISNUMBER(SEARCH("OVERALL",jaf[[#This Row],[indicator_groups]]))</f>
        <v>1</v>
      </c>
      <c r="P3" t="b">
        <f>ISNUMBER(SEARCH("SUBINDICATOR",jaf[[#This Row],[indicator_groups]]))</f>
        <v>0</v>
      </c>
      <c r="Q3" t="b">
        <f>ISNUMBER(SEARCH("COMPENDIUM",jaf[[#This Row],[indicator_groups]]))</f>
        <v>1</v>
      </c>
      <c r="R3" t="str">
        <f>MID(jaf[[#This Row],[JAF_KEY]], 3, MIN(IFERROR(SEARCH(".C", jaf[[#This Row],[JAF_KEY]]), LEN(jaf[[#This Row],[JAF_KEY]])), IFERROR(SEARCH(".O", jaf[[#This Row],[JAF_KEY]]), LEN(jaf[[#This Row],[JAF_KEY]])), IFERROR(SEARCH(".S", jaf[[#This Row],[JAF_KEY]]), LEN(jaf[[#This Row],[JAF_KEY]]))) - 3)</f>
        <v>1</v>
      </c>
    </row>
    <row r="4" spans="1:19" hidden="1" x14ac:dyDescent="0.4">
      <c r="A4" t="s">
        <v>30</v>
      </c>
      <c r="B4" t="s">
        <v>31</v>
      </c>
      <c r="C4" t="s">
        <v>32</v>
      </c>
      <c r="D4" t="s">
        <v>33</v>
      </c>
      <c r="E4" t="s">
        <v>26</v>
      </c>
      <c r="F4" t="s">
        <v>27</v>
      </c>
      <c r="G4" t="b">
        <v>1</v>
      </c>
      <c r="H4" t="b">
        <v>1</v>
      </c>
      <c r="I4" t="b">
        <v>1</v>
      </c>
      <c r="J4" t="s">
        <v>28</v>
      </c>
      <c r="K4" t="s">
        <v>34</v>
      </c>
      <c r="L4" t="b">
        <f>ISNUMBER(SEARCH("INPUT",jaf[[#This Row],[indicator_groups]]))</f>
        <v>0</v>
      </c>
      <c r="M4" t="b">
        <f>ISNUMBER(SEARCH("OUTPUT",jaf[[#This Row],[indicator_groups]]))</f>
        <v>1</v>
      </c>
      <c r="N4" t="b">
        <f>ISNUMBER(SEARCH("MAIN",jaf[[#This Row],[indicator_groups]]))</f>
        <v>1</v>
      </c>
      <c r="O4" t="b">
        <f>ISNUMBER(SEARCH("OVERALL",jaf[[#This Row],[indicator_groups]]))</f>
        <v>0</v>
      </c>
      <c r="P4" t="b">
        <f>ISNUMBER(SEARCH("SUBINDICATOR",jaf[[#This Row],[indicator_groups]]))</f>
        <v>1</v>
      </c>
      <c r="Q4" t="b">
        <f>ISNUMBER(SEARCH("COMPENDIUM",jaf[[#This Row],[indicator_groups]]))</f>
        <v>1</v>
      </c>
      <c r="R4" t="str">
        <f>MID(jaf[[#This Row],[JAF_KEY]], 3, MIN(IFERROR(SEARCH(".C", jaf[[#This Row],[JAF_KEY]]), LEN(jaf[[#This Row],[JAF_KEY]])), IFERROR(SEARCH(".O", jaf[[#This Row],[JAF_KEY]]), LEN(jaf[[#This Row],[JAF_KEY]])), IFERROR(SEARCH(".S", jaf[[#This Row],[JAF_KEY]]), LEN(jaf[[#This Row],[JAF_KEY]]))) - 3)</f>
        <v>1</v>
      </c>
    </row>
    <row r="5" spans="1:19" hidden="1" x14ac:dyDescent="0.4">
      <c r="A5" t="s">
        <v>35</v>
      </c>
      <c r="B5" t="s">
        <v>36</v>
      </c>
      <c r="C5" t="s">
        <v>32</v>
      </c>
      <c r="D5" t="s">
        <v>37</v>
      </c>
      <c r="E5" t="s">
        <v>26</v>
      </c>
      <c r="F5" t="s">
        <v>27</v>
      </c>
      <c r="G5" t="b">
        <v>1</v>
      </c>
      <c r="H5" t="b">
        <v>1</v>
      </c>
      <c r="I5" t="b">
        <v>1</v>
      </c>
      <c r="J5" t="s">
        <v>28</v>
      </c>
      <c r="K5" t="s">
        <v>38</v>
      </c>
      <c r="L5" t="b">
        <f>ISNUMBER(SEARCH("INPUT",jaf[[#This Row],[indicator_groups]]))</f>
        <v>0</v>
      </c>
      <c r="M5" t="b">
        <f>ISNUMBER(SEARCH("OUTPUT",jaf[[#This Row],[indicator_groups]]))</f>
        <v>1</v>
      </c>
      <c r="N5" t="b">
        <f>ISNUMBER(SEARCH("MAIN",jaf[[#This Row],[indicator_groups]]))</f>
        <v>1</v>
      </c>
      <c r="O5" t="b">
        <f>ISNUMBER(SEARCH("OVERALL",jaf[[#This Row],[indicator_groups]]))</f>
        <v>0</v>
      </c>
      <c r="P5" t="b">
        <f>ISNUMBER(SEARCH("SUBINDICATOR",jaf[[#This Row],[indicator_groups]]))</f>
        <v>1</v>
      </c>
      <c r="Q5" t="b">
        <f>ISNUMBER(SEARCH("COMPENDIUM",jaf[[#This Row],[indicator_groups]]))</f>
        <v>1</v>
      </c>
      <c r="R5" t="str">
        <f>MID(jaf[[#This Row],[JAF_KEY]], 3, MIN(IFERROR(SEARCH(".C", jaf[[#This Row],[JAF_KEY]]), LEN(jaf[[#This Row],[JAF_KEY]])), IFERROR(SEARCH(".O", jaf[[#This Row],[JAF_KEY]]), LEN(jaf[[#This Row],[JAF_KEY]])), IFERROR(SEARCH(".S", jaf[[#This Row],[JAF_KEY]]), LEN(jaf[[#This Row],[JAF_KEY]]))) - 3)</f>
        <v>1</v>
      </c>
    </row>
    <row r="6" spans="1:19" hidden="1" x14ac:dyDescent="0.4">
      <c r="A6" t="s">
        <v>39</v>
      </c>
      <c r="B6" t="s">
        <v>40</v>
      </c>
      <c r="C6" t="s">
        <v>32</v>
      </c>
      <c r="D6" t="s">
        <v>41</v>
      </c>
      <c r="E6" t="s">
        <v>26</v>
      </c>
      <c r="F6" t="s">
        <v>27</v>
      </c>
      <c r="G6" t="b">
        <v>1</v>
      </c>
      <c r="H6" t="b">
        <v>1</v>
      </c>
      <c r="I6" t="b">
        <v>1</v>
      </c>
      <c r="J6" t="s">
        <v>28</v>
      </c>
      <c r="K6" t="s">
        <v>42</v>
      </c>
      <c r="L6" t="b">
        <f>ISNUMBER(SEARCH("INPUT",jaf[[#This Row],[indicator_groups]]))</f>
        <v>0</v>
      </c>
      <c r="M6" t="b">
        <f>ISNUMBER(SEARCH("OUTPUT",jaf[[#This Row],[indicator_groups]]))</f>
        <v>1</v>
      </c>
      <c r="N6" t="b">
        <f>ISNUMBER(SEARCH("MAIN",jaf[[#This Row],[indicator_groups]]))</f>
        <v>1</v>
      </c>
      <c r="O6" t="b">
        <f>ISNUMBER(SEARCH("OVERALL",jaf[[#This Row],[indicator_groups]]))</f>
        <v>0</v>
      </c>
      <c r="P6" t="b">
        <f>ISNUMBER(SEARCH("SUBINDICATOR",jaf[[#This Row],[indicator_groups]]))</f>
        <v>1</v>
      </c>
      <c r="Q6" t="b">
        <f>ISNUMBER(SEARCH("COMPENDIUM",jaf[[#This Row],[indicator_groups]]))</f>
        <v>1</v>
      </c>
      <c r="R6" t="str">
        <f>MID(jaf[[#This Row],[JAF_KEY]], 3, MIN(IFERROR(SEARCH(".C", jaf[[#This Row],[JAF_KEY]]), LEN(jaf[[#This Row],[JAF_KEY]])), IFERROR(SEARCH(".O", jaf[[#This Row],[JAF_KEY]]), LEN(jaf[[#This Row],[JAF_KEY]])), IFERROR(SEARCH(".S", jaf[[#This Row],[JAF_KEY]]), LEN(jaf[[#This Row],[JAF_KEY]]))) - 3)</f>
        <v>1</v>
      </c>
    </row>
    <row r="7" spans="1:19" hidden="1" x14ac:dyDescent="0.4">
      <c r="A7" t="s">
        <v>43</v>
      </c>
      <c r="B7" t="s">
        <v>44</v>
      </c>
      <c r="C7" t="s">
        <v>45</v>
      </c>
      <c r="D7" t="s">
        <v>46</v>
      </c>
      <c r="E7" t="s">
        <v>47</v>
      </c>
      <c r="F7" t="s">
        <v>27</v>
      </c>
      <c r="G7" t="b">
        <v>1</v>
      </c>
      <c r="H7" t="b">
        <v>1</v>
      </c>
      <c r="I7" t="b">
        <v>1</v>
      </c>
      <c r="J7" t="s">
        <v>28</v>
      </c>
      <c r="K7" t="s">
        <v>48</v>
      </c>
      <c r="L7" t="b">
        <f>ISNUMBER(SEARCH("INPUT",jaf[[#This Row],[indicator_groups]]))</f>
        <v>0</v>
      </c>
      <c r="M7" t="b">
        <f>ISNUMBER(SEARCH("OUTPUT",jaf[[#This Row],[indicator_groups]]))</f>
        <v>1</v>
      </c>
      <c r="N7" t="b">
        <f>ISNUMBER(SEARCH("MAIN",jaf[[#This Row],[indicator_groups]]))</f>
        <v>0</v>
      </c>
      <c r="O7" t="b">
        <f>ISNUMBER(SEARCH("OVERALL",jaf[[#This Row],[indicator_groups]]))</f>
        <v>0</v>
      </c>
      <c r="P7" t="b">
        <f>ISNUMBER(SEARCH("SUBINDICATOR",jaf[[#This Row],[indicator_groups]]))</f>
        <v>1</v>
      </c>
      <c r="Q7" t="b">
        <f>ISNUMBER(SEARCH("COMPENDIUM",jaf[[#This Row],[indicator_groups]]))</f>
        <v>1</v>
      </c>
      <c r="R7" t="str">
        <f>MID(jaf[[#This Row],[JAF_KEY]], 3, MIN(IFERROR(SEARCH(".C", jaf[[#This Row],[JAF_KEY]]), LEN(jaf[[#This Row],[JAF_KEY]])), IFERROR(SEARCH(".O", jaf[[#This Row],[JAF_KEY]]), LEN(jaf[[#This Row],[JAF_KEY]])), IFERROR(SEARCH(".S", jaf[[#This Row],[JAF_KEY]]), LEN(jaf[[#This Row],[JAF_KEY]]))) - 3)</f>
        <v>1</v>
      </c>
    </row>
    <row r="8" spans="1:19" hidden="1" x14ac:dyDescent="0.4">
      <c r="A8" t="s">
        <v>49</v>
      </c>
      <c r="B8" t="s">
        <v>50</v>
      </c>
      <c r="C8" t="s">
        <v>45</v>
      </c>
      <c r="D8" t="s">
        <v>51</v>
      </c>
      <c r="E8" t="s">
        <v>26</v>
      </c>
      <c r="F8" t="s">
        <v>27</v>
      </c>
      <c r="G8" t="b">
        <v>1</v>
      </c>
      <c r="H8" t="b">
        <v>1</v>
      </c>
      <c r="I8" t="b">
        <v>1</v>
      </c>
      <c r="J8" t="s">
        <v>28</v>
      </c>
      <c r="K8" t="s">
        <v>52</v>
      </c>
      <c r="L8" t="b">
        <f>ISNUMBER(SEARCH("INPUT",jaf[[#This Row],[indicator_groups]]))</f>
        <v>0</v>
      </c>
      <c r="M8" t="b">
        <f>ISNUMBER(SEARCH("OUTPUT",jaf[[#This Row],[indicator_groups]]))</f>
        <v>1</v>
      </c>
      <c r="N8" t="b">
        <f>ISNUMBER(SEARCH("MAIN",jaf[[#This Row],[indicator_groups]]))</f>
        <v>0</v>
      </c>
      <c r="O8" t="b">
        <f>ISNUMBER(SEARCH("OVERALL",jaf[[#This Row],[indicator_groups]]))</f>
        <v>0</v>
      </c>
      <c r="P8" t="b">
        <f>ISNUMBER(SEARCH("SUBINDICATOR",jaf[[#This Row],[indicator_groups]]))</f>
        <v>1</v>
      </c>
      <c r="Q8" t="b">
        <f>ISNUMBER(SEARCH("COMPENDIUM",jaf[[#This Row],[indicator_groups]]))</f>
        <v>1</v>
      </c>
      <c r="R8" t="str">
        <f>MID(jaf[[#This Row],[JAF_KEY]], 3, MIN(IFERROR(SEARCH(".C", jaf[[#This Row],[JAF_KEY]]), LEN(jaf[[#This Row],[JAF_KEY]])), IFERROR(SEARCH(".O", jaf[[#This Row],[JAF_KEY]]), LEN(jaf[[#This Row],[JAF_KEY]])), IFERROR(SEARCH(".S", jaf[[#This Row],[JAF_KEY]]), LEN(jaf[[#This Row],[JAF_KEY]]))) - 3)</f>
        <v>1</v>
      </c>
    </row>
    <row r="9" spans="1:19" hidden="1" x14ac:dyDescent="0.4">
      <c r="A9" t="s">
        <v>53</v>
      </c>
      <c r="B9" t="s">
        <v>54</v>
      </c>
      <c r="C9" t="s">
        <v>32</v>
      </c>
      <c r="D9" t="s">
        <v>55</v>
      </c>
      <c r="E9" t="s">
        <v>26</v>
      </c>
      <c r="F9" t="s">
        <v>27</v>
      </c>
      <c r="G9" t="b">
        <v>1</v>
      </c>
      <c r="H9" t="b">
        <v>1</v>
      </c>
      <c r="I9" t="b">
        <v>1</v>
      </c>
      <c r="J9" t="s">
        <v>28</v>
      </c>
      <c r="K9" t="s">
        <v>56</v>
      </c>
      <c r="L9" t="b">
        <f>ISNUMBER(SEARCH("INPUT",jaf[[#This Row],[indicator_groups]]))</f>
        <v>0</v>
      </c>
      <c r="M9" t="b">
        <f>ISNUMBER(SEARCH("OUTPUT",jaf[[#This Row],[indicator_groups]]))</f>
        <v>1</v>
      </c>
      <c r="N9" t="b">
        <f>ISNUMBER(SEARCH("MAIN",jaf[[#This Row],[indicator_groups]]))</f>
        <v>1</v>
      </c>
      <c r="O9" t="b">
        <f>ISNUMBER(SEARCH("OVERALL",jaf[[#This Row],[indicator_groups]]))</f>
        <v>0</v>
      </c>
      <c r="P9" t="b">
        <f>ISNUMBER(SEARCH("SUBINDICATOR",jaf[[#This Row],[indicator_groups]]))</f>
        <v>1</v>
      </c>
      <c r="Q9" t="b">
        <f>ISNUMBER(SEARCH("COMPENDIUM",jaf[[#This Row],[indicator_groups]]))</f>
        <v>1</v>
      </c>
      <c r="R9" t="str">
        <f>MID(jaf[[#This Row],[JAF_KEY]], 3, MIN(IFERROR(SEARCH(".C", jaf[[#This Row],[JAF_KEY]]), LEN(jaf[[#This Row],[JAF_KEY]])), IFERROR(SEARCH(".O", jaf[[#This Row],[JAF_KEY]]), LEN(jaf[[#This Row],[JAF_KEY]])), IFERROR(SEARCH(".S", jaf[[#This Row],[JAF_KEY]]), LEN(jaf[[#This Row],[JAF_KEY]]))) - 3)</f>
        <v>1</v>
      </c>
    </row>
    <row r="10" spans="1:19" hidden="1" x14ac:dyDescent="0.4">
      <c r="A10" t="s">
        <v>57</v>
      </c>
      <c r="B10" t="s">
        <v>58</v>
      </c>
      <c r="C10" t="s">
        <v>59</v>
      </c>
      <c r="D10" t="s">
        <v>60</v>
      </c>
      <c r="E10" t="s">
        <v>26</v>
      </c>
      <c r="F10" t="s">
        <v>27</v>
      </c>
      <c r="G10" t="b">
        <v>1</v>
      </c>
      <c r="H10" t="b">
        <v>1</v>
      </c>
      <c r="I10" t="b">
        <v>1</v>
      </c>
      <c r="J10" t="s">
        <v>28</v>
      </c>
      <c r="K10" t="s">
        <v>61</v>
      </c>
      <c r="L10" t="b">
        <f>ISNUMBER(SEARCH("INPUT",jaf[[#This Row],[indicator_groups]]))</f>
        <v>0</v>
      </c>
      <c r="M10" t="b">
        <f>ISNUMBER(SEARCH("OUTPUT",jaf[[#This Row],[indicator_groups]]))</f>
        <v>1</v>
      </c>
      <c r="N10" t="b">
        <f>ISNUMBER(SEARCH("MAIN",jaf[[#This Row],[indicator_groups]]))</f>
        <v>1</v>
      </c>
      <c r="O10" t="b">
        <f>ISNUMBER(SEARCH("OVERALL",jaf[[#This Row],[indicator_groups]]))</f>
        <v>1</v>
      </c>
      <c r="P10" t="b">
        <f>ISNUMBER(SEARCH("SUBINDICATOR",jaf[[#This Row],[indicator_groups]]))</f>
        <v>0</v>
      </c>
      <c r="Q10" t="b">
        <f>ISNUMBER(SEARCH("COMPENDIUM",jaf[[#This Row],[indicator_groups]]))</f>
        <v>1</v>
      </c>
      <c r="R10" t="str">
        <f>MID(jaf[[#This Row],[JAF_KEY]], 3, MIN(IFERROR(SEARCH(".C", jaf[[#This Row],[JAF_KEY]]), LEN(jaf[[#This Row],[JAF_KEY]])), IFERROR(SEARCH(".O", jaf[[#This Row],[JAF_KEY]]), LEN(jaf[[#This Row],[JAF_KEY]])), IFERROR(SEARCH(".S", jaf[[#This Row],[JAF_KEY]]), LEN(jaf[[#This Row],[JAF_KEY]]))) - 3)</f>
        <v>1</v>
      </c>
    </row>
    <row r="11" spans="1:19" hidden="1" x14ac:dyDescent="0.4">
      <c r="A11" t="s">
        <v>62</v>
      </c>
      <c r="B11" t="s">
        <v>63</v>
      </c>
      <c r="C11" t="s">
        <v>64</v>
      </c>
      <c r="D11" t="s">
        <v>65</v>
      </c>
      <c r="E11" t="s">
        <v>26</v>
      </c>
      <c r="F11" t="s">
        <v>27</v>
      </c>
      <c r="G11" t="b">
        <v>1</v>
      </c>
      <c r="H11" t="b">
        <v>1</v>
      </c>
      <c r="I11" t="b">
        <v>1</v>
      </c>
      <c r="J11" t="s">
        <v>28</v>
      </c>
      <c r="K11" t="s">
        <v>66</v>
      </c>
      <c r="L11" t="b">
        <f>ISNUMBER(SEARCH("INPUT",jaf[[#This Row],[indicator_groups]]))</f>
        <v>0</v>
      </c>
      <c r="M11" t="b">
        <f>ISNUMBER(SEARCH("OUTPUT",jaf[[#This Row],[indicator_groups]]))</f>
        <v>1</v>
      </c>
      <c r="N11" t="b">
        <f>ISNUMBER(SEARCH("MAIN",jaf[[#This Row],[indicator_groups]]))</f>
        <v>0</v>
      </c>
      <c r="O11" t="b">
        <f>ISNUMBER(SEARCH("OVERALL",jaf[[#This Row],[indicator_groups]]))</f>
        <v>0</v>
      </c>
      <c r="P11" t="b">
        <f>ISNUMBER(SEARCH("SUBINDICATOR",jaf[[#This Row],[indicator_groups]]))</f>
        <v>0</v>
      </c>
      <c r="Q11" t="b">
        <f>ISNUMBER(SEARCH("COMPENDIUM",jaf[[#This Row],[indicator_groups]]))</f>
        <v>1</v>
      </c>
      <c r="R11" t="str">
        <f>MID(jaf[[#This Row],[JAF_KEY]], 3, MIN(IFERROR(SEARCH(".C", jaf[[#This Row],[JAF_KEY]]), LEN(jaf[[#This Row],[JAF_KEY]])), IFERROR(SEARCH(".O", jaf[[#This Row],[JAF_KEY]]), LEN(jaf[[#This Row],[JAF_KEY]])), IFERROR(SEARCH(".S", jaf[[#This Row],[JAF_KEY]]), LEN(jaf[[#This Row],[JAF_KEY]]))) - 3)</f>
        <v>1</v>
      </c>
    </row>
    <row r="12" spans="1:19" hidden="1" x14ac:dyDescent="0.4">
      <c r="A12" t="s">
        <v>67</v>
      </c>
      <c r="B12" t="s">
        <v>68</v>
      </c>
      <c r="C12" t="s">
        <v>69</v>
      </c>
      <c r="D12" t="s">
        <v>41</v>
      </c>
      <c r="E12" t="s">
        <v>47</v>
      </c>
      <c r="F12" t="s">
        <v>27</v>
      </c>
      <c r="G12" t="b">
        <v>1</v>
      </c>
      <c r="H12" t="b">
        <v>1</v>
      </c>
      <c r="I12" t="b">
        <v>1</v>
      </c>
      <c r="J12" t="s">
        <v>28</v>
      </c>
      <c r="K12" t="s">
        <v>70</v>
      </c>
      <c r="L12" t="b">
        <f>ISNUMBER(SEARCH("INPUT",jaf[[#This Row],[indicator_groups]]))</f>
        <v>0</v>
      </c>
      <c r="M12" t="b">
        <f>ISNUMBER(SEARCH("OUTPUT",jaf[[#This Row],[indicator_groups]]))</f>
        <v>0</v>
      </c>
      <c r="N12" t="b">
        <f>ISNUMBER(SEARCH("MAIN",jaf[[#This Row],[indicator_groups]]))</f>
        <v>0</v>
      </c>
      <c r="O12" t="b">
        <f>ISNUMBER(SEARCH("OVERALL",jaf[[#This Row],[indicator_groups]]))</f>
        <v>0</v>
      </c>
      <c r="P12" t="b">
        <f>ISNUMBER(SEARCH("SUBINDICATOR",jaf[[#This Row],[indicator_groups]]))</f>
        <v>0</v>
      </c>
      <c r="Q12" t="b">
        <f>ISNUMBER(SEARCH("COMPENDIUM",jaf[[#This Row],[indicator_groups]]))</f>
        <v>1</v>
      </c>
      <c r="R12" t="str">
        <f>MID(jaf[[#This Row],[JAF_KEY]], 3, MIN(IFERROR(SEARCH(".C", jaf[[#This Row],[JAF_KEY]]), LEN(jaf[[#This Row],[JAF_KEY]])), IFERROR(SEARCH(".O", jaf[[#This Row],[JAF_KEY]]), LEN(jaf[[#This Row],[JAF_KEY]])), IFERROR(SEARCH(".S", jaf[[#This Row],[JAF_KEY]]), LEN(jaf[[#This Row],[JAF_KEY]]))) - 3)</f>
        <v>1</v>
      </c>
    </row>
    <row r="13" spans="1:19" hidden="1" x14ac:dyDescent="0.4">
      <c r="A13" t="s">
        <v>71</v>
      </c>
      <c r="B13" t="s">
        <v>72</v>
      </c>
      <c r="C13" t="s">
        <v>69</v>
      </c>
      <c r="D13" t="s">
        <v>41</v>
      </c>
      <c r="E13" t="s">
        <v>47</v>
      </c>
      <c r="F13" t="s">
        <v>27</v>
      </c>
      <c r="G13" t="b">
        <v>1</v>
      </c>
      <c r="H13" t="b">
        <v>1</v>
      </c>
      <c r="I13" t="b">
        <v>1</v>
      </c>
      <c r="J13" t="s">
        <v>28</v>
      </c>
      <c r="K13" t="s">
        <v>73</v>
      </c>
      <c r="L13" t="b">
        <f>ISNUMBER(SEARCH("INPUT",jaf[[#This Row],[indicator_groups]]))</f>
        <v>0</v>
      </c>
      <c r="M13" t="b">
        <f>ISNUMBER(SEARCH("OUTPUT",jaf[[#This Row],[indicator_groups]]))</f>
        <v>0</v>
      </c>
      <c r="N13" t="b">
        <f>ISNUMBER(SEARCH("MAIN",jaf[[#This Row],[indicator_groups]]))</f>
        <v>0</v>
      </c>
      <c r="O13" t="b">
        <f>ISNUMBER(SEARCH("OVERALL",jaf[[#This Row],[indicator_groups]]))</f>
        <v>0</v>
      </c>
      <c r="P13" t="b">
        <f>ISNUMBER(SEARCH("SUBINDICATOR",jaf[[#This Row],[indicator_groups]]))</f>
        <v>0</v>
      </c>
      <c r="Q13" t="b">
        <f>ISNUMBER(SEARCH("COMPENDIUM",jaf[[#This Row],[indicator_groups]]))</f>
        <v>1</v>
      </c>
      <c r="R13" t="str">
        <f>MID(jaf[[#This Row],[JAF_KEY]], 3, MIN(IFERROR(SEARCH(".C", jaf[[#This Row],[JAF_KEY]]), LEN(jaf[[#This Row],[JAF_KEY]])), IFERROR(SEARCH(".O", jaf[[#This Row],[JAF_KEY]]), LEN(jaf[[#This Row],[JAF_KEY]])), IFERROR(SEARCH(".S", jaf[[#This Row],[JAF_KEY]]), LEN(jaf[[#This Row],[JAF_KEY]]))) - 3)</f>
        <v>1</v>
      </c>
    </row>
    <row r="14" spans="1:19" hidden="1" x14ac:dyDescent="0.4">
      <c r="A14" t="s">
        <v>74</v>
      </c>
      <c r="B14" t="s">
        <v>75</v>
      </c>
      <c r="C14" t="s">
        <v>64</v>
      </c>
      <c r="D14" t="s">
        <v>46</v>
      </c>
      <c r="E14" t="s">
        <v>47</v>
      </c>
      <c r="F14" t="s">
        <v>27</v>
      </c>
      <c r="G14" t="b">
        <v>1</v>
      </c>
      <c r="H14" t="b">
        <v>1</v>
      </c>
      <c r="I14" t="b">
        <v>1</v>
      </c>
      <c r="J14" t="s">
        <v>28</v>
      </c>
      <c r="K14" t="s">
        <v>76</v>
      </c>
      <c r="L14" t="b">
        <f>ISNUMBER(SEARCH("INPUT",jaf[[#This Row],[indicator_groups]]))</f>
        <v>0</v>
      </c>
      <c r="M14" t="b">
        <f>ISNUMBER(SEARCH("OUTPUT",jaf[[#This Row],[indicator_groups]]))</f>
        <v>1</v>
      </c>
      <c r="N14" t="b">
        <f>ISNUMBER(SEARCH("MAIN",jaf[[#This Row],[indicator_groups]]))</f>
        <v>0</v>
      </c>
      <c r="O14" t="b">
        <f>ISNUMBER(SEARCH("OVERALL",jaf[[#This Row],[indicator_groups]]))</f>
        <v>0</v>
      </c>
      <c r="P14" t="b">
        <f>ISNUMBER(SEARCH("SUBINDICATOR",jaf[[#This Row],[indicator_groups]]))</f>
        <v>0</v>
      </c>
      <c r="Q14" t="b">
        <f>ISNUMBER(SEARCH("COMPENDIUM",jaf[[#This Row],[indicator_groups]]))</f>
        <v>1</v>
      </c>
      <c r="R14" t="str">
        <f>MID(jaf[[#This Row],[JAF_KEY]], 3, MIN(IFERROR(SEARCH(".C", jaf[[#This Row],[JAF_KEY]]), LEN(jaf[[#This Row],[JAF_KEY]])), IFERROR(SEARCH(".O", jaf[[#This Row],[JAF_KEY]]), LEN(jaf[[#This Row],[JAF_KEY]])), IFERROR(SEARCH(".S", jaf[[#This Row],[JAF_KEY]]), LEN(jaf[[#This Row],[JAF_KEY]]))) - 3)</f>
        <v>1</v>
      </c>
    </row>
    <row r="15" spans="1:19" hidden="1" x14ac:dyDescent="0.4">
      <c r="A15" t="s">
        <v>77</v>
      </c>
      <c r="B15" t="s">
        <v>78</v>
      </c>
      <c r="C15" t="s">
        <v>64</v>
      </c>
      <c r="D15" t="s">
        <v>46</v>
      </c>
      <c r="E15" t="s">
        <v>47</v>
      </c>
      <c r="F15" t="s">
        <v>27</v>
      </c>
      <c r="G15" t="b">
        <v>1</v>
      </c>
      <c r="H15" t="b">
        <v>1</v>
      </c>
      <c r="I15" t="b">
        <v>1</v>
      </c>
      <c r="J15" t="s">
        <v>28</v>
      </c>
      <c r="K15" t="s">
        <v>79</v>
      </c>
      <c r="L15" t="b">
        <f>ISNUMBER(SEARCH("INPUT",jaf[[#This Row],[indicator_groups]]))</f>
        <v>0</v>
      </c>
      <c r="M15" t="b">
        <f>ISNUMBER(SEARCH("OUTPUT",jaf[[#This Row],[indicator_groups]]))</f>
        <v>1</v>
      </c>
      <c r="N15" t="b">
        <f>ISNUMBER(SEARCH("MAIN",jaf[[#This Row],[indicator_groups]]))</f>
        <v>0</v>
      </c>
      <c r="O15" t="b">
        <f>ISNUMBER(SEARCH("OVERALL",jaf[[#This Row],[indicator_groups]]))</f>
        <v>0</v>
      </c>
      <c r="P15" t="b">
        <f>ISNUMBER(SEARCH("SUBINDICATOR",jaf[[#This Row],[indicator_groups]]))</f>
        <v>0</v>
      </c>
      <c r="Q15" t="b">
        <f>ISNUMBER(SEARCH("COMPENDIUM",jaf[[#This Row],[indicator_groups]]))</f>
        <v>1</v>
      </c>
      <c r="R15" t="str">
        <f>MID(jaf[[#This Row],[JAF_KEY]], 3, MIN(IFERROR(SEARCH(".C", jaf[[#This Row],[JAF_KEY]]), LEN(jaf[[#This Row],[JAF_KEY]])), IFERROR(SEARCH(".O", jaf[[#This Row],[JAF_KEY]]), LEN(jaf[[#This Row],[JAF_KEY]])), IFERROR(SEARCH(".S", jaf[[#This Row],[JAF_KEY]]), LEN(jaf[[#This Row],[JAF_KEY]]))) - 3)</f>
        <v>1</v>
      </c>
    </row>
    <row r="16" spans="1:19" hidden="1" x14ac:dyDescent="0.4">
      <c r="A16" t="s">
        <v>80</v>
      </c>
      <c r="B16" t="s">
        <v>81</v>
      </c>
      <c r="C16" t="s">
        <v>32</v>
      </c>
      <c r="D16" t="s">
        <v>82</v>
      </c>
      <c r="E16" t="s">
        <v>26</v>
      </c>
      <c r="F16" t="s">
        <v>27</v>
      </c>
      <c r="G16" t="b">
        <v>1</v>
      </c>
      <c r="H16" t="b">
        <v>1</v>
      </c>
      <c r="I16" t="b">
        <v>1</v>
      </c>
      <c r="J16" t="s">
        <v>28</v>
      </c>
      <c r="K16" t="s">
        <v>83</v>
      </c>
      <c r="L16" t="b">
        <f>ISNUMBER(SEARCH("INPUT",jaf[[#This Row],[indicator_groups]]))</f>
        <v>0</v>
      </c>
      <c r="M16" t="b">
        <f>ISNUMBER(SEARCH("OUTPUT",jaf[[#This Row],[indicator_groups]]))</f>
        <v>1</v>
      </c>
      <c r="N16" t="b">
        <f>ISNUMBER(SEARCH("MAIN",jaf[[#This Row],[indicator_groups]]))</f>
        <v>1</v>
      </c>
      <c r="O16" t="b">
        <f>ISNUMBER(SEARCH("OVERALL",jaf[[#This Row],[indicator_groups]]))</f>
        <v>0</v>
      </c>
      <c r="P16" t="b">
        <f>ISNUMBER(SEARCH("SUBINDICATOR",jaf[[#This Row],[indicator_groups]]))</f>
        <v>1</v>
      </c>
      <c r="Q16" t="b">
        <f>ISNUMBER(SEARCH("COMPENDIUM",jaf[[#This Row],[indicator_groups]]))</f>
        <v>1</v>
      </c>
      <c r="R16" t="str">
        <f>MID(jaf[[#This Row],[JAF_KEY]], 3, MIN(IFERROR(SEARCH(".C", jaf[[#This Row],[JAF_KEY]]), LEN(jaf[[#This Row],[JAF_KEY]])), IFERROR(SEARCH(".O", jaf[[#This Row],[JAF_KEY]]), LEN(jaf[[#This Row],[JAF_KEY]])), IFERROR(SEARCH(".S", jaf[[#This Row],[JAF_KEY]]), LEN(jaf[[#This Row],[JAF_KEY]]))) - 3)</f>
        <v>1</v>
      </c>
    </row>
    <row r="17" spans="1:18" hidden="1" x14ac:dyDescent="0.4">
      <c r="A17" t="s">
        <v>84</v>
      </c>
      <c r="B17" t="s">
        <v>85</v>
      </c>
      <c r="C17" t="s">
        <v>32</v>
      </c>
      <c r="D17" t="s">
        <v>82</v>
      </c>
      <c r="E17" t="s">
        <v>26</v>
      </c>
      <c r="F17" t="s">
        <v>27</v>
      </c>
      <c r="G17" t="b">
        <v>1</v>
      </c>
      <c r="H17" t="b">
        <v>1</v>
      </c>
      <c r="I17" t="b">
        <v>1</v>
      </c>
      <c r="J17" t="s">
        <v>28</v>
      </c>
      <c r="K17" t="s">
        <v>86</v>
      </c>
      <c r="L17" t="b">
        <f>ISNUMBER(SEARCH("INPUT",jaf[[#This Row],[indicator_groups]]))</f>
        <v>0</v>
      </c>
      <c r="M17" t="b">
        <f>ISNUMBER(SEARCH("OUTPUT",jaf[[#This Row],[indicator_groups]]))</f>
        <v>1</v>
      </c>
      <c r="N17" t="b">
        <f>ISNUMBER(SEARCH("MAIN",jaf[[#This Row],[indicator_groups]]))</f>
        <v>1</v>
      </c>
      <c r="O17" t="b">
        <f>ISNUMBER(SEARCH("OVERALL",jaf[[#This Row],[indicator_groups]]))</f>
        <v>0</v>
      </c>
      <c r="P17" t="b">
        <f>ISNUMBER(SEARCH("SUBINDICATOR",jaf[[#This Row],[indicator_groups]]))</f>
        <v>1</v>
      </c>
      <c r="Q17" t="b">
        <f>ISNUMBER(SEARCH("COMPENDIUM",jaf[[#This Row],[indicator_groups]]))</f>
        <v>1</v>
      </c>
      <c r="R17" t="str">
        <f>MID(jaf[[#This Row],[JAF_KEY]], 3, MIN(IFERROR(SEARCH(".C", jaf[[#This Row],[JAF_KEY]]), LEN(jaf[[#This Row],[JAF_KEY]])), IFERROR(SEARCH(".O", jaf[[#This Row],[JAF_KEY]]), LEN(jaf[[#This Row],[JAF_KEY]])), IFERROR(SEARCH(".S", jaf[[#This Row],[JAF_KEY]]), LEN(jaf[[#This Row],[JAF_KEY]]))) - 3)</f>
        <v>1</v>
      </c>
    </row>
    <row r="18" spans="1:18" hidden="1" x14ac:dyDescent="0.4">
      <c r="A18" t="s">
        <v>87</v>
      </c>
      <c r="B18" t="s">
        <v>88</v>
      </c>
      <c r="C18" t="s">
        <v>32</v>
      </c>
      <c r="D18" t="s">
        <v>55</v>
      </c>
      <c r="E18" t="s">
        <v>26</v>
      </c>
      <c r="F18" t="s">
        <v>27</v>
      </c>
      <c r="G18" t="b">
        <v>1</v>
      </c>
      <c r="H18" t="b">
        <v>1</v>
      </c>
      <c r="I18" t="b">
        <v>1</v>
      </c>
      <c r="J18" t="s">
        <v>28</v>
      </c>
      <c r="K18" t="s">
        <v>89</v>
      </c>
      <c r="L18" t="b">
        <f>ISNUMBER(SEARCH("INPUT",jaf[[#This Row],[indicator_groups]]))</f>
        <v>0</v>
      </c>
      <c r="M18" t="b">
        <f>ISNUMBER(SEARCH("OUTPUT",jaf[[#This Row],[indicator_groups]]))</f>
        <v>1</v>
      </c>
      <c r="N18" t="b">
        <f>ISNUMBER(SEARCH("MAIN",jaf[[#This Row],[indicator_groups]]))</f>
        <v>1</v>
      </c>
      <c r="O18" t="b">
        <f>ISNUMBER(SEARCH("OVERALL",jaf[[#This Row],[indicator_groups]]))</f>
        <v>0</v>
      </c>
      <c r="P18" t="b">
        <f>ISNUMBER(SEARCH("SUBINDICATOR",jaf[[#This Row],[indicator_groups]]))</f>
        <v>1</v>
      </c>
      <c r="Q18" t="b">
        <f>ISNUMBER(SEARCH("COMPENDIUM",jaf[[#This Row],[indicator_groups]]))</f>
        <v>1</v>
      </c>
      <c r="R18" t="str">
        <f>MID(jaf[[#This Row],[JAF_KEY]], 3, MIN(IFERROR(SEARCH(".C", jaf[[#This Row],[JAF_KEY]]), LEN(jaf[[#This Row],[JAF_KEY]])), IFERROR(SEARCH(".O", jaf[[#This Row],[JAF_KEY]]), LEN(jaf[[#This Row],[JAF_KEY]])), IFERROR(SEARCH(".S", jaf[[#This Row],[JAF_KEY]]), LEN(jaf[[#This Row],[JAF_KEY]]))) - 3)</f>
        <v>1</v>
      </c>
    </row>
    <row r="19" spans="1:18" hidden="1" x14ac:dyDescent="0.4">
      <c r="A19" t="s">
        <v>90</v>
      </c>
      <c r="B19" t="s">
        <v>54</v>
      </c>
      <c r="C19" t="s">
        <v>32</v>
      </c>
      <c r="D19" t="s">
        <v>55</v>
      </c>
      <c r="E19" t="s">
        <v>26</v>
      </c>
      <c r="F19" t="s">
        <v>27</v>
      </c>
      <c r="G19" t="b">
        <v>1</v>
      </c>
      <c r="H19" t="b">
        <v>1</v>
      </c>
      <c r="I19" t="b">
        <v>1</v>
      </c>
      <c r="J19" t="s">
        <v>28</v>
      </c>
      <c r="K19" t="s">
        <v>91</v>
      </c>
      <c r="L19" t="b">
        <f>ISNUMBER(SEARCH("INPUT",jaf[[#This Row],[indicator_groups]]))</f>
        <v>0</v>
      </c>
      <c r="M19" t="b">
        <f>ISNUMBER(SEARCH("OUTPUT",jaf[[#This Row],[indicator_groups]]))</f>
        <v>1</v>
      </c>
      <c r="N19" t="b">
        <f>ISNUMBER(SEARCH("MAIN",jaf[[#This Row],[indicator_groups]]))</f>
        <v>1</v>
      </c>
      <c r="O19" t="b">
        <f>ISNUMBER(SEARCH("OVERALL",jaf[[#This Row],[indicator_groups]]))</f>
        <v>0</v>
      </c>
      <c r="P19" t="b">
        <f>ISNUMBER(SEARCH("SUBINDICATOR",jaf[[#This Row],[indicator_groups]]))</f>
        <v>1</v>
      </c>
      <c r="Q19" t="b">
        <f>ISNUMBER(SEARCH("COMPENDIUM",jaf[[#This Row],[indicator_groups]]))</f>
        <v>1</v>
      </c>
      <c r="R19" t="str">
        <f>MID(jaf[[#This Row],[JAF_KEY]], 3, MIN(IFERROR(SEARCH(".C", jaf[[#This Row],[JAF_KEY]]), LEN(jaf[[#This Row],[JAF_KEY]])), IFERROR(SEARCH(".O", jaf[[#This Row],[JAF_KEY]]), LEN(jaf[[#This Row],[JAF_KEY]])), IFERROR(SEARCH(".S", jaf[[#This Row],[JAF_KEY]]), LEN(jaf[[#This Row],[JAF_KEY]]))) - 3)</f>
        <v>1</v>
      </c>
    </row>
    <row r="20" spans="1:18" hidden="1" x14ac:dyDescent="0.4">
      <c r="A20" t="s">
        <v>92</v>
      </c>
      <c r="B20" t="s">
        <v>54</v>
      </c>
      <c r="C20" t="s">
        <v>32</v>
      </c>
      <c r="D20" t="s">
        <v>55</v>
      </c>
      <c r="E20" t="s">
        <v>26</v>
      </c>
      <c r="F20" t="s">
        <v>27</v>
      </c>
      <c r="G20" t="b">
        <v>1</v>
      </c>
      <c r="H20" t="b">
        <v>1</v>
      </c>
      <c r="I20" t="b">
        <v>1</v>
      </c>
      <c r="J20" t="s">
        <v>28</v>
      </c>
      <c r="K20" t="s">
        <v>93</v>
      </c>
      <c r="L20" t="b">
        <f>ISNUMBER(SEARCH("INPUT",jaf[[#This Row],[indicator_groups]]))</f>
        <v>0</v>
      </c>
      <c r="M20" t="b">
        <f>ISNUMBER(SEARCH("OUTPUT",jaf[[#This Row],[indicator_groups]]))</f>
        <v>1</v>
      </c>
      <c r="N20" t="b">
        <f>ISNUMBER(SEARCH("MAIN",jaf[[#This Row],[indicator_groups]]))</f>
        <v>1</v>
      </c>
      <c r="O20" t="b">
        <f>ISNUMBER(SEARCH("OVERALL",jaf[[#This Row],[indicator_groups]]))</f>
        <v>0</v>
      </c>
      <c r="P20" t="b">
        <f>ISNUMBER(SEARCH("SUBINDICATOR",jaf[[#This Row],[indicator_groups]]))</f>
        <v>1</v>
      </c>
      <c r="Q20" t="b">
        <f>ISNUMBER(SEARCH("COMPENDIUM",jaf[[#This Row],[indicator_groups]]))</f>
        <v>1</v>
      </c>
      <c r="R20" t="str">
        <f>MID(jaf[[#This Row],[JAF_KEY]], 3, MIN(IFERROR(SEARCH(".C", jaf[[#This Row],[JAF_KEY]]), LEN(jaf[[#This Row],[JAF_KEY]])), IFERROR(SEARCH(".O", jaf[[#This Row],[JAF_KEY]]), LEN(jaf[[#This Row],[JAF_KEY]])), IFERROR(SEARCH(".S", jaf[[#This Row],[JAF_KEY]]), LEN(jaf[[#This Row],[JAF_KEY]]))) - 3)</f>
        <v>1</v>
      </c>
    </row>
    <row r="21" spans="1:18" hidden="1" x14ac:dyDescent="0.4">
      <c r="A21" t="s">
        <v>94</v>
      </c>
      <c r="B21" t="s">
        <v>95</v>
      </c>
      <c r="C21" t="s">
        <v>64</v>
      </c>
      <c r="D21" t="s">
        <v>96</v>
      </c>
      <c r="E21" t="s">
        <v>26</v>
      </c>
      <c r="F21" t="s">
        <v>27</v>
      </c>
      <c r="G21" t="b">
        <v>0</v>
      </c>
      <c r="H21" t="b">
        <v>1</v>
      </c>
      <c r="I21" t="b">
        <v>1</v>
      </c>
      <c r="J21" t="s">
        <v>28</v>
      </c>
      <c r="K21" t="s">
        <v>97</v>
      </c>
      <c r="L21" t="b">
        <f>ISNUMBER(SEARCH("INPUT",jaf[[#This Row],[indicator_groups]]))</f>
        <v>0</v>
      </c>
      <c r="M21" t="b">
        <f>ISNUMBER(SEARCH("OUTPUT",jaf[[#This Row],[indicator_groups]]))</f>
        <v>1</v>
      </c>
      <c r="N21" t="b">
        <f>ISNUMBER(SEARCH("MAIN",jaf[[#This Row],[indicator_groups]]))</f>
        <v>0</v>
      </c>
      <c r="O21" t="b">
        <f>ISNUMBER(SEARCH("OVERALL",jaf[[#This Row],[indicator_groups]]))</f>
        <v>0</v>
      </c>
      <c r="P21" t="b">
        <f>ISNUMBER(SEARCH("SUBINDICATOR",jaf[[#This Row],[indicator_groups]]))</f>
        <v>0</v>
      </c>
      <c r="Q21" t="b">
        <f>ISNUMBER(SEARCH("COMPENDIUM",jaf[[#This Row],[indicator_groups]]))</f>
        <v>1</v>
      </c>
      <c r="R21" t="str">
        <f>MID(jaf[[#This Row],[JAF_KEY]], 3, MIN(IFERROR(SEARCH(".C", jaf[[#This Row],[JAF_KEY]]), LEN(jaf[[#This Row],[JAF_KEY]])), IFERROR(SEARCH(".O", jaf[[#This Row],[JAF_KEY]]), LEN(jaf[[#This Row],[JAF_KEY]])), IFERROR(SEARCH(".S", jaf[[#This Row],[JAF_KEY]]), LEN(jaf[[#This Row],[JAF_KEY]]))) - 3)</f>
        <v>1</v>
      </c>
    </row>
    <row r="22" spans="1:18" hidden="1" x14ac:dyDescent="0.4">
      <c r="A22" t="s">
        <v>98</v>
      </c>
      <c r="B22" t="s">
        <v>99</v>
      </c>
      <c r="C22" t="s">
        <v>64</v>
      </c>
      <c r="D22" t="s">
        <v>100</v>
      </c>
      <c r="E22" t="s">
        <v>26</v>
      </c>
      <c r="F22" t="s">
        <v>27</v>
      </c>
      <c r="G22" t="b">
        <v>0</v>
      </c>
      <c r="H22" t="b">
        <v>1</v>
      </c>
      <c r="I22" t="b">
        <v>1</v>
      </c>
      <c r="J22" t="s">
        <v>28</v>
      </c>
      <c r="K22" t="s">
        <v>101</v>
      </c>
      <c r="L22" t="b">
        <f>ISNUMBER(SEARCH("INPUT",jaf[[#This Row],[indicator_groups]]))</f>
        <v>0</v>
      </c>
      <c r="M22" t="b">
        <f>ISNUMBER(SEARCH("OUTPUT",jaf[[#This Row],[indicator_groups]]))</f>
        <v>1</v>
      </c>
      <c r="N22" t="b">
        <f>ISNUMBER(SEARCH("MAIN",jaf[[#This Row],[indicator_groups]]))</f>
        <v>0</v>
      </c>
      <c r="O22" t="b">
        <f>ISNUMBER(SEARCH("OVERALL",jaf[[#This Row],[indicator_groups]]))</f>
        <v>0</v>
      </c>
      <c r="P22" t="b">
        <f>ISNUMBER(SEARCH("SUBINDICATOR",jaf[[#This Row],[indicator_groups]]))</f>
        <v>0</v>
      </c>
      <c r="Q22" t="b">
        <f>ISNUMBER(SEARCH("COMPENDIUM",jaf[[#This Row],[indicator_groups]]))</f>
        <v>1</v>
      </c>
      <c r="R22" t="str">
        <f>MID(jaf[[#This Row],[JAF_KEY]], 3, MIN(IFERROR(SEARCH(".C", jaf[[#This Row],[JAF_KEY]]), LEN(jaf[[#This Row],[JAF_KEY]])), IFERROR(SEARCH(".O", jaf[[#This Row],[JAF_KEY]]), LEN(jaf[[#This Row],[JAF_KEY]])), IFERROR(SEARCH(".S", jaf[[#This Row],[JAF_KEY]]), LEN(jaf[[#This Row],[JAF_KEY]]))) - 3)</f>
        <v>1</v>
      </c>
    </row>
    <row r="23" spans="1:18" hidden="1" x14ac:dyDescent="0.4">
      <c r="A23" t="s">
        <v>102</v>
      </c>
      <c r="B23" t="s">
        <v>103</v>
      </c>
      <c r="C23" t="s">
        <v>64</v>
      </c>
      <c r="D23" t="s">
        <v>104</v>
      </c>
      <c r="E23" t="s">
        <v>26</v>
      </c>
      <c r="F23" t="s">
        <v>27</v>
      </c>
      <c r="G23" t="b">
        <v>0</v>
      </c>
      <c r="H23" t="b">
        <v>1</v>
      </c>
      <c r="I23" t="b">
        <v>1</v>
      </c>
      <c r="J23" t="s">
        <v>28</v>
      </c>
      <c r="K23" t="s">
        <v>105</v>
      </c>
      <c r="L23" t="b">
        <f>ISNUMBER(SEARCH("INPUT",jaf[[#This Row],[indicator_groups]]))</f>
        <v>0</v>
      </c>
      <c r="M23" t="b">
        <f>ISNUMBER(SEARCH("OUTPUT",jaf[[#This Row],[indicator_groups]]))</f>
        <v>1</v>
      </c>
      <c r="N23" t="b">
        <f>ISNUMBER(SEARCH("MAIN",jaf[[#This Row],[indicator_groups]]))</f>
        <v>0</v>
      </c>
      <c r="O23" t="b">
        <f>ISNUMBER(SEARCH("OVERALL",jaf[[#This Row],[indicator_groups]]))</f>
        <v>0</v>
      </c>
      <c r="P23" t="b">
        <f>ISNUMBER(SEARCH("SUBINDICATOR",jaf[[#This Row],[indicator_groups]]))</f>
        <v>0</v>
      </c>
      <c r="Q23" t="b">
        <f>ISNUMBER(SEARCH("COMPENDIUM",jaf[[#This Row],[indicator_groups]]))</f>
        <v>1</v>
      </c>
      <c r="R23" t="str">
        <f>MID(jaf[[#This Row],[JAF_KEY]], 3, MIN(IFERROR(SEARCH(".C", jaf[[#This Row],[JAF_KEY]]), LEN(jaf[[#This Row],[JAF_KEY]])), IFERROR(SEARCH(".O", jaf[[#This Row],[JAF_KEY]]), LEN(jaf[[#This Row],[JAF_KEY]])), IFERROR(SEARCH(".S", jaf[[#This Row],[JAF_KEY]]), LEN(jaf[[#This Row],[JAF_KEY]]))) - 3)</f>
        <v>1</v>
      </c>
    </row>
    <row r="24" spans="1:18" hidden="1" x14ac:dyDescent="0.4">
      <c r="A24" t="s">
        <v>106</v>
      </c>
      <c r="B24" t="s">
        <v>107</v>
      </c>
      <c r="C24" t="s">
        <v>64</v>
      </c>
      <c r="D24" t="s">
        <v>108</v>
      </c>
      <c r="E24" t="s">
        <v>26</v>
      </c>
      <c r="F24" t="s">
        <v>27</v>
      </c>
      <c r="G24" t="b">
        <v>0</v>
      </c>
      <c r="H24" t="b">
        <v>1</v>
      </c>
      <c r="I24" t="b">
        <v>1</v>
      </c>
      <c r="J24" t="s">
        <v>28</v>
      </c>
      <c r="K24" t="s">
        <v>109</v>
      </c>
      <c r="L24" t="b">
        <f>ISNUMBER(SEARCH("INPUT",jaf[[#This Row],[indicator_groups]]))</f>
        <v>0</v>
      </c>
      <c r="M24" t="b">
        <f>ISNUMBER(SEARCH("OUTPUT",jaf[[#This Row],[indicator_groups]]))</f>
        <v>1</v>
      </c>
      <c r="N24" t="b">
        <f>ISNUMBER(SEARCH("MAIN",jaf[[#This Row],[indicator_groups]]))</f>
        <v>0</v>
      </c>
      <c r="O24" t="b">
        <f>ISNUMBER(SEARCH("OVERALL",jaf[[#This Row],[indicator_groups]]))</f>
        <v>0</v>
      </c>
      <c r="P24" t="b">
        <f>ISNUMBER(SEARCH("SUBINDICATOR",jaf[[#This Row],[indicator_groups]]))</f>
        <v>0</v>
      </c>
      <c r="Q24" t="b">
        <f>ISNUMBER(SEARCH("COMPENDIUM",jaf[[#This Row],[indicator_groups]]))</f>
        <v>1</v>
      </c>
      <c r="R24" t="str">
        <f>MID(jaf[[#This Row],[JAF_KEY]], 3, MIN(IFERROR(SEARCH(".C", jaf[[#This Row],[JAF_KEY]]), LEN(jaf[[#This Row],[JAF_KEY]])), IFERROR(SEARCH(".O", jaf[[#This Row],[JAF_KEY]]), LEN(jaf[[#This Row],[JAF_KEY]])), IFERROR(SEARCH(".S", jaf[[#This Row],[JAF_KEY]]), LEN(jaf[[#This Row],[JAF_KEY]]))) - 3)</f>
        <v>1</v>
      </c>
    </row>
    <row r="25" spans="1:18" hidden="1" x14ac:dyDescent="0.4">
      <c r="A25" t="s">
        <v>110</v>
      </c>
      <c r="B25" t="s">
        <v>111</v>
      </c>
      <c r="C25" t="s">
        <v>64</v>
      </c>
      <c r="D25" t="s">
        <v>112</v>
      </c>
      <c r="E25" t="s">
        <v>26</v>
      </c>
      <c r="F25" t="s">
        <v>27</v>
      </c>
      <c r="G25" t="b">
        <v>0</v>
      </c>
      <c r="H25" t="b">
        <v>1</v>
      </c>
      <c r="I25" t="b">
        <v>1</v>
      </c>
      <c r="J25" t="s">
        <v>28</v>
      </c>
      <c r="K25" t="s">
        <v>113</v>
      </c>
      <c r="L25" t="b">
        <f>ISNUMBER(SEARCH("INPUT",jaf[[#This Row],[indicator_groups]]))</f>
        <v>0</v>
      </c>
      <c r="M25" t="b">
        <f>ISNUMBER(SEARCH("OUTPUT",jaf[[#This Row],[indicator_groups]]))</f>
        <v>1</v>
      </c>
      <c r="N25" t="b">
        <f>ISNUMBER(SEARCH("MAIN",jaf[[#This Row],[indicator_groups]]))</f>
        <v>0</v>
      </c>
      <c r="O25" t="b">
        <f>ISNUMBER(SEARCH("OVERALL",jaf[[#This Row],[indicator_groups]]))</f>
        <v>0</v>
      </c>
      <c r="P25" t="b">
        <f>ISNUMBER(SEARCH("SUBINDICATOR",jaf[[#This Row],[indicator_groups]]))</f>
        <v>0</v>
      </c>
      <c r="Q25" t="b">
        <f>ISNUMBER(SEARCH("COMPENDIUM",jaf[[#This Row],[indicator_groups]]))</f>
        <v>1</v>
      </c>
      <c r="R25" t="str">
        <f>MID(jaf[[#This Row],[JAF_KEY]], 3, MIN(IFERROR(SEARCH(".C", jaf[[#This Row],[JAF_KEY]]), LEN(jaf[[#This Row],[JAF_KEY]])), IFERROR(SEARCH(".O", jaf[[#This Row],[JAF_KEY]]), LEN(jaf[[#This Row],[JAF_KEY]])), IFERROR(SEARCH(".S", jaf[[#This Row],[JAF_KEY]]), LEN(jaf[[#This Row],[JAF_KEY]]))) - 3)</f>
        <v>1</v>
      </c>
    </row>
    <row r="26" spans="1:18" hidden="1" x14ac:dyDescent="0.4">
      <c r="A26" t="s">
        <v>114</v>
      </c>
      <c r="B26" t="s">
        <v>115</v>
      </c>
      <c r="C26" t="s">
        <v>64</v>
      </c>
      <c r="D26" t="s">
        <v>112</v>
      </c>
      <c r="E26" t="s">
        <v>26</v>
      </c>
      <c r="F26" t="s">
        <v>27</v>
      </c>
      <c r="G26" t="b">
        <v>0</v>
      </c>
      <c r="H26" t="b">
        <v>1</v>
      </c>
      <c r="I26" t="b">
        <v>1</v>
      </c>
      <c r="J26" t="s">
        <v>28</v>
      </c>
      <c r="K26" t="s">
        <v>116</v>
      </c>
      <c r="L26" t="b">
        <f>ISNUMBER(SEARCH("INPUT",jaf[[#This Row],[indicator_groups]]))</f>
        <v>0</v>
      </c>
      <c r="M26" t="b">
        <f>ISNUMBER(SEARCH("OUTPUT",jaf[[#This Row],[indicator_groups]]))</f>
        <v>1</v>
      </c>
      <c r="N26" t="b">
        <f>ISNUMBER(SEARCH("MAIN",jaf[[#This Row],[indicator_groups]]))</f>
        <v>0</v>
      </c>
      <c r="O26" t="b">
        <f>ISNUMBER(SEARCH("OVERALL",jaf[[#This Row],[indicator_groups]]))</f>
        <v>0</v>
      </c>
      <c r="P26" t="b">
        <f>ISNUMBER(SEARCH("SUBINDICATOR",jaf[[#This Row],[indicator_groups]]))</f>
        <v>0</v>
      </c>
      <c r="Q26" t="b">
        <f>ISNUMBER(SEARCH("COMPENDIUM",jaf[[#This Row],[indicator_groups]]))</f>
        <v>1</v>
      </c>
      <c r="R26" t="str">
        <f>MID(jaf[[#This Row],[JAF_KEY]], 3, MIN(IFERROR(SEARCH(".C", jaf[[#This Row],[JAF_KEY]]), LEN(jaf[[#This Row],[JAF_KEY]])), IFERROR(SEARCH(".O", jaf[[#This Row],[JAF_KEY]]), LEN(jaf[[#This Row],[JAF_KEY]])), IFERROR(SEARCH(".S", jaf[[#This Row],[JAF_KEY]]), LEN(jaf[[#This Row],[JAF_KEY]]))) - 3)</f>
        <v>1</v>
      </c>
    </row>
    <row r="27" spans="1:18" hidden="1" x14ac:dyDescent="0.4">
      <c r="A27" t="s">
        <v>117</v>
      </c>
      <c r="B27" t="s">
        <v>118</v>
      </c>
      <c r="C27" t="s">
        <v>64</v>
      </c>
      <c r="D27" t="s">
        <v>119</v>
      </c>
      <c r="E27" t="s">
        <v>26</v>
      </c>
      <c r="F27" t="s">
        <v>27</v>
      </c>
      <c r="G27" t="b">
        <v>0</v>
      </c>
      <c r="H27" t="b">
        <v>1</v>
      </c>
      <c r="I27" t="b">
        <v>1</v>
      </c>
      <c r="J27" t="s">
        <v>28</v>
      </c>
      <c r="K27" t="s">
        <v>120</v>
      </c>
      <c r="L27" t="b">
        <f>ISNUMBER(SEARCH("INPUT",jaf[[#This Row],[indicator_groups]]))</f>
        <v>0</v>
      </c>
      <c r="M27" t="b">
        <f>ISNUMBER(SEARCH("OUTPUT",jaf[[#This Row],[indicator_groups]]))</f>
        <v>1</v>
      </c>
      <c r="N27" t="b">
        <f>ISNUMBER(SEARCH("MAIN",jaf[[#This Row],[indicator_groups]]))</f>
        <v>0</v>
      </c>
      <c r="O27" t="b">
        <f>ISNUMBER(SEARCH("OVERALL",jaf[[#This Row],[indicator_groups]]))</f>
        <v>0</v>
      </c>
      <c r="P27" t="b">
        <f>ISNUMBER(SEARCH("SUBINDICATOR",jaf[[#This Row],[indicator_groups]]))</f>
        <v>0</v>
      </c>
      <c r="Q27" t="b">
        <f>ISNUMBER(SEARCH("COMPENDIUM",jaf[[#This Row],[indicator_groups]]))</f>
        <v>1</v>
      </c>
      <c r="R27" t="str">
        <f>MID(jaf[[#This Row],[JAF_KEY]], 3, MIN(IFERROR(SEARCH(".C", jaf[[#This Row],[JAF_KEY]]), LEN(jaf[[#This Row],[JAF_KEY]])), IFERROR(SEARCH(".O", jaf[[#This Row],[JAF_KEY]]), LEN(jaf[[#This Row],[JAF_KEY]])), IFERROR(SEARCH(".S", jaf[[#This Row],[JAF_KEY]]), LEN(jaf[[#This Row],[JAF_KEY]]))) - 3)</f>
        <v>1</v>
      </c>
    </row>
    <row r="28" spans="1:18" hidden="1" x14ac:dyDescent="0.4">
      <c r="A28" t="s">
        <v>121</v>
      </c>
      <c r="B28" t="s">
        <v>122</v>
      </c>
      <c r="C28" t="s">
        <v>64</v>
      </c>
      <c r="D28" t="s">
        <v>123</v>
      </c>
      <c r="E28" t="s">
        <v>26</v>
      </c>
      <c r="F28" t="s">
        <v>27</v>
      </c>
      <c r="G28" t="b">
        <v>0</v>
      </c>
      <c r="H28" t="b">
        <v>1</v>
      </c>
      <c r="I28" t="b">
        <v>1</v>
      </c>
      <c r="J28" t="s">
        <v>28</v>
      </c>
      <c r="K28" t="s">
        <v>124</v>
      </c>
      <c r="L28" t="b">
        <f>ISNUMBER(SEARCH("INPUT",jaf[[#This Row],[indicator_groups]]))</f>
        <v>0</v>
      </c>
      <c r="M28" t="b">
        <f>ISNUMBER(SEARCH("OUTPUT",jaf[[#This Row],[indicator_groups]]))</f>
        <v>1</v>
      </c>
      <c r="N28" t="b">
        <f>ISNUMBER(SEARCH("MAIN",jaf[[#This Row],[indicator_groups]]))</f>
        <v>0</v>
      </c>
      <c r="O28" t="b">
        <f>ISNUMBER(SEARCH("OVERALL",jaf[[#This Row],[indicator_groups]]))</f>
        <v>0</v>
      </c>
      <c r="P28" t="b">
        <f>ISNUMBER(SEARCH("SUBINDICATOR",jaf[[#This Row],[indicator_groups]]))</f>
        <v>0</v>
      </c>
      <c r="Q28" t="b">
        <f>ISNUMBER(SEARCH("COMPENDIUM",jaf[[#This Row],[indicator_groups]]))</f>
        <v>1</v>
      </c>
      <c r="R28" t="str">
        <f>MID(jaf[[#This Row],[JAF_KEY]], 3, MIN(IFERROR(SEARCH(".C", jaf[[#This Row],[JAF_KEY]]), LEN(jaf[[#This Row],[JAF_KEY]])), IFERROR(SEARCH(".O", jaf[[#This Row],[JAF_KEY]]), LEN(jaf[[#This Row],[JAF_KEY]])), IFERROR(SEARCH(".S", jaf[[#This Row],[JAF_KEY]]), LEN(jaf[[#This Row],[JAF_KEY]]))) - 3)</f>
        <v>1</v>
      </c>
    </row>
    <row r="29" spans="1:18" hidden="1" x14ac:dyDescent="0.4">
      <c r="A29" t="s">
        <v>125</v>
      </c>
      <c r="B29" t="s">
        <v>126</v>
      </c>
      <c r="C29" t="s">
        <v>64</v>
      </c>
      <c r="D29" t="s">
        <v>127</v>
      </c>
      <c r="E29" t="s">
        <v>26</v>
      </c>
      <c r="F29" t="s">
        <v>27</v>
      </c>
      <c r="G29" t="b">
        <v>1</v>
      </c>
      <c r="H29" t="b">
        <v>1</v>
      </c>
      <c r="I29" t="b">
        <v>1</v>
      </c>
      <c r="J29" t="s">
        <v>28</v>
      </c>
      <c r="K29" t="s">
        <v>128</v>
      </c>
      <c r="L29" t="b">
        <f>ISNUMBER(SEARCH("INPUT",jaf[[#This Row],[indicator_groups]]))</f>
        <v>0</v>
      </c>
      <c r="M29" t="b">
        <f>ISNUMBER(SEARCH("OUTPUT",jaf[[#This Row],[indicator_groups]]))</f>
        <v>1</v>
      </c>
      <c r="N29" t="b">
        <f>ISNUMBER(SEARCH("MAIN",jaf[[#This Row],[indicator_groups]]))</f>
        <v>0</v>
      </c>
      <c r="O29" t="b">
        <f>ISNUMBER(SEARCH("OVERALL",jaf[[#This Row],[indicator_groups]]))</f>
        <v>0</v>
      </c>
      <c r="P29" t="b">
        <f>ISNUMBER(SEARCH("SUBINDICATOR",jaf[[#This Row],[indicator_groups]]))</f>
        <v>0</v>
      </c>
      <c r="Q29" t="b">
        <f>ISNUMBER(SEARCH("COMPENDIUM",jaf[[#This Row],[indicator_groups]]))</f>
        <v>1</v>
      </c>
      <c r="R29" t="str">
        <f>MID(jaf[[#This Row],[JAF_KEY]], 3, MIN(IFERROR(SEARCH(".C", jaf[[#This Row],[JAF_KEY]]), LEN(jaf[[#This Row],[JAF_KEY]])), IFERROR(SEARCH(".O", jaf[[#This Row],[JAF_KEY]]), LEN(jaf[[#This Row],[JAF_KEY]])), IFERROR(SEARCH(".S", jaf[[#This Row],[JAF_KEY]]), LEN(jaf[[#This Row],[JAF_KEY]]))) - 3)</f>
        <v>1</v>
      </c>
    </row>
    <row r="30" spans="1:18" hidden="1" x14ac:dyDescent="0.4">
      <c r="A30" t="s">
        <v>129</v>
      </c>
      <c r="B30" t="s">
        <v>130</v>
      </c>
      <c r="C30" t="s">
        <v>64</v>
      </c>
      <c r="D30" t="s">
        <v>131</v>
      </c>
      <c r="E30" t="s">
        <v>132</v>
      </c>
      <c r="F30" t="s">
        <v>133</v>
      </c>
      <c r="G30" t="b">
        <v>1</v>
      </c>
      <c r="H30" t="b">
        <v>1</v>
      </c>
      <c r="I30" t="b">
        <v>1</v>
      </c>
      <c r="J30" t="s">
        <v>28</v>
      </c>
      <c r="K30" t="s">
        <v>134</v>
      </c>
      <c r="L30" t="b">
        <f>ISNUMBER(SEARCH("INPUT",jaf[[#This Row],[indicator_groups]]))</f>
        <v>0</v>
      </c>
      <c r="M30" t="b">
        <f>ISNUMBER(SEARCH("OUTPUT",jaf[[#This Row],[indicator_groups]]))</f>
        <v>1</v>
      </c>
      <c r="N30" t="b">
        <f>ISNUMBER(SEARCH("MAIN",jaf[[#This Row],[indicator_groups]]))</f>
        <v>0</v>
      </c>
      <c r="O30" t="b">
        <f>ISNUMBER(SEARCH("OVERALL",jaf[[#This Row],[indicator_groups]]))</f>
        <v>0</v>
      </c>
      <c r="P30" t="b">
        <f>ISNUMBER(SEARCH("SUBINDICATOR",jaf[[#This Row],[indicator_groups]]))</f>
        <v>0</v>
      </c>
      <c r="Q30" t="b">
        <f>ISNUMBER(SEARCH("COMPENDIUM",jaf[[#This Row],[indicator_groups]]))</f>
        <v>1</v>
      </c>
      <c r="R30" t="str">
        <f>MID(jaf[[#This Row],[JAF_KEY]], 3, MIN(IFERROR(SEARCH(".C", jaf[[#This Row],[JAF_KEY]]), LEN(jaf[[#This Row],[JAF_KEY]])), IFERROR(SEARCH(".O", jaf[[#This Row],[JAF_KEY]]), LEN(jaf[[#This Row],[JAF_KEY]])), IFERROR(SEARCH(".S", jaf[[#This Row],[JAF_KEY]]), LEN(jaf[[#This Row],[JAF_KEY]]))) - 3)</f>
        <v>1</v>
      </c>
    </row>
    <row r="31" spans="1:18" hidden="1" x14ac:dyDescent="0.4">
      <c r="A31" t="s">
        <v>135</v>
      </c>
      <c r="B31" t="s">
        <v>136</v>
      </c>
      <c r="C31" t="s">
        <v>64</v>
      </c>
      <c r="D31" t="s">
        <v>131</v>
      </c>
      <c r="E31" t="s">
        <v>132</v>
      </c>
      <c r="F31" t="s">
        <v>133</v>
      </c>
      <c r="G31" t="b">
        <v>1</v>
      </c>
      <c r="H31" t="b">
        <v>1</v>
      </c>
      <c r="I31" t="b">
        <v>1</v>
      </c>
      <c r="J31" t="s">
        <v>28</v>
      </c>
      <c r="K31" t="s">
        <v>137</v>
      </c>
      <c r="L31" t="b">
        <f>ISNUMBER(SEARCH("INPUT",jaf[[#This Row],[indicator_groups]]))</f>
        <v>0</v>
      </c>
      <c r="M31" t="b">
        <f>ISNUMBER(SEARCH("OUTPUT",jaf[[#This Row],[indicator_groups]]))</f>
        <v>1</v>
      </c>
      <c r="N31" t="b">
        <f>ISNUMBER(SEARCH("MAIN",jaf[[#This Row],[indicator_groups]]))</f>
        <v>0</v>
      </c>
      <c r="O31" t="b">
        <f>ISNUMBER(SEARCH("OVERALL",jaf[[#This Row],[indicator_groups]]))</f>
        <v>0</v>
      </c>
      <c r="P31" t="b">
        <f>ISNUMBER(SEARCH("SUBINDICATOR",jaf[[#This Row],[indicator_groups]]))</f>
        <v>0</v>
      </c>
      <c r="Q31" t="b">
        <f>ISNUMBER(SEARCH("COMPENDIUM",jaf[[#This Row],[indicator_groups]]))</f>
        <v>1</v>
      </c>
      <c r="R31" t="str">
        <f>MID(jaf[[#This Row],[JAF_KEY]], 3, MIN(IFERROR(SEARCH(".C", jaf[[#This Row],[JAF_KEY]]), LEN(jaf[[#This Row],[JAF_KEY]])), IFERROR(SEARCH(".O", jaf[[#This Row],[JAF_KEY]]), LEN(jaf[[#This Row],[JAF_KEY]])), IFERROR(SEARCH(".S", jaf[[#This Row],[JAF_KEY]]), LEN(jaf[[#This Row],[JAF_KEY]]))) - 3)</f>
        <v>1</v>
      </c>
    </row>
    <row r="32" spans="1:18" hidden="1" x14ac:dyDescent="0.4">
      <c r="A32" t="s">
        <v>138</v>
      </c>
      <c r="B32" t="s">
        <v>139</v>
      </c>
      <c r="C32" t="s">
        <v>64</v>
      </c>
      <c r="D32" t="s">
        <v>131</v>
      </c>
      <c r="E32" t="s">
        <v>132</v>
      </c>
      <c r="F32" t="s">
        <v>133</v>
      </c>
      <c r="G32" t="b">
        <v>1</v>
      </c>
      <c r="H32" t="b">
        <v>1</v>
      </c>
      <c r="I32" t="b">
        <v>1</v>
      </c>
      <c r="J32" t="s">
        <v>28</v>
      </c>
      <c r="K32" t="s">
        <v>140</v>
      </c>
      <c r="L32" t="b">
        <f>ISNUMBER(SEARCH("INPUT",jaf[[#This Row],[indicator_groups]]))</f>
        <v>0</v>
      </c>
      <c r="M32" t="b">
        <f>ISNUMBER(SEARCH("OUTPUT",jaf[[#This Row],[indicator_groups]]))</f>
        <v>1</v>
      </c>
      <c r="N32" t="b">
        <f>ISNUMBER(SEARCH("MAIN",jaf[[#This Row],[indicator_groups]]))</f>
        <v>0</v>
      </c>
      <c r="O32" t="b">
        <f>ISNUMBER(SEARCH("OVERALL",jaf[[#This Row],[indicator_groups]]))</f>
        <v>0</v>
      </c>
      <c r="P32" t="b">
        <f>ISNUMBER(SEARCH("SUBINDICATOR",jaf[[#This Row],[indicator_groups]]))</f>
        <v>0</v>
      </c>
      <c r="Q32" t="b">
        <f>ISNUMBER(SEARCH("COMPENDIUM",jaf[[#This Row],[indicator_groups]]))</f>
        <v>1</v>
      </c>
      <c r="R32" t="str">
        <f>MID(jaf[[#This Row],[JAF_KEY]], 3, MIN(IFERROR(SEARCH(".C", jaf[[#This Row],[JAF_KEY]]), LEN(jaf[[#This Row],[JAF_KEY]])), IFERROR(SEARCH(".O", jaf[[#This Row],[JAF_KEY]]), LEN(jaf[[#This Row],[JAF_KEY]])), IFERROR(SEARCH(".S", jaf[[#This Row],[JAF_KEY]]), LEN(jaf[[#This Row],[JAF_KEY]]))) - 3)</f>
        <v>1</v>
      </c>
    </row>
    <row r="33" spans="1:18" hidden="1" x14ac:dyDescent="0.4">
      <c r="A33" t="s">
        <v>141</v>
      </c>
      <c r="B33" t="s">
        <v>142</v>
      </c>
      <c r="C33" t="s">
        <v>64</v>
      </c>
      <c r="D33" t="s">
        <v>131</v>
      </c>
      <c r="E33" t="s">
        <v>132</v>
      </c>
      <c r="F33" t="s">
        <v>133</v>
      </c>
      <c r="G33" t="b">
        <v>1</v>
      </c>
      <c r="H33" t="b">
        <v>1</v>
      </c>
      <c r="I33" t="b">
        <v>1</v>
      </c>
      <c r="J33" t="s">
        <v>28</v>
      </c>
      <c r="K33" t="s">
        <v>143</v>
      </c>
      <c r="L33" t="b">
        <f>ISNUMBER(SEARCH("INPUT",jaf[[#This Row],[indicator_groups]]))</f>
        <v>0</v>
      </c>
      <c r="M33" t="b">
        <f>ISNUMBER(SEARCH("OUTPUT",jaf[[#This Row],[indicator_groups]]))</f>
        <v>1</v>
      </c>
      <c r="N33" t="b">
        <f>ISNUMBER(SEARCH("MAIN",jaf[[#This Row],[indicator_groups]]))</f>
        <v>0</v>
      </c>
      <c r="O33" t="b">
        <f>ISNUMBER(SEARCH("OVERALL",jaf[[#This Row],[indicator_groups]]))</f>
        <v>0</v>
      </c>
      <c r="P33" t="b">
        <f>ISNUMBER(SEARCH("SUBINDICATOR",jaf[[#This Row],[indicator_groups]]))</f>
        <v>0</v>
      </c>
      <c r="Q33" t="b">
        <f>ISNUMBER(SEARCH("COMPENDIUM",jaf[[#This Row],[indicator_groups]]))</f>
        <v>1</v>
      </c>
      <c r="R33" t="str">
        <f>MID(jaf[[#This Row],[JAF_KEY]], 3, MIN(IFERROR(SEARCH(".C", jaf[[#This Row],[JAF_KEY]]), LEN(jaf[[#This Row],[JAF_KEY]])), IFERROR(SEARCH(".O", jaf[[#This Row],[JAF_KEY]]), LEN(jaf[[#This Row],[JAF_KEY]])), IFERROR(SEARCH(".S", jaf[[#This Row],[JAF_KEY]]), LEN(jaf[[#This Row],[JAF_KEY]]))) - 3)</f>
        <v>1</v>
      </c>
    </row>
    <row r="34" spans="1:18" hidden="1" x14ac:dyDescent="0.4">
      <c r="A34" t="s">
        <v>144</v>
      </c>
      <c r="B34" t="s">
        <v>145</v>
      </c>
      <c r="C34" t="s">
        <v>64</v>
      </c>
      <c r="D34" t="s">
        <v>131</v>
      </c>
      <c r="E34" t="s">
        <v>132</v>
      </c>
      <c r="F34" t="s">
        <v>133</v>
      </c>
      <c r="G34" t="b">
        <v>1</v>
      </c>
      <c r="H34" t="b">
        <v>1</v>
      </c>
      <c r="I34" t="b">
        <v>1</v>
      </c>
      <c r="J34" t="s">
        <v>28</v>
      </c>
      <c r="K34" t="s">
        <v>146</v>
      </c>
      <c r="L34" t="b">
        <f>ISNUMBER(SEARCH("INPUT",jaf[[#This Row],[indicator_groups]]))</f>
        <v>0</v>
      </c>
      <c r="M34" t="b">
        <f>ISNUMBER(SEARCH("OUTPUT",jaf[[#This Row],[indicator_groups]]))</f>
        <v>1</v>
      </c>
      <c r="N34" t="b">
        <f>ISNUMBER(SEARCH("MAIN",jaf[[#This Row],[indicator_groups]]))</f>
        <v>0</v>
      </c>
      <c r="O34" t="b">
        <f>ISNUMBER(SEARCH("OVERALL",jaf[[#This Row],[indicator_groups]]))</f>
        <v>0</v>
      </c>
      <c r="P34" t="b">
        <f>ISNUMBER(SEARCH("SUBINDICATOR",jaf[[#This Row],[indicator_groups]]))</f>
        <v>0</v>
      </c>
      <c r="Q34" t="b">
        <f>ISNUMBER(SEARCH("COMPENDIUM",jaf[[#This Row],[indicator_groups]]))</f>
        <v>1</v>
      </c>
      <c r="R34" t="str">
        <f>MID(jaf[[#This Row],[JAF_KEY]], 3, MIN(IFERROR(SEARCH(".C", jaf[[#This Row],[JAF_KEY]]), LEN(jaf[[#This Row],[JAF_KEY]])), IFERROR(SEARCH(".O", jaf[[#This Row],[JAF_KEY]]), LEN(jaf[[#This Row],[JAF_KEY]])), IFERROR(SEARCH(".S", jaf[[#This Row],[JAF_KEY]]), LEN(jaf[[#This Row],[JAF_KEY]]))) - 3)</f>
        <v>1</v>
      </c>
    </row>
    <row r="35" spans="1:18" hidden="1" x14ac:dyDescent="0.4">
      <c r="A35" t="s">
        <v>147</v>
      </c>
      <c r="B35" t="s">
        <v>148</v>
      </c>
      <c r="C35" t="s">
        <v>64</v>
      </c>
      <c r="D35" t="s">
        <v>131</v>
      </c>
      <c r="E35" t="s">
        <v>132</v>
      </c>
      <c r="F35" t="s">
        <v>133</v>
      </c>
      <c r="G35" t="b">
        <v>1</v>
      </c>
      <c r="H35" t="b">
        <v>1</v>
      </c>
      <c r="I35" t="b">
        <v>1</v>
      </c>
      <c r="J35" t="s">
        <v>28</v>
      </c>
      <c r="K35" t="s">
        <v>149</v>
      </c>
      <c r="L35" t="b">
        <f>ISNUMBER(SEARCH("INPUT",jaf[[#This Row],[indicator_groups]]))</f>
        <v>0</v>
      </c>
      <c r="M35" t="b">
        <f>ISNUMBER(SEARCH("OUTPUT",jaf[[#This Row],[indicator_groups]]))</f>
        <v>1</v>
      </c>
      <c r="N35" t="b">
        <f>ISNUMBER(SEARCH("MAIN",jaf[[#This Row],[indicator_groups]]))</f>
        <v>0</v>
      </c>
      <c r="O35" t="b">
        <f>ISNUMBER(SEARCH("OVERALL",jaf[[#This Row],[indicator_groups]]))</f>
        <v>0</v>
      </c>
      <c r="P35" t="b">
        <f>ISNUMBER(SEARCH("SUBINDICATOR",jaf[[#This Row],[indicator_groups]]))</f>
        <v>0</v>
      </c>
      <c r="Q35" t="b">
        <f>ISNUMBER(SEARCH("COMPENDIUM",jaf[[#This Row],[indicator_groups]]))</f>
        <v>1</v>
      </c>
      <c r="R35" t="str">
        <f>MID(jaf[[#This Row],[JAF_KEY]], 3, MIN(IFERROR(SEARCH(".C", jaf[[#This Row],[JAF_KEY]]), LEN(jaf[[#This Row],[JAF_KEY]])), IFERROR(SEARCH(".O", jaf[[#This Row],[JAF_KEY]]), LEN(jaf[[#This Row],[JAF_KEY]])), IFERROR(SEARCH(".S", jaf[[#This Row],[JAF_KEY]]), LEN(jaf[[#This Row],[JAF_KEY]]))) - 3)</f>
        <v>1</v>
      </c>
    </row>
    <row r="36" spans="1:18" hidden="1" x14ac:dyDescent="0.4">
      <c r="A36" t="s">
        <v>150</v>
      </c>
      <c r="B36" t="s">
        <v>151</v>
      </c>
      <c r="C36" t="s">
        <v>152</v>
      </c>
      <c r="D36" t="s">
        <v>25</v>
      </c>
      <c r="E36" t="s">
        <v>47</v>
      </c>
      <c r="F36" t="s">
        <v>27</v>
      </c>
      <c r="G36" t="b">
        <v>1</v>
      </c>
      <c r="H36" t="b">
        <v>1</v>
      </c>
      <c r="I36" t="b">
        <v>1</v>
      </c>
      <c r="J36" t="s">
        <v>28</v>
      </c>
      <c r="K36" t="s">
        <v>153</v>
      </c>
      <c r="L36" t="b">
        <f>ISNUMBER(SEARCH("INPUT",jaf[[#This Row],[indicator_groups]]))</f>
        <v>0</v>
      </c>
      <c r="M36" t="b">
        <f>ISNUMBER(SEARCH("OUTPUT",jaf[[#This Row],[indicator_groups]]))</f>
        <v>0</v>
      </c>
      <c r="N36" t="b">
        <f>ISNUMBER(SEARCH("MAIN",jaf[[#This Row],[indicator_groups]]))</f>
        <v>0</v>
      </c>
      <c r="O36" t="b">
        <f>ISNUMBER(SEARCH("OVERALL",jaf[[#This Row],[indicator_groups]]))</f>
        <v>0</v>
      </c>
      <c r="P36" t="b">
        <f>ISNUMBER(SEARCH("SUBINDICATOR",jaf[[#This Row],[indicator_groups]]))</f>
        <v>0</v>
      </c>
      <c r="Q36" t="b">
        <f>ISNUMBER(SEARCH("COMPENDIUM",jaf[[#This Row],[indicator_groups]]))</f>
        <v>1</v>
      </c>
      <c r="R36" t="str">
        <f>MID(jaf[[#This Row],[JAF_KEY]], 3, MIN(IFERROR(SEARCH(".C", jaf[[#This Row],[JAF_KEY]]), LEN(jaf[[#This Row],[JAF_KEY]])), IFERROR(SEARCH(".O", jaf[[#This Row],[JAF_KEY]]), LEN(jaf[[#This Row],[JAF_KEY]])), IFERROR(SEARCH(".S", jaf[[#This Row],[JAF_KEY]]), LEN(jaf[[#This Row],[JAF_KEY]]))) - 3)</f>
        <v>1</v>
      </c>
    </row>
    <row r="37" spans="1:18" hidden="1" x14ac:dyDescent="0.4">
      <c r="A37" t="s">
        <v>154</v>
      </c>
      <c r="B37" t="s">
        <v>155</v>
      </c>
      <c r="C37" t="s">
        <v>64</v>
      </c>
      <c r="D37" t="s">
        <v>156</v>
      </c>
      <c r="E37" t="s">
        <v>26</v>
      </c>
      <c r="F37" t="s">
        <v>27</v>
      </c>
      <c r="G37" t="b">
        <v>1</v>
      </c>
      <c r="H37" t="b">
        <v>1</v>
      </c>
      <c r="I37" t="b">
        <v>1</v>
      </c>
      <c r="J37" t="s">
        <v>28</v>
      </c>
      <c r="K37" t="s">
        <v>157</v>
      </c>
      <c r="L37" t="b">
        <f>ISNUMBER(SEARCH("INPUT",jaf[[#This Row],[indicator_groups]]))</f>
        <v>0</v>
      </c>
      <c r="M37" t="b">
        <f>ISNUMBER(SEARCH("OUTPUT",jaf[[#This Row],[indicator_groups]]))</f>
        <v>1</v>
      </c>
      <c r="N37" t="b">
        <f>ISNUMBER(SEARCH("MAIN",jaf[[#This Row],[indicator_groups]]))</f>
        <v>0</v>
      </c>
      <c r="O37" t="b">
        <f>ISNUMBER(SEARCH("OVERALL",jaf[[#This Row],[indicator_groups]]))</f>
        <v>0</v>
      </c>
      <c r="P37" t="b">
        <f>ISNUMBER(SEARCH("SUBINDICATOR",jaf[[#This Row],[indicator_groups]]))</f>
        <v>0</v>
      </c>
      <c r="Q37" t="b">
        <f>ISNUMBER(SEARCH("COMPENDIUM",jaf[[#This Row],[indicator_groups]]))</f>
        <v>1</v>
      </c>
      <c r="R37" t="str">
        <f>MID(jaf[[#This Row],[JAF_KEY]], 3, MIN(IFERROR(SEARCH(".C", jaf[[#This Row],[JAF_KEY]]), LEN(jaf[[#This Row],[JAF_KEY]])), IFERROR(SEARCH(".O", jaf[[#This Row],[JAF_KEY]]), LEN(jaf[[#This Row],[JAF_KEY]])), IFERROR(SEARCH(".S", jaf[[#This Row],[JAF_KEY]]), LEN(jaf[[#This Row],[JAF_KEY]]))) - 3)</f>
        <v>1</v>
      </c>
    </row>
    <row r="38" spans="1:18" hidden="1" x14ac:dyDescent="0.4">
      <c r="A38" t="s">
        <v>158</v>
      </c>
      <c r="B38" t="s">
        <v>159</v>
      </c>
      <c r="C38" t="s">
        <v>64</v>
      </c>
      <c r="D38" t="s">
        <v>160</v>
      </c>
      <c r="E38" t="s">
        <v>26</v>
      </c>
      <c r="F38" t="s">
        <v>27</v>
      </c>
      <c r="G38" t="b">
        <v>1</v>
      </c>
      <c r="H38" t="b">
        <v>1</v>
      </c>
      <c r="I38" t="b">
        <v>1</v>
      </c>
      <c r="J38" t="s">
        <v>28</v>
      </c>
      <c r="K38" t="s">
        <v>161</v>
      </c>
      <c r="L38" t="b">
        <f>ISNUMBER(SEARCH("INPUT",jaf[[#This Row],[indicator_groups]]))</f>
        <v>0</v>
      </c>
      <c r="M38" t="b">
        <f>ISNUMBER(SEARCH("OUTPUT",jaf[[#This Row],[indicator_groups]]))</f>
        <v>1</v>
      </c>
      <c r="N38" t="b">
        <f>ISNUMBER(SEARCH("MAIN",jaf[[#This Row],[indicator_groups]]))</f>
        <v>0</v>
      </c>
      <c r="O38" t="b">
        <f>ISNUMBER(SEARCH("OVERALL",jaf[[#This Row],[indicator_groups]]))</f>
        <v>0</v>
      </c>
      <c r="P38" t="b">
        <f>ISNUMBER(SEARCH("SUBINDICATOR",jaf[[#This Row],[indicator_groups]]))</f>
        <v>0</v>
      </c>
      <c r="Q38" t="b">
        <f>ISNUMBER(SEARCH("COMPENDIUM",jaf[[#This Row],[indicator_groups]]))</f>
        <v>1</v>
      </c>
      <c r="R38" t="str">
        <f>MID(jaf[[#This Row],[JAF_KEY]], 3, MIN(IFERROR(SEARCH(".C", jaf[[#This Row],[JAF_KEY]]), LEN(jaf[[#This Row],[JAF_KEY]])), IFERROR(SEARCH(".O", jaf[[#This Row],[JAF_KEY]]), LEN(jaf[[#This Row],[JAF_KEY]])), IFERROR(SEARCH(".S", jaf[[#This Row],[JAF_KEY]]), LEN(jaf[[#This Row],[JAF_KEY]]))) - 3)</f>
        <v>1</v>
      </c>
    </row>
    <row r="39" spans="1:18" hidden="1" x14ac:dyDescent="0.4">
      <c r="A39" t="s">
        <v>162</v>
      </c>
      <c r="B39" t="s">
        <v>163</v>
      </c>
      <c r="C39" t="s">
        <v>152</v>
      </c>
      <c r="D39" t="s">
        <v>25</v>
      </c>
      <c r="E39" t="s">
        <v>47</v>
      </c>
      <c r="F39" t="s">
        <v>27</v>
      </c>
      <c r="G39" t="b">
        <v>1</v>
      </c>
      <c r="H39" t="b">
        <v>1</v>
      </c>
      <c r="I39" t="b">
        <v>1</v>
      </c>
      <c r="J39" t="s">
        <v>28</v>
      </c>
      <c r="K39" t="s">
        <v>164</v>
      </c>
      <c r="L39" t="b">
        <f>ISNUMBER(SEARCH("INPUT",jaf[[#This Row],[indicator_groups]]))</f>
        <v>0</v>
      </c>
      <c r="M39" t="b">
        <f>ISNUMBER(SEARCH("OUTPUT",jaf[[#This Row],[indicator_groups]]))</f>
        <v>0</v>
      </c>
      <c r="N39" t="b">
        <f>ISNUMBER(SEARCH("MAIN",jaf[[#This Row],[indicator_groups]]))</f>
        <v>0</v>
      </c>
      <c r="O39" t="b">
        <f>ISNUMBER(SEARCH("OVERALL",jaf[[#This Row],[indicator_groups]]))</f>
        <v>0</v>
      </c>
      <c r="P39" t="b">
        <f>ISNUMBER(SEARCH("SUBINDICATOR",jaf[[#This Row],[indicator_groups]]))</f>
        <v>0</v>
      </c>
      <c r="Q39" t="b">
        <f>ISNUMBER(SEARCH("COMPENDIUM",jaf[[#This Row],[indicator_groups]]))</f>
        <v>1</v>
      </c>
      <c r="R39" t="str">
        <f>MID(jaf[[#This Row],[JAF_KEY]], 3, MIN(IFERROR(SEARCH(".C", jaf[[#This Row],[JAF_KEY]]), LEN(jaf[[#This Row],[JAF_KEY]])), IFERROR(SEARCH(".O", jaf[[#This Row],[JAF_KEY]]), LEN(jaf[[#This Row],[JAF_KEY]])), IFERROR(SEARCH(".S", jaf[[#This Row],[JAF_KEY]]), LEN(jaf[[#This Row],[JAF_KEY]]))) - 3)</f>
        <v>1</v>
      </c>
    </row>
    <row r="40" spans="1:18" hidden="1" x14ac:dyDescent="0.4">
      <c r="A40" t="s">
        <v>165</v>
      </c>
      <c r="B40" t="s">
        <v>166</v>
      </c>
      <c r="C40" t="s">
        <v>167</v>
      </c>
      <c r="D40" t="s">
        <v>25</v>
      </c>
      <c r="E40" t="s">
        <v>26</v>
      </c>
      <c r="F40" t="s">
        <v>27</v>
      </c>
      <c r="G40" t="b">
        <v>1</v>
      </c>
      <c r="H40" t="b">
        <v>1</v>
      </c>
      <c r="I40" t="b">
        <v>1</v>
      </c>
      <c r="J40" t="s">
        <v>28</v>
      </c>
      <c r="K40" t="s">
        <v>168</v>
      </c>
      <c r="L40" t="b">
        <f>ISNUMBER(SEARCH("INPUT",jaf[[#This Row],[indicator_groups]]))</f>
        <v>0</v>
      </c>
      <c r="M40" t="b">
        <f>ISNUMBER(SEARCH("OUTPUT",jaf[[#This Row],[indicator_groups]]))</f>
        <v>1</v>
      </c>
      <c r="N40" t="b">
        <f>ISNUMBER(SEARCH("MAIN",jaf[[#This Row],[indicator_groups]]))</f>
        <v>1</v>
      </c>
      <c r="O40" t="b">
        <f>ISNUMBER(SEARCH("OVERALL",jaf[[#This Row],[indicator_groups]]))</f>
        <v>0</v>
      </c>
      <c r="P40" t="b">
        <f>ISNUMBER(SEARCH("SUBINDICATOR",jaf[[#This Row],[indicator_groups]]))</f>
        <v>0</v>
      </c>
      <c r="Q40" t="b">
        <f>ISNUMBER(SEARCH("COMPENDIUM",jaf[[#This Row],[indicator_groups]]))</f>
        <v>1</v>
      </c>
      <c r="R40" t="str">
        <f>MID(jaf[[#This Row],[JAF_KEY]], 3, MIN(IFERROR(SEARCH(".C", jaf[[#This Row],[JAF_KEY]]), LEN(jaf[[#This Row],[JAF_KEY]])), IFERROR(SEARCH(".O", jaf[[#This Row],[JAF_KEY]]), LEN(jaf[[#This Row],[JAF_KEY]])), IFERROR(SEARCH(".S", jaf[[#This Row],[JAF_KEY]]), LEN(jaf[[#This Row],[JAF_KEY]]))) - 3)</f>
        <v>1</v>
      </c>
    </row>
    <row r="41" spans="1:18" hidden="1" x14ac:dyDescent="0.4">
      <c r="A41" t="s">
        <v>169</v>
      </c>
      <c r="B41" t="s">
        <v>170</v>
      </c>
      <c r="C41" t="s">
        <v>59</v>
      </c>
      <c r="D41" t="s">
        <v>171</v>
      </c>
      <c r="E41" t="s">
        <v>26</v>
      </c>
      <c r="F41" t="s">
        <v>27</v>
      </c>
      <c r="G41" t="b">
        <v>0</v>
      </c>
      <c r="H41" t="b">
        <v>1</v>
      </c>
      <c r="I41" t="b">
        <v>1</v>
      </c>
      <c r="J41" t="s">
        <v>28</v>
      </c>
      <c r="K41" t="s">
        <v>172</v>
      </c>
      <c r="L41" t="b">
        <f>ISNUMBER(SEARCH("INPUT",jaf[[#This Row],[indicator_groups]]))</f>
        <v>0</v>
      </c>
      <c r="M41" t="b">
        <f>ISNUMBER(SEARCH("OUTPUT",jaf[[#This Row],[indicator_groups]]))</f>
        <v>1</v>
      </c>
      <c r="N41" t="b">
        <f>ISNUMBER(SEARCH("MAIN",jaf[[#This Row],[indicator_groups]]))</f>
        <v>1</v>
      </c>
      <c r="O41" t="b">
        <f>ISNUMBER(SEARCH("OVERALL",jaf[[#This Row],[indicator_groups]]))</f>
        <v>1</v>
      </c>
      <c r="P41" t="b">
        <f>ISNUMBER(SEARCH("SUBINDICATOR",jaf[[#This Row],[indicator_groups]]))</f>
        <v>0</v>
      </c>
      <c r="Q41" t="b">
        <f>ISNUMBER(SEARCH("COMPENDIUM",jaf[[#This Row],[indicator_groups]]))</f>
        <v>1</v>
      </c>
      <c r="R41" t="str">
        <f>MID(jaf[[#This Row],[JAF_KEY]], 3, MIN(IFERROR(SEARCH(".C", jaf[[#This Row],[JAF_KEY]]), LEN(jaf[[#This Row],[JAF_KEY]])), IFERROR(SEARCH(".O", jaf[[#This Row],[JAF_KEY]]), LEN(jaf[[#This Row],[JAF_KEY]])), IFERROR(SEARCH(".S", jaf[[#This Row],[JAF_KEY]]), LEN(jaf[[#This Row],[JAF_KEY]]))) - 3)</f>
        <v>1</v>
      </c>
    </row>
    <row r="42" spans="1:18" hidden="1" x14ac:dyDescent="0.4">
      <c r="A42" t="s">
        <v>173</v>
      </c>
      <c r="B42" t="s">
        <v>174</v>
      </c>
      <c r="C42" t="s">
        <v>59</v>
      </c>
      <c r="D42" t="s">
        <v>175</v>
      </c>
      <c r="E42" t="s">
        <v>26</v>
      </c>
      <c r="F42" t="s">
        <v>27</v>
      </c>
      <c r="G42" t="b">
        <v>0</v>
      </c>
      <c r="H42" t="b">
        <v>1</v>
      </c>
      <c r="I42" t="b">
        <v>1</v>
      </c>
      <c r="J42" t="s">
        <v>28</v>
      </c>
      <c r="K42" t="s">
        <v>176</v>
      </c>
      <c r="L42" t="b">
        <f>ISNUMBER(SEARCH("INPUT",jaf[[#This Row],[indicator_groups]]))</f>
        <v>0</v>
      </c>
      <c r="M42" t="b">
        <f>ISNUMBER(SEARCH("OUTPUT",jaf[[#This Row],[indicator_groups]]))</f>
        <v>1</v>
      </c>
      <c r="N42" t="b">
        <f>ISNUMBER(SEARCH("MAIN",jaf[[#This Row],[indicator_groups]]))</f>
        <v>1</v>
      </c>
      <c r="O42" t="b">
        <f>ISNUMBER(SEARCH("OVERALL",jaf[[#This Row],[indicator_groups]]))</f>
        <v>1</v>
      </c>
      <c r="P42" t="b">
        <f>ISNUMBER(SEARCH("SUBINDICATOR",jaf[[#This Row],[indicator_groups]]))</f>
        <v>0</v>
      </c>
      <c r="Q42" t="b">
        <f>ISNUMBER(SEARCH("COMPENDIUM",jaf[[#This Row],[indicator_groups]]))</f>
        <v>1</v>
      </c>
      <c r="R42" t="str">
        <f>MID(jaf[[#This Row],[JAF_KEY]], 3, MIN(IFERROR(SEARCH(".C", jaf[[#This Row],[JAF_KEY]]), LEN(jaf[[#This Row],[JAF_KEY]])), IFERROR(SEARCH(".O", jaf[[#This Row],[JAF_KEY]]), LEN(jaf[[#This Row],[JAF_KEY]])), IFERROR(SEARCH(".S", jaf[[#This Row],[JAF_KEY]]), LEN(jaf[[#This Row],[JAF_KEY]]))) - 3)</f>
        <v>1b</v>
      </c>
    </row>
    <row r="43" spans="1:18" hidden="1" x14ac:dyDescent="0.4">
      <c r="A43" t="s">
        <v>177</v>
      </c>
      <c r="B43" t="s">
        <v>178</v>
      </c>
      <c r="C43" t="s">
        <v>179</v>
      </c>
      <c r="D43" t="s">
        <v>180</v>
      </c>
      <c r="E43" t="s">
        <v>26</v>
      </c>
      <c r="F43" t="s">
        <v>27</v>
      </c>
      <c r="G43" t="b">
        <v>0</v>
      </c>
      <c r="H43" t="b">
        <v>1</v>
      </c>
      <c r="I43" t="b">
        <v>1</v>
      </c>
      <c r="J43" t="s">
        <v>28</v>
      </c>
      <c r="K43" t="s">
        <v>181</v>
      </c>
      <c r="L43" t="b">
        <f>ISNUMBER(SEARCH("INPUT",jaf[[#This Row],[indicator_groups]]))</f>
        <v>0</v>
      </c>
      <c r="M43" t="b">
        <f>ISNUMBER(SEARCH("OUTPUT",jaf[[#This Row],[indicator_groups]]))</f>
        <v>1</v>
      </c>
      <c r="N43" t="b">
        <f>ISNUMBER(SEARCH("MAIN",jaf[[#This Row],[indicator_groups]]))</f>
        <v>0</v>
      </c>
      <c r="O43" t="b">
        <f>ISNUMBER(SEARCH("OVERALL",jaf[[#This Row],[indicator_groups]]))</f>
        <v>0</v>
      </c>
      <c r="P43" t="b">
        <f>ISNUMBER(SEARCH("SUBINDICATOR",jaf[[#This Row],[indicator_groups]]))</f>
        <v>1</v>
      </c>
      <c r="Q43" t="b">
        <f>ISNUMBER(SEARCH("COMPENDIUM",jaf[[#This Row],[indicator_groups]]))</f>
        <v>1</v>
      </c>
      <c r="R43" t="str">
        <f>MID(jaf[[#This Row],[JAF_KEY]], 3, MIN(IFERROR(SEARCH(".C", jaf[[#This Row],[JAF_KEY]]), LEN(jaf[[#This Row],[JAF_KEY]])), IFERROR(SEARCH(".O", jaf[[#This Row],[JAF_KEY]]), LEN(jaf[[#This Row],[JAF_KEY]])), IFERROR(SEARCH(".S", jaf[[#This Row],[JAF_KEY]]), LEN(jaf[[#This Row],[JAF_KEY]]))) - 3)</f>
        <v>1b</v>
      </c>
    </row>
    <row r="44" spans="1:18" hidden="1" x14ac:dyDescent="0.4">
      <c r="A44" t="s">
        <v>182</v>
      </c>
      <c r="B44" t="s">
        <v>183</v>
      </c>
      <c r="C44" t="s">
        <v>179</v>
      </c>
      <c r="D44" t="s">
        <v>184</v>
      </c>
      <c r="E44" t="s">
        <v>26</v>
      </c>
      <c r="F44" t="s">
        <v>27</v>
      </c>
      <c r="G44" t="b">
        <v>0</v>
      </c>
      <c r="H44" t="b">
        <v>1</v>
      </c>
      <c r="I44" t="b">
        <v>1</v>
      </c>
      <c r="J44" t="s">
        <v>28</v>
      </c>
      <c r="K44" t="s">
        <v>185</v>
      </c>
      <c r="L44" t="b">
        <f>ISNUMBER(SEARCH("INPUT",jaf[[#This Row],[indicator_groups]]))</f>
        <v>0</v>
      </c>
      <c r="M44" t="b">
        <f>ISNUMBER(SEARCH("OUTPUT",jaf[[#This Row],[indicator_groups]]))</f>
        <v>1</v>
      </c>
      <c r="N44" t="b">
        <f>ISNUMBER(SEARCH("MAIN",jaf[[#This Row],[indicator_groups]]))</f>
        <v>0</v>
      </c>
      <c r="O44" t="b">
        <f>ISNUMBER(SEARCH("OVERALL",jaf[[#This Row],[indicator_groups]]))</f>
        <v>0</v>
      </c>
      <c r="P44" t="b">
        <f>ISNUMBER(SEARCH("SUBINDICATOR",jaf[[#This Row],[indicator_groups]]))</f>
        <v>1</v>
      </c>
      <c r="Q44" t="b">
        <f>ISNUMBER(SEARCH("COMPENDIUM",jaf[[#This Row],[indicator_groups]]))</f>
        <v>1</v>
      </c>
      <c r="R44" t="str">
        <f>MID(jaf[[#This Row],[JAF_KEY]], 3, MIN(IFERROR(SEARCH(".C", jaf[[#This Row],[JAF_KEY]]), LEN(jaf[[#This Row],[JAF_KEY]])), IFERROR(SEARCH(".O", jaf[[#This Row],[JAF_KEY]]), LEN(jaf[[#This Row],[JAF_KEY]])), IFERROR(SEARCH(".S", jaf[[#This Row],[JAF_KEY]]), LEN(jaf[[#This Row],[JAF_KEY]]))) - 3)</f>
        <v>1b</v>
      </c>
    </row>
    <row r="45" spans="1:18" hidden="1" x14ac:dyDescent="0.4">
      <c r="A45" t="s">
        <v>186</v>
      </c>
      <c r="B45" t="s">
        <v>187</v>
      </c>
      <c r="C45" t="s">
        <v>179</v>
      </c>
      <c r="D45" t="s">
        <v>188</v>
      </c>
      <c r="E45" t="s">
        <v>26</v>
      </c>
      <c r="F45" t="s">
        <v>27</v>
      </c>
      <c r="G45" t="b">
        <v>0</v>
      </c>
      <c r="H45" t="b">
        <v>1</v>
      </c>
      <c r="I45" t="b">
        <v>1</v>
      </c>
      <c r="J45" t="s">
        <v>28</v>
      </c>
      <c r="K45" t="s">
        <v>189</v>
      </c>
      <c r="L45" t="b">
        <f>ISNUMBER(SEARCH("INPUT",jaf[[#This Row],[indicator_groups]]))</f>
        <v>0</v>
      </c>
      <c r="M45" t="b">
        <f>ISNUMBER(SEARCH("OUTPUT",jaf[[#This Row],[indicator_groups]]))</f>
        <v>1</v>
      </c>
      <c r="N45" t="b">
        <f>ISNUMBER(SEARCH("MAIN",jaf[[#This Row],[indicator_groups]]))</f>
        <v>0</v>
      </c>
      <c r="O45" t="b">
        <f>ISNUMBER(SEARCH("OVERALL",jaf[[#This Row],[indicator_groups]]))</f>
        <v>0</v>
      </c>
      <c r="P45" t="b">
        <f>ISNUMBER(SEARCH("SUBINDICATOR",jaf[[#This Row],[indicator_groups]]))</f>
        <v>1</v>
      </c>
      <c r="Q45" t="b">
        <f>ISNUMBER(SEARCH("COMPENDIUM",jaf[[#This Row],[indicator_groups]]))</f>
        <v>1</v>
      </c>
      <c r="R45" t="str">
        <f>MID(jaf[[#This Row],[JAF_KEY]], 3, MIN(IFERROR(SEARCH(".C", jaf[[#This Row],[JAF_KEY]]), LEN(jaf[[#This Row],[JAF_KEY]])), IFERROR(SEARCH(".O", jaf[[#This Row],[JAF_KEY]]), LEN(jaf[[#This Row],[JAF_KEY]])), IFERROR(SEARCH(".S", jaf[[#This Row],[JAF_KEY]]), LEN(jaf[[#This Row],[JAF_KEY]]))) - 3)</f>
        <v>1b</v>
      </c>
    </row>
    <row r="46" spans="1:18" hidden="1" x14ac:dyDescent="0.4">
      <c r="A46" t="s">
        <v>190</v>
      </c>
      <c r="B46" t="s">
        <v>191</v>
      </c>
      <c r="C46" t="s">
        <v>179</v>
      </c>
      <c r="D46" t="s">
        <v>175</v>
      </c>
      <c r="E46" t="s">
        <v>26</v>
      </c>
      <c r="F46" t="s">
        <v>27</v>
      </c>
      <c r="G46" t="b">
        <v>0</v>
      </c>
      <c r="H46" t="b">
        <v>1</v>
      </c>
      <c r="I46" t="b">
        <v>1</v>
      </c>
      <c r="J46" t="s">
        <v>28</v>
      </c>
      <c r="K46" t="s">
        <v>192</v>
      </c>
      <c r="L46" t="b">
        <f>ISNUMBER(SEARCH("INPUT",jaf[[#This Row],[indicator_groups]]))</f>
        <v>0</v>
      </c>
      <c r="M46" t="b">
        <f>ISNUMBER(SEARCH("OUTPUT",jaf[[#This Row],[indicator_groups]]))</f>
        <v>1</v>
      </c>
      <c r="N46" t="b">
        <f>ISNUMBER(SEARCH("MAIN",jaf[[#This Row],[indicator_groups]]))</f>
        <v>0</v>
      </c>
      <c r="O46" t="b">
        <f>ISNUMBER(SEARCH("OVERALL",jaf[[#This Row],[indicator_groups]]))</f>
        <v>0</v>
      </c>
      <c r="P46" t="b">
        <f>ISNUMBER(SEARCH("SUBINDICATOR",jaf[[#This Row],[indicator_groups]]))</f>
        <v>1</v>
      </c>
      <c r="Q46" t="b">
        <f>ISNUMBER(SEARCH("COMPENDIUM",jaf[[#This Row],[indicator_groups]]))</f>
        <v>1</v>
      </c>
      <c r="R46" t="str">
        <f>MID(jaf[[#This Row],[JAF_KEY]], 3, MIN(IFERROR(SEARCH(".C", jaf[[#This Row],[JAF_KEY]]), LEN(jaf[[#This Row],[JAF_KEY]])), IFERROR(SEARCH(".O", jaf[[#This Row],[JAF_KEY]]), LEN(jaf[[#This Row],[JAF_KEY]])), IFERROR(SEARCH(".S", jaf[[#This Row],[JAF_KEY]]), LEN(jaf[[#This Row],[JAF_KEY]]))) - 3)</f>
        <v>1b</v>
      </c>
    </row>
    <row r="47" spans="1:18" hidden="1" x14ac:dyDescent="0.4">
      <c r="A47" t="s">
        <v>193</v>
      </c>
      <c r="B47" t="s">
        <v>194</v>
      </c>
      <c r="C47" t="s">
        <v>179</v>
      </c>
      <c r="D47" t="s">
        <v>195</v>
      </c>
      <c r="E47" t="s">
        <v>196</v>
      </c>
      <c r="F47" t="s">
        <v>27</v>
      </c>
      <c r="G47" t="b">
        <v>0</v>
      </c>
      <c r="H47" t="b">
        <v>1</v>
      </c>
      <c r="I47" t="b">
        <v>1</v>
      </c>
      <c r="J47" t="s">
        <v>28</v>
      </c>
      <c r="K47" t="s">
        <v>197</v>
      </c>
      <c r="L47" t="b">
        <f>ISNUMBER(SEARCH("INPUT",jaf[[#This Row],[indicator_groups]]))</f>
        <v>0</v>
      </c>
      <c r="M47" t="b">
        <f>ISNUMBER(SEARCH("OUTPUT",jaf[[#This Row],[indicator_groups]]))</f>
        <v>1</v>
      </c>
      <c r="N47" t="b">
        <f>ISNUMBER(SEARCH("MAIN",jaf[[#This Row],[indicator_groups]]))</f>
        <v>0</v>
      </c>
      <c r="O47" t="b">
        <f>ISNUMBER(SEARCH("OVERALL",jaf[[#This Row],[indicator_groups]]))</f>
        <v>0</v>
      </c>
      <c r="P47" t="b">
        <f>ISNUMBER(SEARCH("SUBINDICATOR",jaf[[#This Row],[indicator_groups]]))</f>
        <v>1</v>
      </c>
      <c r="Q47" t="b">
        <f>ISNUMBER(SEARCH("COMPENDIUM",jaf[[#This Row],[indicator_groups]]))</f>
        <v>1</v>
      </c>
      <c r="R47" t="str">
        <f>MID(jaf[[#This Row],[JAF_KEY]], 3, MIN(IFERROR(SEARCH(".C", jaf[[#This Row],[JAF_KEY]]), LEN(jaf[[#This Row],[JAF_KEY]])), IFERROR(SEARCH(".O", jaf[[#This Row],[JAF_KEY]]), LEN(jaf[[#This Row],[JAF_KEY]])), IFERROR(SEARCH(".S", jaf[[#This Row],[JAF_KEY]]), LEN(jaf[[#This Row],[JAF_KEY]]))) - 3)</f>
        <v>1b</v>
      </c>
    </row>
    <row r="48" spans="1:18" hidden="1" x14ac:dyDescent="0.4">
      <c r="A48" t="s">
        <v>198</v>
      </c>
      <c r="B48" t="s">
        <v>199</v>
      </c>
      <c r="C48" t="s">
        <v>179</v>
      </c>
      <c r="D48" t="s">
        <v>175</v>
      </c>
      <c r="E48" t="s">
        <v>26</v>
      </c>
      <c r="F48" t="s">
        <v>27</v>
      </c>
      <c r="G48" t="b">
        <v>0</v>
      </c>
      <c r="H48" t="b">
        <v>1</v>
      </c>
      <c r="I48" t="b">
        <v>1</v>
      </c>
      <c r="J48" t="s">
        <v>28</v>
      </c>
      <c r="K48" t="s">
        <v>200</v>
      </c>
      <c r="L48" t="b">
        <f>ISNUMBER(SEARCH("INPUT",jaf[[#This Row],[indicator_groups]]))</f>
        <v>0</v>
      </c>
      <c r="M48" t="b">
        <f>ISNUMBER(SEARCH("OUTPUT",jaf[[#This Row],[indicator_groups]]))</f>
        <v>1</v>
      </c>
      <c r="N48" t="b">
        <f>ISNUMBER(SEARCH("MAIN",jaf[[#This Row],[indicator_groups]]))</f>
        <v>0</v>
      </c>
      <c r="O48" t="b">
        <f>ISNUMBER(SEARCH("OVERALL",jaf[[#This Row],[indicator_groups]]))</f>
        <v>0</v>
      </c>
      <c r="P48" t="b">
        <f>ISNUMBER(SEARCH("SUBINDICATOR",jaf[[#This Row],[indicator_groups]]))</f>
        <v>1</v>
      </c>
      <c r="Q48" t="b">
        <f>ISNUMBER(SEARCH("COMPENDIUM",jaf[[#This Row],[indicator_groups]]))</f>
        <v>1</v>
      </c>
      <c r="R48" t="str">
        <f>MID(jaf[[#This Row],[JAF_KEY]], 3, MIN(IFERROR(SEARCH(".C", jaf[[#This Row],[JAF_KEY]]), LEN(jaf[[#This Row],[JAF_KEY]])), IFERROR(SEARCH(".O", jaf[[#This Row],[JAF_KEY]]), LEN(jaf[[#This Row],[JAF_KEY]])), IFERROR(SEARCH(".S", jaf[[#This Row],[JAF_KEY]]), LEN(jaf[[#This Row],[JAF_KEY]]))) - 3)</f>
        <v>1b</v>
      </c>
    </row>
    <row r="49" spans="1:18" hidden="1" x14ac:dyDescent="0.4">
      <c r="A49" t="s">
        <v>201</v>
      </c>
      <c r="B49" t="s">
        <v>202</v>
      </c>
      <c r="C49" t="s">
        <v>179</v>
      </c>
      <c r="D49" t="s">
        <v>175</v>
      </c>
      <c r="E49" t="s">
        <v>26</v>
      </c>
      <c r="F49" t="s">
        <v>27</v>
      </c>
      <c r="G49" t="b">
        <v>0</v>
      </c>
      <c r="H49" t="b">
        <v>1</v>
      </c>
      <c r="I49" t="b">
        <v>1</v>
      </c>
      <c r="J49" t="s">
        <v>28</v>
      </c>
      <c r="K49" t="s">
        <v>203</v>
      </c>
      <c r="L49" t="b">
        <f>ISNUMBER(SEARCH("INPUT",jaf[[#This Row],[indicator_groups]]))</f>
        <v>0</v>
      </c>
      <c r="M49" t="b">
        <f>ISNUMBER(SEARCH("OUTPUT",jaf[[#This Row],[indicator_groups]]))</f>
        <v>1</v>
      </c>
      <c r="N49" t="b">
        <f>ISNUMBER(SEARCH("MAIN",jaf[[#This Row],[indicator_groups]]))</f>
        <v>0</v>
      </c>
      <c r="O49" t="b">
        <f>ISNUMBER(SEARCH("OVERALL",jaf[[#This Row],[indicator_groups]]))</f>
        <v>0</v>
      </c>
      <c r="P49" t="b">
        <f>ISNUMBER(SEARCH("SUBINDICATOR",jaf[[#This Row],[indicator_groups]]))</f>
        <v>1</v>
      </c>
      <c r="Q49" t="b">
        <f>ISNUMBER(SEARCH("COMPENDIUM",jaf[[#This Row],[indicator_groups]]))</f>
        <v>1</v>
      </c>
      <c r="R49" t="str">
        <f>MID(jaf[[#This Row],[JAF_KEY]], 3, MIN(IFERROR(SEARCH(".C", jaf[[#This Row],[JAF_KEY]]), LEN(jaf[[#This Row],[JAF_KEY]])), IFERROR(SEARCH(".O", jaf[[#This Row],[JAF_KEY]]), LEN(jaf[[#This Row],[JAF_KEY]])), IFERROR(SEARCH(".S", jaf[[#This Row],[JAF_KEY]]), LEN(jaf[[#This Row],[JAF_KEY]]))) - 3)</f>
        <v>1b</v>
      </c>
    </row>
    <row r="50" spans="1:18" hidden="1" x14ac:dyDescent="0.4">
      <c r="A50" t="s">
        <v>204</v>
      </c>
      <c r="B50" t="s">
        <v>205</v>
      </c>
      <c r="C50" t="s">
        <v>206</v>
      </c>
      <c r="D50" t="s">
        <v>207</v>
      </c>
      <c r="E50" t="s">
        <v>26</v>
      </c>
      <c r="F50" t="s">
        <v>27</v>
      </c>
      <c r="G50" t="b">
        <v>0</v>
      </c>
      <c r="H50" t="b">
        <v>1</v>
      </c>
      <c r="I50" t="b">
        <v>1</v>
      </c>
      <c r="J50" t="s">
        <v>28</v>
      </c>
      <c r="K50" t="s">
        <v>208</v>
      </c>
      <c r="L50" t="b">
        <f>ISNUMBER(SEARCH("INPUT",jaf[[#This Row],[indicator_groups]]))</f>
        <v>0</v>
      </c>
      <c r="M50" t="b">
        <f>ISNUMBER(SEARCH("OUTPUT",jaf[[#This Row],[indicator_groups]]))</f>
        <v>1</v>
      </c>
      <c r="N50" t="b">
        <f>ISNUMBER(SEARCH("MAIN",jaf[[#This Row],[indicator_groups]]))</f>
        <v>0</v>
      </c>
      <c r="O50" t="b">
        <f>ISNUMBER(SEARCH("OVERALL",jaf[[#This Row],[indicator_groups]]))</f>
        <v>0</v>
      </c>
      <c r="P50" t="b">
        <f>ISNUMBER(SEARCH("SUBINDICATOR",jaf[[#This Row],[indicator_groups]]))</f>
        <v>0</v>
      </c>
      <c r="Q50" t="b">
        <f>ISNUMBER(SEARCH("COMPENDIUM",jaf[[#This Row],[indicator_groups]]))</f>
        <v>1</v>
      </c>
      <c r="R50" t="str">
        <f>MID(jaf[[#This Row],[JAF_KEY]], 3, MIN(IFERROR(SEARCH(".C", jaf[[#This Row],[JAF_KEY]]), LEN(jaf[[#This Row],[JAF_KEY]])), IFERROR(SEARCH(".O", jaf[[#This Row],[JAF_KEY]]), LEN(jaf[[#This Row],[JAF_KEY]])), IFERROR(SEARCH(".S", jaf[[#This Row],[JAF_KEY]]), LEN(jaf[[#This Row],[JAF_KEY]]))) - 3)</f>
        <v>1b</v>
      </c>
    </row>
    <row r="51" spans="1:18" hidden="1" x14ac:dyDescent="0.4">
      <c r="A51" t="s">
        <v>209</v>
      </c>
      <c r="B51" t="s">
        <v>210</v>
      </c>
      <c r="C51" t="s">
        <v>206</v>
      </c>
      <c r="D51" t="s">
        <v>211</v>
      </c>
      <c r="E51" t="s">
        <v>26</v>
      </c>
      <c r="F51" t="s">
        <v>27</v>
      </c>
      <c r="G51" t="b">
        <v>0</v>
      </c>
      <c r="H51" t="b">
        <v>1</v>
      </c>
      <c r="I51" t="b">
        <v>1</v>
      </c>
      <c r="J51" t="s">
        <v>28</v>
      </c>
      <c r="K51" t="s">
        <v>212</v>
      </c>
      <c r="L51" t="b">
        <f>ISNUMBER(SEARCH("INPUT",jaf[[#This Row],[indicator_groups]]))</f>
        <v>0</v>
      </c>
      <c r="M51" t="b">
        <f>ISNUMBER(SEARCH("OUTPUT",jaf[[#This Row],[indicator_groups]]))</f>
        <v>1</v>
      </c>
      <c r="N51" t="b">
        <f>ISNUMBER(SEARCH("MAIN",jaf[[#This Row],[indicator_groups]]))</f>
        <v>0</v>
      </c>
      <c r="O51" t="b">
        <f>ISNUMBER(SEARCH("OVERALL",jaf[[#This Row],[indicator_groups]]))</f>
        <v>0</v>
      </c>
      <c r="P51" t="b">
        <f>ISNUMBER(SEARCH("SUBINDICATOR",jaf[[#This Row],[indicator_groups]]))</f>
        <v>0</v>
      </c>
      <c r="Q51" t="b">
        <f>ISNUMBER(SEARCH("COMPENDIUM",jaf[[#This Row],[indicator_groups]]))</f>
        <v>1</v>
      </c>
      <c r="R51" t="str">
        <f>MID(jaf[[#This Row],[JAF_KEY]], 3, MIN(IFERROR(SEARCH(".C", jaf[[#This Row],[JAF_KEY]]), LEN(jaf[[#This Row],[JAF_KEY]])), IFERROR(SEARCH(".O", jaf[[#This Row],[JAF_KEY]]), LEN(jaf[[#This Row],[JAF_KEY]])), IFERROR(SEARCH(".S", jaf[[#This Row],[JAF_KEY]]), LEN(jaf[[#This Row],[JAF_KEY]]))) - 3)</f>
        <v>1b</v>
      </c>
    </row>
    <row r="52" spans="1:18" hidden="1" x14ac:dyDescent="0.4">
      <c r="A52" t="s">
        <v>213</v>
      </c>
      <c r="B52" t="s">
        <v>214</v>
      </c>
      <c r="C52" t="s">
        <v>206</v>
      </c>
      <c r="D52" t="s">
        <v>215</v>
      </c>
      <c r="E52" t="s">
        <v>26</v>
      </c>
      <c r="F52" t="s">
        <v>27</v>
      </c>
      <c r="G52" t="b">
        <v>0</v>
      </c>
      <c r="H52" t="b">
        <v>1</v>
      </c>
      <c r="I52" t="b">
        <v>1</v>
      </c>
      <c r="J52" t="s">
        <v>28</v>
      </c>
      <c r="K52" t="s">
        <v>216</v>
      </c>
      <c r="L52" t="b">
        <f>ISNUMBER(SEARCH("INPUT",jaf[[#This Row],[indicator_groups]]))</f>
        <v>0</v>
      </c>
      <c r="M52" t="b">
        <f>ISNUMBER(SEARCH("OUTPUT",jaf[[#This Row],[indicator_groups]]))</f>
        <v>1</v>
      </c>
      <c r="N52" t="b">
        <f>ISNUMBER(SEARCH("MAIN",jaf[[#This Row],[indicator_groups]]))</f>
        <v>0</v>
      </c>
      <c r="O52" t="b">
        <f>ISNUMBER(SEARCH("OVERALL",jaf[[#This Row],[indicator_groups]]))</f>
        <v>0</v>
      </c>
      <c r="P52" t="b">
        <f>ISNUMBER(SEARCH("SUBINDICATOR",jaf[[#This Row],[indicator_groups]]))</f>
        <v>0</v>
      </c>
      <c r="Q52" t="b">
        <f>ISNUMBER(SEARCH("COMPENDIUM",jaf[[#This Row],[indicator_groups]]))</f>
        <v>1</v>
      </c>
      <c r="R52" t="str">
        <f>MID(jaf[[#This Row],[JAF_KEY]], 3, MIN(IFERROR(SEARCH(".C", jaf[[#This Row],[JAF_KEY]]), LEN(jaf[[#This Row],[JAF_KEY]])), IFERROR(SEARCH(".O", jaf[[#This Row],[JAF_KEY]]), LEN(jaf[[#This Row],[JAF_KEY]])), IFERROR(SEARCH(".S", jaf[[#This Row],[JAF_KEY]]), LEN(jaf[[#This Row],[JAF_KEY]]))) - 3)</f>
        <v>1b</v>
      </c>
    </row>
    <row r="53" spans="1:18" hidden="1" x14ac:dyDescent="0.4">
      <c r="A53" t="s">
        <v>217</v>
      </c>
      <c r="B53" t="s">
        <v>218</v>
      </c>
      <c r="C53" t="s">
        <v>206</v>
      </c>
      <c r="D53" t="s">
        <v>219</v>
      </c>
      <c r="E53" t="s">
        <v>26</v>
      </c>
      <c r="F53" t="s">
        <v>27</v>
      </c>
      <c r="G53" t="b">
        <v>0</v>
      </c>
      <c r="H53" t="b">
        <v>1</v>
      </c>
      <c r="I53" t="b">
        <v>1</v>
      </c>
      <c r="J53" t="s">
        <v>28</v>
      </c>
      <c r="K53" t="s">
        <v>220</v>
      </c>
      <c r="L53" t="b">
        <f>ISNUMBER(SEARCH("INPUT",jaf[[#This Row],[indicator_groups]]))</f>
        <v>0</v>
      </c>
      <c r="M53" t="b">
        <f>ISNUMBER(SEARCH("OUTPUT",jaf[[#This Row],[indicator_groups]]))</f>
        <v>1</v>
      </c>
      <c r="N53" t="b">
        <f>ISNUMBER(SEARCH("MAIN",jaf[[#This Row],[indicator_groups]]))</f>
        <v>0</v>
      </c>
      <c r="O53" t="b">
        <f>ISNUMBER(SEARCH("OVERALL",jaf[[#This Row],[indicator_groups]]))</f>
        <v>0</v>
      </c>
      <c r="P53" t="b">
        <f>ISNUMBER(SEARCH("SUBINDICATOR",jaf[[#This Row],[indicator_groups]]))</f>
        <v>0</v>
      </c>
      <c r="Q53" t="b">
        <f>ISNUMBER(SEARCH("COMPENDIUM",jaf[[#This Row],[indicator_groups]]))</f>
        <v>1</v>
      </c>
      <c r="R53" t="str">
        <f>MID(jaf[[#This Row],[JAF_KEY]], 3, MIN(IFERROR(SEARCH(".C", jaf[[#This Row],[JAF_KEY]]), LEN(jaf[[#This Row],[JAF_KEY]])), IFERROR(SEARCH(".O", jaf[[#This Row],[JAF_KEY]]), LEN(jaf[[#This Row],[JAF_KEY]])), IFERROR(SEARCH(".S", jaf[[#This Row],[JAF_KEY]]), LEN(jaf[[#This Row],[JAF_KEY]]))) - 3)</f>
        <v>1b</v>
      </c>
    </row>
    <row r="54" spans="1:18" hidden="1" x14ac:dyDescent="0.4">
      <c r="A54" t="s">
        <v>221</v>
      </c>
      <c r="B54" t="s">
        <v>222</v>
      </c>
      <c r="C54" t="s">
        <v>206</v>
      </c>
      <c r="D54" t="s">
        <v>223</v>
      </c>
      <c r="E54" t="s">
        <v>26</v>
      </c>
      <c r="F54" t="s">
        <v>27</v>
      </c>
      <c r="G54" t="b">
        <v>0</v>
      </c>
      <c r="H54" t="b">
        <v>1</v>
      </c>
      <c r="I54" t="b">
        <v>1</v>
      </c>
      <c r="J54" t="s">
        <v>28</v>
      </c>
      <c r="K54" t="s">
        <v>224</v>
      </c>
      <c r="L54" t="b">
        <f>ISNUMBER(SEARCH("INPUT",jaf[[#This Row],[indicator_groups]]))</f>
        <v>0</v>
      </c>
      <c r="M54" t="b">
        <f>ISNUMBER(SEARCH("OUTPUT",jaf[[#This Row],[indicator_groups]]))</f>
        <v>1</v>
      </c>
      <c r="N54" t="b">
        <f>ISNUMBER(SEARCH("MAIN",jaf[[#This Row],[indicator_groups]]))</f>
        <v>0</v>
      </c>
      <c r="O54" t="b">
        <f>ISNUMBER(SEARCH("OVERALL",jaf[[#This Row],[indicator_groups]]))</f>
        <v>0</v>
      </c>
      <c r="P54" t="b">
        <f>ISNUMBER(SEARCH("SUBINDICATOR",jaf[[#This Row],[indicator_groups]]))</f>
        <v>0</v>
      </c>
      <c r="Q54" t="b">
        <f>ISNUMBER(SEARCH("COMPENDIUM",jaf[[#This Row],[indicator_groups]]))</f>
        <v>1</v>
      </c>
      <c r="R54" t="str">
        <f>MID(jaf[[#This Row],[JAF_KEY]], 3, MIN(IFERROR(SEARCH(".C", jaf[[#This Row],[JAF_KEY]]), LEN(jaf[[#This Row],[JAF_KEY]])), IFERROR(SEARCH(".O", jaf[[#This Row],[JAF_KEY]]), LEN(jaf[[#This Row],[JAF_KEY]])), IFERROR(SEARCH(".S", jaf[[#This Row],[JAF_KEY]]), LEN(jaf[[#This Row],[JAF_KEY]]))) - 3)</f>
        <v>1b</v>
      </c>
    </row>
    <row r="55" spans="1:18" hidden="1" x14ac:dyDescent="0.4">
      <c r="A55" t="s">
        <v>225</v>
      </c>
      <c r="B55" t="s">
        <v>226</v>
      </c>
      <c r="C55" t="s">
        <v>206</v>
      </c>
      <c r="D55" t="s">
        <v>227</v>
      </c>
      <c r="E55" t="s">
        <v>26</v>
      </c>
      <c r="F55" t="s">
        <v>27</v>
      </c>
      <c r="G55" t="b">
        <v>0</v>
      </c>
      <c r="H55" t="b">
        <v>1</v>
      </c>
      <c r="I55" t="b">
        <v>1</v>
      </c>
      <c r="J55" t="s">
        <v>28</v>
      </c>
      <c r="K55" t="s">
        <v>228</v>
      </c>
      <c r="L55" t="b">
        <f>ISNUMBER(SEARCH("INPUT",jaf[[#This Row],[indicator_groups]]))</f>
        <v>0</v>
      </c>
      <c r="M55" t="b">
        <f>ISNUMBER(SEARCH("OUTPUT",jaf[[#This Row],[indicator_groups]]))</f>
        <v>1</v>
      </c>
      <c r="N55" t="b">
        <f>ISNUMBER(SEARCH("MAIN",jaf[[#This Row],[indicator_groups]]))</f>
        <v>0</v>
      </c>
      <c r="O55" t="b">
        <f>ISNUMBER(SEARCH("OVERALL",jaf[[#This Row],[indicator_groups]]))</f>
        <v>0</v>
      </c>
      <c r="P55" t="b">
        <f>ISNUMBER(SEARCH("SUBINDICATOR",jaf[[#This Row],[indicator_groups]]))</f>
        <v>0</v>
      </c>
      <c r="Q55" t="b">
        <f>ISNUMBER(SEARCH("COMPENDIUM",jaf[[#This Row],[indicator_groups]]))</f>
        <v>1</v>
      </c>
      <c r="R55" t="str">
        <f>MID(jaf[[#This Row],[JAF_KEY]], 3, MIN(IFERROR(SEARCH(".C", jaf[[#This Row],[JAF_KEY]]), LEN(jaf[[#This Row],[JAF_KEY]])), IFERROR(SEARCH(".O", jaf[[#This Row],[JAF_KEY]]), LEN(jaf[[#This Row],[JAF_KEY]])), IFERROR(SEARCH(".S", jaf[[#This Row],[JAF_KEY]]), LEN(jaf[[#This Row],[JAF_KEY]]))) - 3)</f>
        <v>1b</v>
      </c>
    </row>
    <row r="56" spans="1:18" hidden="1" x14ac:dyDescent="0.4">
      <c r="A56" t="s">
        <v>229</v>
      </c>
      <c r="B56" t="s">
        <v>230</v>
      </c>
      <c r="C56" t="s">
        <v>206</v>
      </c>
      <c r="D56" t="s">
        <v>231</v>
      </c>
      <c r="E56" t="s">
        <v>26</v>
      </c>
      <c r="F56" t="s">
        <v>27</v>
      </c>
      <c r="G56" t="b">
        <v>0</v>
      </c>
      <c r="H56" t="b">
        <v>1</v>
      </c>
      <c r="I56" t="b">
        <v>1</v>
      </c>
      <c r="J56" t="s">
        <v>28</v>
      </c>
      <c r="K56" t="s">
        <v>232</v>
      </c>
      <c r="L56" t="b">
        <f>ISNUMBER(SEARCH("INPUT",jaf[[#This Row],[indicator_groups]]))</f>
        <v>0</v>
      </c>
      <c r="M56" t="b">
        <f>ISNUMBER(SEARCH("OUTPUT",jaf[[#This Row],[indicator_groups]]))</f>
        <v>1</v>
      </c>
      <c r="N56" t="b">
        <f>ISNUMBER(SEARCH("MAIN",jaf[[#This Row],[indicator_groups]]))</f>
        <v>0</v>
      </c>
      <c r="O56" t="b">
        <f>ISNUMBER(SEARCH("OVERALL",jaf[[#This Row],[indicator_groups]]))</f>
        <v>0</v>
      </c>
      <c r="P56" t="b">
        <f>ISNUMBER(SEARCH("SUBINDICATOR",jaf[[#This Row],[indicator_groups]]))</f>
        <v>0</v>
      </c>
      <c r="Q56" t="b">
        <f>ISNUMBER(SEARCH("COMPENDIUM",jaf[[#This Row],[indicator_groups]]))</f>
        <v>1</v>
      </c>
      <c r="R56" t="str">
        <f>MID(jaf[[#This Row],[JAF_KEY]], 3, MIN(IFERROR(SEARCH(".C", jaf[[#This Row],[JAF_KEY]]), LEN(jaf[[#This Row],[JAF_KEY]])), IFERROR(SEARCH(".O", jaf[[#This Row],[JAF_KEY]]), LEN(jaf[[#This Row],[JAF_KEY]])), IFERROR(SEARCH(".S", jaf[[#This Row],[JAF_KEY]]), LEN(jaf[[#This Row],[JAF_KEY]]))) - 3)</f>
        <v>1b</v>
      </c>
    </row>
    <row r="57" spans="1:18" hidden="1" x14ac:dyDescent="0.4">
      <c r="A57" t="s">
        <v>233</v>
      </c>
      <c r="B57" t="s">
        <v>234</v>
      </c>
      <c r="C57" t="s">
        <v>206</v>
      </c>
      <c r="D57" t="s">
        <v>235</v>
      </c>
      <c r="E57" t="s">
        <v>26</v>
      </c>
      <c r="F57" t="s">
        <v>27</v>
      </c>
      <c r="G57" t="b">
        <v>0</v>
      </c>
      <c r="H57" t="b">
        <v>1</v>
      </c>
      <c r="I57" t="b">
        <v>1</v>
      </c>
      <c r="J57" t="s">
        <v>28</v>
      </c>
      <c r="K57" t="s">
        <v>236</v>
      </c>
      <c r="L57" t="b">
        <f>ISNUMBER(SEARCH("INPUT",jaf[[#This Row],[indicator_groups]]))</f>
        <v>0</v>
      </c>
      <c r="M57" t="b">
        <f>ISNUMBER(SEARCH("OUTPUT",jaf[[#This Row],[indicator_groups]]))</f>
        <v>1</v>
      </c>
      <c r="N57" t="b">
        <f>ISNUMBER(SEARCH("MAIN",jaf[[#This Row],[indicator_groups]]))</f>
        <v>0</v>
      </c>
      <c r="O57" t="b">
        <f>ISNUMBER(SEARCH("OVERALL",jaf[[#This Row],[indicator_groups]]))</f>
        <v>0</v>
      </c>
      <c r="P57" t="b">
        <f>ISNUMBER(SEARCH("SUBINDICATOR",jaf[[#This Row],[indicator_groups]]))</f>
        <v>0</v>
      </c>
      <c r="Q57" t="b">
        <f>ISNUMBER(SEARCH("COMPENDIUM",jaf[[#This Row],[indicator_groups]]))</f>
        <v>1</v>
      </c>
      <c r="R57" t="str">
        <f>MID(jaf[[#This Row],[JAF_KEY]], 3, MIN(IFERROR(SEARCH(".C", jaf[[#This Row],[JAF_KEY]]), LEN(jaf[[#This Row],[JAF_KEY]])), IFERROR(SEARCH(".O", jaf[[#This Row],[JAF_KEY]]), LEN(jaf[[#This Row],[JAF_KEY]])), IFERROR(SEARCH(".S", jaf[[#This Row],[JAF_KEY]]), LEN(jaf[[#This Row],[JAF_KEY]]))) - 3)</f>
        <v>1b</v>
      </c>
    </row>
    <row r="58" spans="1:18" hidden="1" x14ac:dyDescent="0.4">
      <c r="A58" t="s">
        <v>237</v>
      </c>
      <c r="B58" t="s">
        <v>238</v>
      </c>
      <c r="C58" t="s">
        <v>206</v>
      </c>
      <c r="D58" t="s">
        <v>239</v>
      </c>
      <c r="E58" t="s">
        <v>26</v>
      </c>
      <c r="F58" t="s">
        <v>27</v>
      </c>
      <c r="G58" t="b">
        <v>0</v>
      </c>
      <c r="H58" t="b">
        <v>1</v>
      </c>
      <c r="I58" t="b">
        <v>1</v>
      </c>
      <c r="J58" t="s">
        <v>28</v>
      </c>
      <c r="K58" t="s">
        <v>240</v>
      </c>
      <c r="L58" t="b">
        <f>ISNUMBER(SEARCH("INPUT",jaf[[#This Row],[indicator_groups]]))</f>
        <v>0</v>
      </c>
      <c r="M58" t="b">
        <f>ISNUMBER(SEARCH("OUTPUT",jaf[[#This Row],[indicator_groups]]))</f>
        <v>1</v>
      </c>
      <c r="N58" t="b">
        <f>ISNUMBER(SEARCH("MAIN",jaf[[#This Row],[indicator_groups]]))</f>
        <v>0</v>
      </c>
      <c r="O58" t="b">
        <f>ISNUMBER(SEARCH("OVERALL",jaf[[#This Row],[indicator_groups]]))</f>
        <v>0</v>
      </c>
      <c r="P58" t="b">
        <f>ISNUMBER(SEARCH("SUBINDICATOR",jaf[[#This Row],[indicator_groups]]))</f>
        <v>0</v>
      </c>
      <c r="Q58" t="b">
        <f>ISNUMBER(SEARCH("COMPENDIUM",jaf[[#This Row],[indicator_groups]]))</f>
        <v>1</v>
      </c>
      <c r="R58" t="str">
        <f>MID(jaf[[#This Row],[JAF_KEY]], 3, MIN(IFERROR(SEARCH(".C", jaf[[#This Row],[JAF_KEY]]), LEN(jaf[[#This Row],[JAF_KEY]])), IFERROR(SEARCH(".O", jaf[[#This Row],[JAF_KEY]]), LEN(jaf[[#This Row],[JAF_KEY]])), IFERROR(SEARCH(".S", jaf[[#This Row],[JAF_KEY]]), LEN(jaf[[#This Row],[JAF_KEY]]))) - 3)</f>
        <v>1b</v>
      </c>
    </row>
    <row r="59" spans="1:18" hidden="1" x14ac:dyDescent="0.4">
      <c r="A59" t="s">
        <v>241</v>
      </c>
      <c r="B59" t="s">
        <v>242</v>
      </c>
      <c r="C59" t="s">
        <v>206</v>
      </c>
      <c r="D59" t="s">
        <v>243</v>
      </c>
      <c r="E59" t="s">
        <v>26</v>
      </c>
      <c r="F59" t="s">
        <v>27</v>
      </c>
      <c r="G59" t="b">
        <v>0</v>
      </c>
      <c r="H59" t="b">
        <v>1</v>
      </c>
      <c r="I59" t="b">
        <v>1</v>
      </c>
      <c r="J59" t="s">
        <v>28</v>
      </c>
      <c r="K59" t="s">
        <v>244</v>
      </c>
      <c r="L59" t="b">
        <f>ISNUMBER(SEARCH("INPUT",jaf[[#This Row],[indicator_groups]]))</f>
        <v>0</v>
      </c>
      <c r="M59" t="b">
        <f>ISNUMBER(SEARCH("OUTPUT",jaf[[#This Row],[indicator_groups]]))</f>
        <v>1</v>
      </c>
      <c r="N59" t="b">
        <f>ISNUMBER(SEARCH("MAIN",jaf[[#This Row],[indicator_groups]]))</f>
        <v>0</v>
      </c>
      <c r="O59" t="b">
        <f>ISNUMBER(SEARCH("OVERALL",jaf[[#This Row],[indicator_groups]]))</f>
        <v>0</v>
      </c>
      <c r="P59" t="b">
        <f>ISNUMBER(SEARCH("SUBINDICATOR",jaf[[#This Row],[indicator_groups]]))</f>
        <v>0</v>
      </c>
      <c r="Q59" t="b">
        <f>ISNUMBER(SEARCH("COMPENDIUM",jaf[[#This Row],[indicator_groups]]))</f>
        <v>1</v>
      </c>
      <c r="R59" t="str">
        <f>MID(jaf[[#This Row],[JAF_KEY]], 3, MIN(IFERROR(SEARCH(".C", jaf[[#This Row],[JAF_KEY]]), LEN(jaf[[#This Row],[JAF_KEY]])), IFERROR(SEARCH(".O", jaf[[#This Row],[JAF_KEY]]), LEN(jaf[[#This Row],[JAF_KEY]])), IFERROR(SEARCH(".S", jaf[[#This Row],[JAF_KEY]]), LEN(jaf[[#This Row],[JAF_KEY]]))) - 3)</f>
        <v>1b</v>
      </c>
    </row>
    <row r="60" spans="1:18" hidden="1" x14ac:dyDescent="0.4">
      <c r="A60" t="s">
        <v>245</v>
      </c>
      <c r="B60" t="s">
        <v>246</v>
      </c>
      <c r="C60" t="s">
        <v>206</v>
      </c>
      <c r="D60" t="s">
        <v>247</v>
      </c>
      <c r="E60" t="s">
        <v>26</v>
      </c>
      <c r="F60" t="s">
        <v>27</v>
      </c>
      <c r="G60" t="b">
        <v>0</v>
      </c>
      <c r="H60" t="b">
        <v>1</v>
      </c>
      <c r="I60" t="b">
        <v>1</v>
      </c>
      <c r="J60" t="s">
        <v>28</v>
      </c>
      <c r="K60" t="s">
        <v>248</v>
      </c>
      <c r="L60" t="b">
        <f>ISNUMBER(SEARCH("INPUT",jaf[[#This Row],[indicator_groups]]))</f>
        <v>0</v>
      </c>
      <c r="M60" t="b">
        <f>ISNUMBER(SEARCH("OUTPUT",jaf[[#This Row],[indicator_groups]]))</f>
        <v>1</v>
      </c>
      <c r="N60" t="b">
        <f>ISNUMBER(SEARCH("MAIN",jaf[[#This Row],[indicator_groups]]))</f>
        <v>0</v>
      </c>
      <c r="O60" t="b">
        <f>ISNUMBER(SEARCH("OVERALL",jaf[[#This Row],[indicator_groups]]))</f>
        <v>0</v>
      </c>
      <c r="P60" t="b">
        <f>ISNUMBER(SEARCH("SUBINDICATOR",jaf[[#This Row],[indicator_groups]]))</f>
        <v>0</v>
      </c>
      <c r="Q60" t="b">
        <f>ISNUMBER(SEARCH("COMPENDIUM",jaf[[#This Row],[indicator_groups]]))</f>
        <v>1</v>
      </c>
      <c r="R60" t="str">
        <f>MID(jaf[[#This Row],[JAF_KEY]], 3, MIN(IFERROR(SEARCH(".C", jaf[[#This Row],[JAF_KEY]]), LEN(jaf[[#This Row],[JAF_KEY]])), IFERROR(SEARCH(".O", jaf[[#This Row],[JAF_KEY]]), LEN(jaf[[#This Row],[JAF_KEY]])), IFERROR(SEARCH(".S", jaf[[#This Row],[JAF_KEY]]), LEN(jaf[[#This Row],[JAF_KEY]]))) - 3)</f>
        <v>1b</v>
      </c>
    </row>
    <row r="61" spans="1:18" hidden="1" x14ac:dyDescent="0.4">
      <c r="A61" t="s">
        <v>249</v>
      </c>
      <c r="B61" t="s">
        <v>250</v>
      </c>
      <c r="C61" t="s">
        <v>206</v>
      </c>
      <c r="D61" t="s">
        <v>251</v>
      </c>
      <c r="E61" t="s">
        <v>26</v>
      </c>
      <c r="F61" t="s">
        <v>27</v>
      </c>
      <c r="G61" t="b">
        <v>0</v>
      </c>
      <c r="H61" t="b">
        <v>1</v>
      </c>
      <c r="I61" t="b">
        <v>1</v>
      </c>
      <c r="J61" t="s">
        <v>28</v>
      </c>
      <c r="K61" t="s">
        <v>252</v>
      </c>
      <c r="L61" t="b">
        <f>ISNUMBER(SEARCH("INPUT",jaf[[#This Row],[indicator_groups]]))</f>
        <v>0</v>
      </c>
      <c r="M61" t="b">
        <f>ISNUMBER(SEARCH("OUTPUT",jaf[[#This Row],[indicator_groups]]))</f>
        <v>1</v>
      </c>
      <c r="N61" t="b">
        <f>ISNUMBER(SEARCH("MAIN",jaf[[#This Row],[indicator_groups]]))</f>
        <v>0</v>
      </c>
      <c r="O61" t="b">
        <f>ISNUMBER(SEARCH("OVERALL",jaf[[#This Row],[indicator_groups]]))</f>
        <v>0</v>
      </c>
      <c r="P61" t="b">
        <f>ISNUMBER(SEARCH("SUBINDICATOR",jaf[[#This Row],[indicator_groups]]))</f>
        <v>0</v>
      </c>
      <c r="Q61" t="b">
        <f>ISNUMBER(SEARCH("COMPENDIUM",jaf[[#This Row],[indicator_groups]]))</f>
        <v>1</v>
      </c>
      <c r="R61" t="str">
        <f>MID(jaf[[#This Row],[JAF_KEY]], 3, MIN(IFERROR(SEARCH(".C", jaf[[#This Row],[JAF_KEY]]), LEN(jaf[[#This Row],[JAF_KEY]])), IFERROR(SEARCH(".O", jaf[[#This Row],[JAF_KEY]]), LEN(jaf[[#This Row],[JAF_KEY]])), IFERROR(SEARCH(".S", jaf[[#This Row],[JAF_KEY]]), LEN(jaf[[#This Row],[JAF_KEY]]))) - 3)</f>
        <v>1b</v>
      </c>
    </row>
    <row r="62" spans="1:18" hidden="1" x14ac:dyDescent="0.4">
      <c r="A62" t="s">
        <v>253</v>
      </c>
      <c r="B62" t="s">
        <v>254</v>
      </c>
      <c r="C62" t="s">
        <v>206</v>
      </c>
      <c r="D62" t="s">
        <v>255</v>
      </c>
      <c r="E62" t="s">
        <v>26</v>
      </c>
      <c r="F62" t="s">
        <v>27</v>
      </c>
      <c r="G62" t="b">
        <v>0</v>
      </c>
      <c r="H62" t="b">
        <v>1</v>
      </c>
      <c r="I62" t="b">
        <v>1</v>
      </c>
      <c r="J62" t="s">
        <v>28</v>
      </c>
      <c r="K62" t="s">
        <v>256</v>
      </c>
      <c r="L62" t="b">
        <f>ISNUMBER(SEARCH("INPUT",jaf[[#This Row],[indicator_groups]]))</f>
        <v>0</v>
      </c>
      <c r="M62" t="b">
        <f>ISNUMBER(SEARCH("OUTPUT",jaf[[#This Row],[indicator_groups]]))</f>
        <v>1</v>
      </c>
      <c r="N62" t="b">
        <f>ISNUMBER(SEARCH("MAIN",jaf[[#This Row],[indicator_groups]]))</f>
        <v>0</v>
      </c>
      <c r="O62" t="b">
        <f>ISNUMBER(SEARCH("OVERALL",jaf[[#This Row],[indicator_groups]]))</f>
        <v>0</v>
      </c>
      <c r="P62" t="b">
        <f>ISNUMBER(SEARCH("SUBINDICATOR",jaf[[#This Row],[indicator_groups]]))</f>
        <v>0</v>
      </c>
      <c r="Q62" t="b">
        <f>ISNUMBER(SEARCH("COMPENDIUM",jaf[[#This Row],[indicator_groups]]))</f>
        <v>1</v>
      </c>
      <c r="R62" t="str">
        <f>MID(jaf[[#This Row],[JAF_KEY]], 3, MIN(IFERROR(SEARCH(".C", jaf[[#This Row],[JAF_KEY]]), LEN(jaf[[#This Row],[JAF_KEY]])), IFERROR(SEARCH(".O", jaf[[#This Row],[JAF_KEY]]), LEN(jaf[[#This Row],[JAF_KEY]])), IFERROR(SEARCH(".S", jaf[[#This Row],[JAF_KEY]]), LEN(jaf[[#This Row],[JAF_KEY]]))) - 3)</f>
        <v>1b</v>
      </c>
    </row>
    <row r="63" spans="1:18" hidden="1" x14ac:dyDescent="0.4">
      <c r="A63" t="s">
        <v>257</v>
      </c>
      <c r="B63" t="s">
        <v>258</v>
      </c>
      <c r="C63" t="s">
        <v>206</v>
      </c>
      <c r="D63" t="s">
        <v>259</v>
      </c>
      <c r="E63" t="s">
        <v>26</v>
      </c>
      <c r="F63" t="s">
        <v>27</v>
      </c>
      <c r="G63" t="b">
        <v>0</v>
      </c>
      <c r="H63" t="b">
        <v>1</v>
      </c>
      <c r="I63" t="b">
        <v>1</v>
      </c>
      <c r="J63" t="s">
        <v>28</v>
      </c>
      <c r="K63" t="s">
        <v>260</v>
      </c>
      <c r="L63" t="b">
        <f>ISNUMBER(SEARCH("INPUT",jaf[[#This Row],[indicator_groups]]))</f>
        <v>0</v>
      </c>
      <c r="M63" t="b">
        <f>ISNUMBER(SEARCH("OUTPUT",jaf[[#This Row],[indicator_groups]]))</f>
        <v>1</v>
      </c>
      <c r="N63" t="b">
        <f>ISNUMBER(SEARCH("MAIN",jaf[[#This Row],[indicator_groups]]))</f>
        <v>0</v>
      </c>
      <c r="O63" t="b">
        <f>ISNUMBER(SEARCH("OVERALL",jaf[[#This Row],[indicator_groups]]))</f>
        <v>0</v>
      </c>
      <c r="P63" t="b">
        <f>ISNUMBER(SEARCH("SUBINDICATOR",jaf[[#This Row],[indicator_groups]]))</f>
        <v>0</v>
      </c>
      <c r="Q63" t="b">
        <f>ISNUMBER(SEARCH("COMPENDIUM",jaf[[#This Row],[indicator_groups]]))</f>
        <v>1</v>
      </c>
      <c r="R63" t="str">
        <f>MID(jaf[[#This Row],[JAF_KEY]], 3, MIN(IFERROR(SEARCH(".C", jaf[[#This Row],[JAF_KEY]]), LEN(jaf[[#This Row],[JAF_KEY]])), IFERROR(SEARCH(".O", jaf[[#This Row],[JAF_KEY]]), LEN(jaf[[#This Row],[JAF_KEY]])), IFERROR(SEARCH(".S", jaf[[#This Row],[JAF_KEY]]), LEN(jaf[[#This Row],[JAF_KEY]]))) - 3)</f>
        <v>1b</v>
      </c>
    </row>
    <row r="64" spans="1:18" hidden="1" x14ac:dyDescent="0.4">
      <c r="A64" t="s">
        <v>261</v>
      </c>
      <c r="B64" t="s">
        <v>262</v>
      </c>
      <c r="C64" t="s">
        <v>206</v>
      </c>
      <c r="D64" t="s">
        <v>263</v>
      </c>
      <c r="E64" t="s">
        <v>26</v>
      </c>
      <c r="F64" t="s">
        <v>27</v>
      </c>
      <c r="G64" t="b">
        <v>0</v>
      </c>
      <c r="H64" t="b">
        <v>1</v>
      </c>
      <c r="I64" t="b">
        <v>1</v>
      </c>
      <c r="J64" t="s">
        <v>28</v>
      </c>
      <c r="K64" t="s">
        <v>264</v>
      </c>
      <c r="L64" t="b">
        <f>ISNUMBER(SEARCH("INPUT",jaf[[#This Row],[indicator_groups]]))</f>
        <v>0</v>
      </c>
      <c r="M64" t="b">
        <f>ISNUMBER(SEARCH("OUTPUT",jaf[[#This Row],[indicator_groups]]))</f>
        <v>1</v>
      </c>
      <c r="N64" t="b">
        <f>ISNUMBER(SEARCH("MAIN",jaf[[#This Row],[indicator_groups]]))</f>
        <v>0</v>
      </c>
      <c r="O64" t="b">
        <f>ISNUMBER(SEARCH("OVERALL",jaf[[#This Row],[indicator_groups]]))</f>
        <v>0</v>
      </c>
      <c r="P64" t="b">
        <f>ISNUMBER(SEARCH("SUBINDICATOR",jaf[[#This Row],[indicator_groups]]))</f>
        <v>0</v>
      </c>
      <c r="Q64" t="b">
        <f>ISNUMBER(SEARCH("COMPENDIUM",jaf[[#This Row],[indicator_groups]]))</f>
        <v>1</v>
      </c>
      <c r="R64" t="str">
        <f>MID(jaf[[#This Row],[JAF_KEY]], 3, MIN(IFERROR(SEARCH(".C", jaf[[#This Row],[JAF_KEY]]), LEN(jaf[[#This Row],[JAF_KEY]])), IFERROR(SEARCH(".O", jaf[[#This Row],[JAF_KEY]]), LEN(jaf[[#This Row],[JAF_KEY]])), IFERROR(SEARCH(".S", jaf[[#This Row],[JAF_KEY]]), LEN(jaf[[#This Row],[JAF_KEY]]))) - 3)</f>
        <v>1b</v>
      </c>
    </row>
    <row r="65" spans="1:18" hidden="1" x14ac:dyDescent="0.4">
      <c r="A65" t="s">
        <v>265</v>
      </c>
      <c r="B65" t="s">
        <v>266</v>
      </c>
      <c r="C65" t="s">
        <v>206</v>
      </c>
      <c r="D65" t="s">
        <v>267</v>
      </c>
      <c r="E65" t="s">
        <v>26</v>
      </c>
      <c r="F65" t="s">
        <v>27</v>
      </c>
      <c r="G65" t="b">
        <v>0</v>
      </c>
      <c r="H65" t="b">
        <v>1</v>
      </c>
      <c r="I65" t="b">
        <v>1</v>
      </c>
      <c r="J65" t="s">
        <v>28</v>
      </c>
      <c r="K65" t="s">
        <v>268</v>
      </c>
      <c r="L65" t="b">
        <f>ISNUMBER(SEARCH("INPUT",jaf[[#This Row],[indicator_groups]]))</f>
        <v>0</v>
      </c>
      <c r="M65" t="b">
        <f>ISNUMBER(SEARCH("OUTPUT",jaf[[#This Row],[indicator_groups]]))</f>
        <v>1</v>
      </c>
      <c r="N65" t="b">
        <f>ISNUMBER(SEARCH("MAIN",jaf[[#This Row],[indicator_groups]]))</f>
        <v>0</v>
      </c>
      <c r="O65" t="b">
        <f>ISNUMBER(SEARCH("OVERALL",jaf[[#This Row],[indicator_groups]]))</f>
        <v>0</v>
      </c>
      <c r="P65" t="b">
        <f>ISNUMBER(SEARCH("SUBINDICATOR",jaf[[#This Row],[indicator_groups]]))</f>
        <v>0</v>
      </c>
      <c r="Q65" t="b">
        <f>ISNUMBER(SEARCH("COMPENDIUM",jaf[[#This Row],[indicator_groups]]))</f>
        <v>1</v>
      </c>
      <c r="R65" t="str">
        <f>MID(jaf[[#This Row],[JAF_KEY]], 3, MIN(IFERROR(SEARCH(".C", jaf[[#This Row],[JAF_KEY]]), LEN(jaf[[#This Row],[JAF_KEY]])), IFERROR(SEARCH(".O", jaf[[#This Row],[JAF_KEY]]), LEN(jaf[[#This Row],[JAF_KEY]])), IFERROR(SEARCH(".S", jaf[[#This Row],[JAF_KEY]]), LEN(jaf[[#This Row],[JAF_KEY]]))) - 3)</f>
        <v>1b</v>
      </c>
    </row>
    <row r="66" spans="1:18" hidden="1" x14ac:dyDescent="0.4">
      <c r="A66" t="s">
        <v>269</v>
      </c>
      <c r="B66" t="s">
        <v>270</v>
      </c>
      <c r="C66" t="s">
        <v>206</v>
      </c>
      <c r="D66" t="s">
        <v>271</v>
      </c>
      <c r="E66" t="s">
        <v>26</v>
      </c>
      <c r="F66" t="s">
        <v>27</v>
      </c>
      <c r="G66" t="b">
        <v>0</v>
      </c>
      <c r="H66" t="b">
        <v>1</v>
      </c>
      <c r="I66" t="b">
        <v>1</v>
      </c>
      <c r="J66" t="s">
        <v>28</v>
      </c>
      <c r="K66" t="s">
        <v>272</v>
      </c>
      <c r="L66" t="b">
        <f>ISNUMBER(SEARCH("INPUT",jaf[[#This Row],[indicator_groups]]))</f>
        <v>0</v>
      </c>
      <c r="M66" t="b">
        <f>ISNUMBER(SEARCH("OUTPUT",jaf[[#This Row],[indicator_groups]]))</f>
        <v>1</v>
      </c>
      <c r="N66" t="b">
        <f>ISNUMBER(SEARCH("MAIN",jaf[[#This Row],[indicator_groups]]))</f>
        <v>0</v>
      </c>
      <c r="O66" t="b">
        <f>ISNUMBER(SEARCH("OVERALL",jaf[[#This Row],[indicator_groups]]))</f>
        <v>0</v>
      </c>
      <c r="P66" t="b">
        <f>ISNUMBER(SEARCH("SUBINDICATOR",jaf[[#This Row],[indicator_groups]]))</f>
        <v>0</v>
      </c>
      <c r="Q66" t="b">
        <f>ISNUMBER(SEARCH("COMPENDIUM",jaf[[#This Row],[indicator_groups]]))</f>
        <v>1</v>
      </c>
      <c r="R66" t="str">
        <f>MID(jaf[[#This Row],[JAF_KEY]], 3, MIN(IFERROR(SEARCH(".C", jaf[[#This Row],[JAF_KEY]]), LEN(jaf[[#This Row],[JAF_KEY]])), IFERROR(SEARCH(".O", jaf[[#This Row],[JAF_KEY]]), LEN(jaf[[#This Row],[JAF_KEY]])), IFERROR(SEARCH(".S", jaf[[#This Row],[JAF_KEY]]), LEN(jaf[[#This Row],[JAF_KEY]]))) - 3)</f>
        <v>1b</v>
      </c>
    </row>
    <row r="67" spans="1:18" hidden="1" x14ac:dyDescent="0.4">
      <c r="A67" t="s">
        <v>273</v>
      </c>
      <c r="B67" t="s">
        <v>274</v>
      </c>
      <c r="C67" t="s">
        <v>206</v>
      </c>
      <c r="D67" t="s">
        <v>275</v>
      </c>
      <c r="E67" t="s">
        <v>26</v>
      </c>
      <c r="F67" t="s">
        <v>27</v>
      </c>
      <c r="G67" t="b">
        <v>0</v>
      </c>
      <c r="H67" t="b">
        <v>1</v>
      </c>
      <c r="I67" t="b">
        <v>1</v>
      </c>
      <c r="J67" t="s">
        <v>28</v>
      </c>
      <c r="K67" t="s">
        <v>276</v>
      </c>
      <c r="L67" t="b">
        <f>ISNUMBER(SEARCH("INPUT",jaf[[#This Row],[indicator_groups]]))</f>
        <v>0</v>
      </c>
      <c r="M67" t="b">
        <f>ISNUMBER(SEARCH("OUTPUT",jaf[[#This Row],[indicator_groups]]))</f>
        <v>1</v>
      </c>
      <c r="N67" t="b">
        <f>ISNUMBER(SEARCH("MAIN",jaf[[#This Row],[indicator_groups]]))</f>
        <v>0</v>
      </c>
      <c r="O67" t="b">
        <f>ISNUMBER(SEARCH("OVERALL",jaf[[#This Row],[indicator_groups]]))</f>
        <v>0</v>
      </c>
      <c r="P67" t="b">
        <f>ISNUMBER(SEARCH("SUBINDICATOR",jaf[[#This Row],[indicator_groups]]))</f>
        <v>0</v>
      </c>
      <c r="Q67" t="b">
        <f>ISNUMBER(SEARCH("COMPENDIUM",jaf[[#This Row],[indicator_groups]]))</f>
        <v>1</v>
      </c>
      <c r="R67" t="str">
        <f>MID(jaf[[#This Row],[JAF_KEY]], 3, MIN(IFERROR(SEARCH(".C", jaf[[#This Row],[JAF_KEY]]), LEN(jaf[[#This Row],[JAF_KEY]])), IFERROR(SEARCH(".O", jaf[[#This Row],[JAF_KEY]]), LEN(jaf[[#This Row],[JAF_KEY]])), IFERROR(SEARCH(".S", jaf[[#This Row],[JAF_KEY]]), LEN(jaf[[#This Row],[JAF_KEY]]))) - 3)</f>
        <v>1b</v>
      </c>
    </row>
    <row r="68" spans="1:18" hidden="1" x14ac:dyDescent="0.4">
      <c r="A68" t="s">
        <v>277</v>
      </c>
      <c r="B68" t="s">
        <v>278</v>
      </c>
      <c r="C68" t="s">
        <v>206</v>
      </c>
      <c r="D68" t="s">
        <v>279</v>
      </c>
      <c r="E68" t="s">
        <v>26</v>
      </c>
      <c r="F68" t="s">
        <v>27</v>
      </c>
      <c r="G68" t="b">
        <v>0</v>
      </c>
      <c r="H68" t="b">
        <v>1</v>
      </c>
      <c r="I68" t="b">
        <v>1</v>
      </c>
      <c r="J68" t="s">
        <v>28</v>
      </c>
      <c r="K68" t="s">
        <v>280</v>
      </c>
      <c r="L68" t="b">
        <f>ISNUMBER(SEARCH("INPUT",jaf[[#This Row],[indicator_groups]]))</f>
        <v>0</v>
      </c>
      <c r="M68" t="b">
        <f>ISNUMBER(SEARCH("OUTPUT",jaf[[#This Row],[indicator_groups]]))</f>
        <v>1</v>
      </c>
      <c r="N68" t="b">
        <f>ISNUMBER(SEARCH("MAIN",jaf[[#This Row],[indicator_groups]]))</f>
        <v>0</v>
      </c>
      <c r="O68" t="b">
        <f>ISNUMBER(SEARCH("OVERALL",jaf[[#This Row],[indicator_groups]]))</f>
        <v>0</v>
      </c>
      <c r="P68" t="b">
        <f>ISNUMBER(SEARCH("SUBINDICATOR",jaf[[#This Row],[indicator_groups]]))</f>
        <v>0</v>
      </c>
      <c r="Q68" t="b">
        <f>ISNUMBER(SEARCH("COMPENDIUM",jaf[[#This Row],[indicator_groups]]))</f>
        <v>1</v>
      </c>
      <c r="R68" t="str">
        <f>MID(jaf[[#This Row],[JAF_KEY]], 3, MIN(IFERROR(SEARCH(".C", jaf[[#This Row],[JAF_KEY]]), LEN(jaf[[#This Row],[JAF_KEY]])), IFERROR(SEARCH(".O", jaf[[#This Row],[JAF_KEY]]), LEN(jaf[[#This Row],[JAF_KEY]])), IFERROR(SEARCH(".S", jaf[[#This Row],[JAF_KEY]]), LEN(jaf[[#This Row],[JAF_KEY]]))) - 3)</f>
        <v>1b</v>
      </c>
    </row>
    <row r="69" spans="1:18" hidden="1" x14ac:dyDescent="0.4">
      <c r="A69" t="s">
        <v>281</v>
      </c>
      <c r="B69" t="s">
        <v>282</v>
      </c>
      <c r="C69" t="s">
        <v>206</v>
      </c>
      <c r="D69" t="s">
        <v>283</v>
      </c>
      <c r="E69" t="s">
        <v>26</v>
      </c>
      <c r="F69" t="s">
        <v>27</v>
      </c>
      <c r="G69" t="b">
        <v>0</v>
      </c>
      <c r="H69" t="b">
        <v>1</v>
      </c>
      <c r="I69" t="b">
        <v>1</v>
      </c>
      <c r="J69" t="s">
        <v>28</v>
      </c>
      <c r="K69" t="s">
        <v>284</v>
      </c>
      <c r="L69" t="b">
        <f>ISNUMBER(SEARCH("INPUT",jaf[[#This Row],[indicator_groups]]))</f>
        <v>0</v>
      </c>
      <c r="M69" t="b">
        <f>ISNUMBER(SEARCH("OUTPUT",jaf[[#This Row],[indicator_groups]]))</f>
        <v>1</v>
      </c>
      <c r="N69" t="b">
        <f>ISNUMBER(SEARCH("MAIN",jaf[[#This Row],[indicator_groups]]))</f>
        <v>0</v>
      </c>
      <c r="O69" t="b">
        <f>ISNUMBER(SEARCH("OVERALL",jaf[[#This Row],[indicator_groups]]))</f>
        <v>0</v>
      </c>
      <c r="P69" t="b">
        <f>ISNUMBER(SEARCH("SUBINDICATOR",jaf[[#This Row],[indicator_groups]]))</f>
        <v>0</v>
      </c>
      <c r="Q69" t="b">
        <f>ISNUMBER(SEARCH("COMPENDIUM",jaf[[#This Row],[indicator_groups]]))</f>
        <v>1</v>
      </c>
      <c r="R69" t="str">
        <f>MID(jaf[[#This Row],[JAF_KEY]], 3, MIN(IFERROR(SEARCH(".C", jaf[[#This Row],[JAF_KEY]]), LEN(jaf[[#This Row],[JAF_KEY]])), IFERROR(SEARCH(".O", jaf[[#This Row],[JAF_KEY]]), LEN(jaf[[#This Row],[JAF_KEY]])), IFERROR(SEARCH(".S", jaf[[#This Row],[JAF_KEY]]), LEN(jaf[[#This Row],[JAF_KEY]]))) - 3)</f>
        <v>1b</v>
      </c>
    </row>
    <row r="70" spans="1:18" hidden="1" x14ac:dyDescent="0.4">
      <c r="A70" t="s">
        <v>285</v>
      </c>
      <c r="B70" t="s">
        <v>286</v>
      </c>
      <c r="C70" t="s">
        <v>206</v>
      </c>
      <c r="D70" t="s">
        <v>287</v>
      </c>
      <c r="E70" t="s">
        <v>26</v>
      </c>
      <c r="F70" t="s">
        <v>27</v>
      </c>
      <c r="G70" t="b">
        <v>0</v>
      </c>
      <c r="H70" t="b">
        <v>1</v>
      </c>
      <c r="I70" t="b">
        <v>1</v>
      </c>
      <c r="J70" t="s">
        <v>28</v>
      </c>
      <c r="K70" t="s">
        <v>288</v>
      </c>
      <c r="L70" t="b">
        <f>ISNUMBER(SEARCH("INPUT",jaf[[#This Row],[indicator_groups]]))</f>
        <v>0</v>
      </c>
      <c r="M70" t="b">
        <f>ISNUMBER(SEARCH("OUTPUT",jaf[[#This Row],[indicator_groups]]))</f>
        <v>1</v>
      </c>
      <c r="N70" t="b">
        <f>ISNUMBER(SEARCH("MAIN",jaf[[#This Row],[indicator_groups]]))</f>
        <v>0</v>
      </c>
      <c r="O70" t="b">
        <f>ISNUMBER(SEARCH("OVERALL",jaf[[#This Row],[indicator_groups]]))</f>
        <v>0</v>
      </c>
      <c r="P70" t="b">
        <f>ISNUMBER(SEARCH("SUBINDICATOR",jaf[[#This Row],[indicator_groups]]))</f>
        <v>0</v>
      </c>
      <c r="Q70" t="b">
        <f>ISNUMBER(SEARCH("COMPENDIUM",jaf[[#This Row],[indicator_groups]]))</f>
        <v>1</v>
      </c>
      <c r="R70" t="str">
        <f>MID(jaf[[#This Row],[JAF_KEY]], 3, MIN(IFERROR(SEARCH(".C", jaf[[#This Row],[JAF_KEY]]), LEN(jaf[[#This Row],[JAF_KEY]])), IFERROR(SEARCH(".O", jaf[[#This Row],[JAF_KEY]]), LEN(jaf[[#This Row],[JAF_KEY]])), IFERROR(SEARCH(".S", jaf[[#This Row],[JAF_KEY]]), LEN(jaf[[#This Row],[JAF_KEY]]))) - 3)</f>
        <v>1b</v>
      </c>
    </row>
    <row r="71" spans="1:18" hidden="1" x14ac:dyDescent="0.4">
      <c r="A71" t="s">
        <v>289</v>
      </c>
      <c r="B71" t="s">
        <v>290</v>
      </c>
      <c r="C71" t="s">
        <v>206</v>
      </c>
      <c r="D71" t="s">
        <v>180</v>
      </c>
      <c r="E71" t="s">
        <v>26</v>
      </c>
      <c r="F71" t="s">
        <v>27</v>
      </c>
      <c r="G71" t="b">
        <v>0</v>
      </c>
      <c r="H71" t="b">
        <v>1</v>
      </c>
      <c r="I71" t="b">
        <v>1</v>
      </c>
      <c r="J71" t="s">
        <v>28</v>
      </c>
      <c r="K71" t="s">
        <v>291</v>
      </c>
      <c r="L71" t="b">
        <f>ISNUMBER(SEARCH("INPUT",jaf[[#This Row],[indicator_groups]]))</f>
        <v>0</v>
      </c>
      <c r="M71" t="b">
        <f>ISNUMBER(SEARCH("OUTPUT",jaf[[#This Row],[indicator_groups]]))</f>
        <v>1</v>
      </c>
      <c r="N71" t="b">
        <f>ISNUMBER(SEARCH("MAIN",jaf[[#This Row],[indicator_groups]]))</f>
        <v>0</v>
      </c>
      <c r="O71" t="b">
        <f>ISNUMBER(SEARCH("OVERALL",jaf[[#This Row],[indicator_groups]]))</f>
        <v>0</v>
      </c>
      <c r="P71" t="b">
        <f>ISNUMBER(SEARCH("SUBINDICATOR",jaf[[#This Row],[indicator_groups]]))</f>
        <v>0</v>
      </c>
      <c r="Q71" t="b">
        <f>ISNUMBER(SEARCH("COMPENDIUM",jaf[[#This Row],[indicator_groups]]))</f>
        <v>1</v>
      </c>
      <c r="R71" t="str">
        <f>MID(jaf[[#This Row],[JAF_KEY]], 3, MIN(IFERROR(SEARCH(".C", jaf[[#This Row],[JAF_KEY]]), LEN(jaf[[#This Row],[JAF_KEY]])), IFERROR(SEARCH(".O", jaf[[#This Row],[JAF_KEY]]), LEN(jaf[[#This Row],[JAF_KEY]])), IFERROR(SEARCH(".S", jaf[[#This Row],[JAF_KEY]]), LEN(jaf[[#This Row],[JAF_KEY]]))) - 3)</f>
        <v>1b</v>
      </c>
    </row>
    <row r="72" spans="1:18" hidden="1" x14ac:dyDescent="0.4">
      <c r="A72" t="s">
        <v>292</v>
      </c>
      <c r="B72" t="s">
        <v>293</v>
      </c>
      <c r="C72" t="s">
        <v>206</v>
      </c>
      <c r="D72" t="s">
        <v>184</v>
      </c>
      <c r="E72" t="s">
        <v>26</v>
      </c>
      <c r="F72" t="s">
        <v>27</v>
      </c>
      <c r="G72" t="b">
        <v>0</v>
      </c>
      <c r="H72" t="b">
        <v>1</v>
      </c>
      <c r="I72" t="b">
        <v>1</v>
      </c>
      <c r="J72" t="s">
        <v>28</v>
      </c>
      <c r="K72" t="s">
        <v>294</v>
      </c>
      <c r="L72" t="b">
        <f>ISNUMBER(SEARCH("INPUT",jaf[[#This Row],[indicator_groups]]))</f>
        <v>0</v>
      </c>
      <c r="M72" t="b">
        <f>ISNUMBER(SEARCH("OUTPUT",jaf[[#This Row],[indicator_groups]]))</f>
        <v>1</v>
      </c>
      <c r="N72" t="b">
        <f>ISNUMBER(SEARCH("MAIN",jaf[[#This Row],[indicator_groups]]))</f>
        <v>0</v>
      </c>
      <c r="O72" t="b">
        <f>ISNUMBER(SEARCH("OVERALL",jaf[[#This Row],[indicator_groups]]))</f>
        <v>0</v>
      </c>
      <c r="P72" t="b">
        <f>ISNUMBER(SEARCH("SUBINDICATOR",jaf[[#This Row],[indicator_groups]]))</f>
        <v>0</v>
      </c>
      <c r="Q72" t="b">
        <f>ISNUMBER(SEARCH("COMPENDIUM",jaf[[#This Row],[indicator_groups]]))</f>
        <v>1</v>
      </c>
      <c r="R72" t="str">
        <f>MID(jaf[[#This Row],[JAF_KEY]], 3, MIN(IFERROR(SEARCH(".C", jaf[[#This Row],[JAF_KEY]]), LEN(jaf[[#This Row],[JAF_KEY]])), IFERROR(SEARCH(".O", jaf[[#This Row],[JAF_KEY]]), LEN(jaf[[#This Row],[JAF_KEY]])), IFERROR(SEARCH(".S", jaf[[#This Row],[JAF_KEY]]), LEN(jaf[[#This Row],[JAF_KEY]]))) - 3)</f>
        <v>1b</v>
      </c>
    </row>
    <row r="73" spans="1:18" hidden="1" x14ac:dyDescent="0.4">
      <c r="A73" t="s">
        <v>295</v>
      </c>
      <c r="B73" t="s">
        <v>296</v>
      </c>
      <c r="C73" t="s">
        <v>206</v>
      </c>
      <c r="D73" t="s">
        <v>180</v>
      </c>
      <c r="E73" t="s">
        <v>26</v>
      </c>
      <c r="F73" t="s">
        <v>27</v>
      </c>
      <c r="G73" t="b">
        <v>0</v>
      </c>
      <c r="H73" t="b">
        <v>1</v>
      </c>
      <c r="I73" t="b">
        <v>1</v>
      </c>
      <c r="J73" t="s">
        <v>28</v>
      </c>
      <c r="K73" t="s">
        <v>297</v>
      </c>
      <c r="L73" t="b">
        <f>ISNUMBER(SEARCH("INPUT",jaf[[#This Row],[indicator_groups]]))</f>
        <v>0</v>
      </c>
      <c r="M73" t="b">
        <f>ISNUMBER(SEARCH("OUTPUT",jaf[[#This Row],[indicator_groups]]))</f>
        <v>1</v>
      </c>
      <c r="N73" t="b">
        <f>ISNUMBER(SEARCH("MAIN",jaf[[#This Row],[indicator_groups]]))</f>
        <v>0</v>
      </c>
      <c r="O73" t="b">
        <f>ISNUMBER(SEARCH("OVERALL",jaf[[#This Row],[indicator_groups]]))</f>
        <v>0</v>
      </c>
      <c r="P73" t="b">
        <f>ISNUMBER(SEARCH("SUBINDICATOR",jaf[[#This Row],[indicator_groups]]))</f>
        <v>0</v>
      </c>
      <c r="Q73" t="b">
        <f>ISNUMBER(SEARCH("COMPENDIUM",jaf[[#This Row],[indicator_groups]]))</f>
        <v>1</v>
      </c>
      <c r="R73" t="str">
        <f>MID(jaf[[#This Row],[JAF_KEY]], 3, MIN(IFERROR(SEARCH(".C", jaf[[#This Row],[JAF_KEY]]), LEN(jaf[[#This Row],[JAF_KEY]])), IFERROR(SEARCH(".O", jaf[[#This Row],[JAF_KEY]]), LEN(jaf[[#This Row],[JAF_KEY]])), IFERROR(SEARCH(".S", jaf[[#This Row],[JAF_KEY]]), LEN(jaf[[#This Row],[JAF_KEY]]))) - 3)</f>
        <v>1b</v>
      </c>
    </row>
    <row r="74" spans="1:18" hidden="1" x14ac:dyDescent="0.4">
      <c r="A74" t="s">
        <v>298</v>
      </c>
      <c r="B74" t="s">
        <v>299</v>
      </c>
      <c r="C74" t="s">
        <v>206</v>
      </c>
      <c r="D74" t="s">
        <v>184</v>
      </c>
      <c r="E74" t="s">
        <v>26</v>
      </c>
      <c r="F74" t="s">
        <v>27</v>
      </c>
      <c r="G74" t="b">
        <v>0</v>
      </c>
      <c r="H74" t="b">
        <v>1</v>
      </c>
      <c r="I74" t="b">
        <v>1</v>
      </c>
      <c r="J74" t="s">
        <v>28</v>
      </c>
      <c r="K74" t="s">
        <v>300</v>
      </c>
      <c r="L74" t="b">
        <f>ISNUMBER(SEARCH("INPUT",jaf[[#This Row],[indicator_groups]]))</f>
        <v>0</v>
      </c>
      <c r="M74" t="b">
        <f>ISNUMBER(SEARCH("OUTPUT",jaf[[#This Row],[indicator_groups]]))</f>
        <v>1</v>
      </c>
      <c r="N74" t="b">
        <f>ISNUMBER(SEARCH("MAIN",jaf[[#This Row],[indicator_groups]]))</f>
        <v>0</v>
      </c>
      <c r="O74" t="b">
        <f>ISNUMBER(SEARCH("OVERALL",jaf[[#This Row],[indicator_groups]]))</f>
        <v>0</v>
      </c>
      <c r="P74" t="b">
        <f>ISNUMBER(SEARCH("SUBINDICATOR",jaf[[#This Row],[indicator_groups]]))</f>
        <v>0</v>
      </c>
      <c r="Q74" t="b">
        <f>ISNUMBER(SEARCH("COMPENDIUM",jaf[[#This Row],[indicator_groups]]))</f>
        <v>1</v>
      </c>
      <c r="R74" t="str">
        <f>MID(jaf[[#This Row],[JAF_KEY]], 3, MIN(IFERROR(SEARCH(".C", jaf[[#This Row],[JAF_KEY]]), LEN(jaf[[#This Row],[JAF_KEY]])), IFERROR(SEARCH(".O", jaf[[#This Row],[JAF_KEY]]), LEN(jaf[[#This Row],[JAF_KEY]])), IFERROR(SEARCH(".S", jaf[[#This Row],[JAF_KEY]]), LEN(jaf[[#This Row],[JAF_KEY]]))) - 3)</f>
        <v>1b</v>
      </c>
    </row>
    <row r="75" spans="1:18" hidden="1" x14ac:dyDescent="0.4">
      <c r="A75" t="s">
        <v>301</v>
      </c>
      <c r="B75" t="s">
        <v>302</v>
      </c>
      <c r="C75" t="s">
        <v>206</v>
      </c>
      <c r="D75" t="s">
        <v>303</v>
      </c>
      <c r="E75" t="s">
        <v>26</v>
      </c>
      <c r="F75" t="s">
        <v>27</v>
      </c>
      <c r="G75" t="b">
        <v>0</v>
      </c>
      <c r="H75" t="b">
        <v>1</v>
      </c>
      <c r="I75" t="b">
        <v>1</v>
      </c>
      <c r="J75" t="s">
        <v>28</v>
      </c>
      <c r="K75" t="s">
        <v>304</v>
      </c>
      <c r="L75" t="b">
        <f>ISNUMBER(SEARCH("INPUT",jaf[[#This Row],[indicator_groups]]))</f>
        <v>0</v>
      </c>
      <c r="M75" t="b">
        <f>ISNUMBER(SEARCH("OUTPUT",jaf[[#This Row],[indicator_groups]]))</f>
        <v>1</v>
      </c>
      <c r="N75" t="b">
        <f>ISNUMBER(SEARCH("MAIN",jaf[[#This Row],[indicator_groups]]))</f>
        <v>0</v>
      </c>
      <c r="O75" t="b">
        <f>ISNUMBER(SEARCH("OVERALL",jaf[[#This Row],[indicator_groups]]))</f>
        <v>0</v>
      </c>
      <c r="P75" t="b">
        <f>ISNUMBER(SEARCH("SUBINDICATOR",jaf[[#This Row],[indicator_groups]]))</f>
        <v>0</v>
      </c>
      <c r="Q75" t="b">
        <f>ISNUMBER(SEARCH("COMPENDIUM",jaf[[#This Row],[indicator_groups]]))</f>
        <v>1</v>
      </c>
      <c r="R75" t="str">
        <f>MID(jaf[[#This Row],[JAF_KEY]], 3, MIN(IFERROR(SEARCH(".C", jaf[[#This Row],[JAF_KEY]]), LEN(jaf[[#This Row],[JAF_KEY]])), IFERROR(SEARCH(".O", jaf[[#This Row],[JAF_KEY]]), LEN(jaf[[#This Row],[JAF_KEY]])), IFERROR(SEARCH(".S", jaf[[#This Row],[JAF_KEY]]), LEN(jaf[[#This Row],[JAF_KEY]]))) - 3)</f>
        <v>1b</v>
      </c>
    </row>
    <row r="76" spans="1:18" hidden="1" x14ac:dyDescent="0.4">
      <c r="A76" t="s">
        <v>305</v>
      </c>
      <c r="B76" t="s">
        <v>306</v>
      </c>
      <c r="C76" t="s">
        <v>206</v>
      </c>
      <c r="D76" t="s">
        <v>307</v>
      </c>
      <c r="E76" t="s">
        <v>26</v>
      </c>
      <c r="F76" t="s">
        <v>27</v>
      </c>
      <c r="G76" t="b">
        <v>0</v>
      </c>
      <c r="H76" t="b">
        <v>1</v>
      </c>
      <c r="I76" t="b">
        <v>1</v>
      </c>
      <c r="J76" t="s">
        <v>28</v>
      </c>
      <c r="K76" t="s">
        <v>308</v>
      </c>
      <c r="L76" t="b">
        <f>ISNUMBER(SEARCH("INPUT",jaf[[#This Row],[indicator_groups]]))</f>
        <v>0</v>
      </c>
      <c r="M76" t="b">
        <f>ISNUMBER(SEARCH("OUTPUT",jaf[[#This Row],[indicator_groups]]))</f>
        <v>1</v>
      </c>
      <c r="N76" t="b">
        <f>ISNUMBER(SEARCH("MAIN",jaf[[#This Row],[indicator_groups]]))</f>
        <v>0</v>
      </c>
      <c r="O76" t="b">
        <f>ISNUMBER(SEARCH("OVERALL",jaf[[#This Row],[indicator_groups]]))</f>
        <v>0</v>
      </c>
      <c r="P76" t="b">
        <f>ISNUMBER(SEARCH("SUBINDICATOR",jaf[[#This Row],[indicator_groups]]))</f>
        <v>0</v>
      </c>
      <c r="Q76" t="b">
        <f>ISNUMBER(SEARCH("COMPENDIUM",jaf[[#This Row],[indicator_groups]]))</f>
        <v>1</v>
      </c>
      <c r="R76" t="str">
        <f>MID(jaf[[#This Row],[JAF_KEY]], 3, MIN(IFERROR(SEARCH(".C", jaf[[#This Row],[JAF_KEY]]), LEN(jaf[[#This Row],[JAF_KEY]])), IFERROR(SEARCH(".O", jaf[[#This Row],[JAF_KEY]]), LEN(jaf[[#This Row],[JAF_KEY]])), IFERROR(SEARCH(".S", jaf[[#This Row],[JAF_KEY]]), LEN(jaf[[#This Row],[JAF_KEY]]))) - 3)</f>
        <v>1b</v>
      </c>
    </row>
    <row r="77" spans="1:18" hidden="1" x14ac:dyDescent="0.4">
      <c r="A77" t="s">
        <v>309</v>
      </c>
      <c r="B77" t="s">
        <v>310</v>
      </c>
      <c r="C77" t="s">
        <v>206</v>
      </c>
      <c r="D77" t="s">
        <v>180</v>
      </c>
      <c r="E77" t="s">
        <v>26</v>
      </c>
      <c r="F77" t="s">
        <v>27</v>
      </c>
      <c r="G77" t="b">
        <v>0</v>
      </c>
      <c r="H77" t="b">
        <v>1</v>
      </c>
      <c r="I77" t="b">
        <v>1</v>
      </c>
      <c r="J77" t="s">
        <v>28</v>
      </c>
      <c r="K77" t="s">
        <v>311</v>
      </c>
      <c r="L77" t="b">
        <f>ISNUMBER(SEARCH("INPUT",jaf[[#This Row],[indicator_groups]]))</f>
        <v>0</v>
      </c>
      <c r="M77" t="b">
        <f>ISNUMBER(SEARCH("OUTPUT",jaf[[#This Row],[indicator_groups]]))</f>
        <v>1</v>
      </c>
      <c r="N77" t="b">
        <f>ISNUMBER(SEARCH("MAIN",jaf[[#This Row],[indicator_groups]]))</f>
        <v>0</v>
      </c>
      <c r="O77" t="b">
        <f>ISNUMBER(SEARCH("OVERALL",jaf[[#This Row],[indicator_groups]]))</f>
        <v>0</v>
      </c>
      <c r="P77" t="b">
        <f>ISNUMBER(SEARCH("SUBINDICATOR",jaf[[#This Row],[indicator_groups]]))</f>
        <v>0</v>
      </c>
      <c r="Q77" t="b">
        <f>ISNUMBER(SEARCH("COMPENDIUM",jaf[[#This Row],[indicator_groups]]))</f>
        <v>1</v>
      </c>
      <c r="R77" t="str">
        <f>MID(jaf[[#This Row],[JAF_KEY]], 3, MIN(IFERROR(SEARCH(".C", jaf[[#This Row],[JAF_KEY]]), LEN(jaf[[#This Row],[JAF_KEY]])), IFERROR(SEARCH(".O", jaf[[#This Row],[JAF_KEY]]), LEN(jaf[[#This Row],[JAF_KEY]])), IFERROR(SEARCH(".S", jaf[[#This Row],[JAF_KEY]]), LEN(jaf[[#This Row],[JAF_KEY]]))) - 3)</f>
        <v>1b</v>
      </c>
    </row>
    <row r="78" spans="1:18" hidden="1" x14ac:dyDescent="0.4">
      <c r="A78" t="s">
        <v>312</v>
      </c>
      <c r="B78" t="s">
        <v>313</v>
      </c>
      <c r="C78" t="s">
        <v>206</v>
      </c>
      <c r="D78" t="s">
        <v>184</v>
      </c>
      <c r="E78" t="s">
        <v>26</v>
      </c>
      <c r="F78" t="s">
        <v>27</v>
      </c>
      <c r="G78" t="b">
        <v>0</v>
      </c>
      <c r="H78" t="b">
        <v>1</v>
      </c>
      <c r="I78" t="b">
        <v>1</v>
      </c>
      <c r="J78" t="s">
        <v>28</v>
      </c>
      <c r="K78" t="s">
        <v>314</v>
      </c>
      <c r="L78" t="b">
        <f>ISNUMBER(SEARCH("INPUT",jaf[[#This Row],[indicator_groups]]))</f>
        <v>0</v>
      </c>
      <c r="M78" t="b">
        <f>ISNUMBER(SEARCH("OUTPUT",jaf[[#This Row],[indicator_groups]]))</f>
        <v>1</v>
      </c>
      <c r="N78" t="b">
        <f>ISNUMBER(SEARCH("MAIN",jaf[[#This Row],[indicator_groups]]))</f>
        <v>0</v>
      </c>
      <c r="O78" t="b">
        <f>ISNUMBER(SEARCH("OVERALL",jaf[[#This Row],[indicator_groups]]))</f>
        <v>0</v>
      </c>
      <c r="P78" t="b">
        <f>ISNUMBER(SEARCH("SUBINDICATOR",jaf[[#This Row],[indicator_groups]]))</f>
        <v>0</v>
      </c>
      <c r="Q78" t="b">
        <f>ISNUMBER(SEARCH("COMPENDIUM",jaf[[#This Row],[indicator_groups]]))</f>
        <v>1</v>
      </c>
      <c r="R78" t="str">
        <f>MID(jaf[[#This Row],[JAF_KEY]], 3, MIN(IFERROR(SEARCH(".C", jaf[[#This Row],[JAF_KEY]]), LEN(jaf[[#This Row],[JAF_KEY]])), IFERROR(SEARCH(".O", jaf[[#This Row],[JAF_KEY]]), LEN(jaf[[#This Row],[JAF_KEY]])), IFERROR(SEARCH(".S", jaf[[#This Row],[JAF_KEY]]), LEN(jaf[[#This Row],[JAF_KEY]]))) - 3)</f>
        <v>1b</v>
      </c>
    </row>
    <row r="79" spans="1:18" hidden="1" x14ac:dyDescent="0.4">
      <c r="A79" t="s">
        <v>315</v>
      </c>
      <c r="B79" t="s">
        <v>316</v>
      </c>
      <c r="C79" t="s">
        <v>69</v>
      </c>
      <c r="D79" t="s">
        <v>317</v>
      </c>
      <c r="E79" t="s">
        <v>47</v>
      </c>
      <c r="F79" t="s">
        <v>27</v>
      </c>
      <c r="G79" t="b">
        <v>0</v>
      </c>
      <c r="H79" t="b">
        <v>1</v>
      </c>
      <c r="I79" t="b">
        <v>1</v>
      </c>
      <c r="J79" t="s">
        <v>28</v>
      </c>
      <c r="K79" t="s">
        <v>318</v>
      </c>
      <c r="L79" t="b">
        <f>ISNUMBER(SEARCH("INPUT",jaf[[#This Row],[indicator_groups]]))</f>
        <v>0</v>
      </c>
      <c r="M79" t="b">
        <f>ISNUMBER(SEARCH("OUTPUT",jaf[[#This Row],[indicator_groups]]))</f>
        <v>0</v>
      </c>
      <c r="N79" t="b">
        <f>ISNUMBER(SEARCH("MAIN",jaf[[#This Row],[indicator_groups]]))</f>
        <v>0</v>
      </c>
      <c r="O79" t="b">
        <f>ISNUMBER(SEARCH("OVERALL",jaf[[#This Row],[indicator_groups]]))</f>
        <v>0</v>
      </c>
      <c r="P79" t="b">
        <f>ISNUMBER(SEARCH("SUBINDICATOR",jaf[[#This Row],[indicator_groups]]))</f>
        <v>0</v>
      </c>
      <c r="Q79" t="b">
        <f>ISNUMBER(SEARCH("COMPENDIUM",jaf[[#This Row],[indicator_groups]]))</f>
        <v>1</v>
      </c>
      <c r="R79" t="str">
        <f>MID(jaf[[#This Row],[JAF_KEY]], 3, MIN(IFERROR(SEARCH(".C", jaf[[#This Row],[JAF_KEY]]), LEN(jaf[[#This Row],[JAF_KEY]])), IFERROR(SEARCH(".O", jaf[[#This Row],[JAF_KEY]]), LEN(jaf[[#This Row],[JAF_KEY]])), IFERROR(SEARCH(".S", jaf[[#This Row],[JAF_KEY]]), LEN(jaf[[#This Row],[JAF_KEY]]))) - 3)</f>
        <v>1b</v>
      </c>
    </row>
    <row r="80" spans="1:18" hidden="1" x14ac:dyDescent="0.4">
      <c r="A80" t="s">
        <v>319</v>
      </c>
      <c r="B80" t="s">
        <v>320</v>
      </c>
      <c r="C80" t="s">
        <v>69</v>
      </c>
      <c r="D80" t="s">
        <v>321</v>
      </c>
      <c r="E80" t="s">
        <v>47</v>
      </c>
      <c r="F80" t="s">
        <v>27</v>
      </c>
      <c r="G80" t="b">
        <v>0</v>
      </c>
      <c r="H80" t="b">
        <v>1</v>
      </c>
      <c r="I80" t="b">
        <v>1</v>
      </c>
      <c r="J80" t="s">
        <v>28</v>
      </c>
      <c r="K80" t="s">
        <v>322</v>
      </c>
      <c r="L80" t="b">
        <f>ISNUMBER(SEARCH("INPUT",jaf[[#This Row],[indicator_groups]]))</f>
        <v>0</v>
      </c>
      <c r="M80" t="b">
        <f>ISNUMBER(SEARCH("OUTPUT",jaf[[#This Row],[indicator_groups]]))</f>
        <v>0</v>
      </c>
      <c r="N80" t="b">
        <f>ISNUMBER(SEARCH("MAIN",jaf[[#This Row],[indicator_groups]]))</f>
        <v>0</v>
      </c>
      <c r="O80" t="b">
        <f>ISNUMBER(SEARCH("OVERALL",jaf[[#This Row],[indicator_groups]]))</f>
        <v>0</v>
      </c>
      <c r="P80" t="b">
        <f>ISNUMBER(SEARCH("SUBINDICATOR",jaf[[#This Row],[indicator_groups]]))</f>
        <v>0</v>
      </c>
      <c r="Q80" t="b">
        <f>ISNUMBER(SEARCH("COMPENDIUM",jaf[[#This Row],[indicator_groups]]))</f>
        <v>1</v>
      </c>
      <c r="R80" t="str">
        <f>MID(jaf[[#This Row],[JAF_KEY]], 3, MIN(IFERROR(SEARCH(".C", jaf[[#This Row],[JAF_KEY]]), LEN(jaf[[#This Row],[JAF_KEY]])), IFERROR(SEARCH(".O", jaf[[#This Row],[JAF_KEY]]), LEN(jaf[[#This Row],[JAF_KEY]])), IFERROR(SEARCH(".S", jaf[[#This Row],[JAF_KEY]]), LEN(jaf[[#This Row],[JAF_KEY]]))) - 3)</f>
        <v>1b</v>
      </c>
    </row>
    <row r="81" spans="1:18" hidden="1" x14ac:dyDescent="0.4">
      <c r="A81" t="s">
        <v>323</v>
      </c>
      <c r="B81" t="s">
        <v>324</v>
      </c>
      <c r="C81" t="s">
        <v>69</v>
      </c>
      <c r="D81" t="s">
        <v>325</v>
      </c>
      <c r="E81" t="s">
        <v>47</v>
      </c>
      <c r="F81" t="s">
        <v>27</v>
      </c>
      <c r="G81" t="b">
        <v>0</v>
      </c>
      <c r="H81" t="b">
        <v>1</v>
      </c>
      <c r="I81" t="b">
        <v>1</v>
      </c>
      <c r="J81" t="s">
        <v>28</v>
      </c>
      <c r="K81" t="s">
        <v>326</v>
      </c>
      <c r="L81" t="b">
        <f>ISNUMBER(SEARCH("INPUT",jaf[[#This Row],[indicator_groups]]))</f>
        <v>0</v>
      </c>
      <c r="M81" t="b">
        <f>ISNUMBER(SEARCH("OUTPUT",jaf[[#This Row],[indicator_groups]]))</f>
        <v>0</v>
      </c>
      <c r="N81" t="b">
        <f>ISNUMBER(SEARCH("MAIN",jaf[[#This Row],[indicator_groups]]))</f>
        <v>0</v>
      </c>
      <c r="O81" t="b">
        <f>ISNUMBER(SEARCH("OVERALL",jaf[[#This Row],[indicator_groups]]))</f>
        <v>0</v>
      </c>
      <c r="P81" t="b">
        <f>ISNUMBER(SEARCH("SUBINDICATOR",jaf[[#This Row],[indicator_groups]]))</f>
        <v>0</v>
      </c>
      <c r="Q81" t="b">
        <f>ISNUMBER(SEARCH("COMPENDIUM",jaf[[#This Row],[indicator_groups]]))</f>
        <v>1</v>
      </c>
      <c r="R81" t="str">
        <f>MID(jaf[[#This Row],[JAF_KEY]], 3, MIN(IFERROR(SEARCH(".C", jaf[[#This Row],[JAF_KEY]]), LEN(jaf[[#This Row],[JAF_KEY]])), IFERROR(SEARCH(".O", jaf[[#This Row],[JAF_KEY]]), LEN(jaf[[#This Row],[JAF_KEY]])), IFERROR(SEARCH(".S", jaf[[#This Row],[JAF_KEY]]), LEN(jaf[[#This Row],[JAF_KEY]]))) - 3)</f>
        <v>1b</v>
      </c>
    </row>
    <row r="82" spans="1:18" hidden="1" x14ac:dyDescent="0.4">
      <c r="A82" t="s">
        <v>327</v>
      </c>
      <c r="B82" t="s">
        <v>328</v>
      </c>
      <c r="C82" t="s">
        <v>59</v>
      </c>
      <c r="D82" t="s">
        <v>51</v>
      </c>
      <c r="E82" t="s">
        <v>26</v>
      </c>
      <c r="F82" t="s">
        <v>27</v>
      </c>
      <c r="G82" t="b">
        <v>1</v>
      </c>
      <c r="H82" t="b">
        <v>1</v>
      </c>
      <c r="I82" t="b">
        <v>1</v>
      </c>
      <c r="J82" t="s">
        <v>28</v>
      </c>
      <c r="K82" t="s">
        <v>52</v>
      </c>
      <c r="L82" t="b">
        <f>ISNUMBER(SEARCH("INPUT",jaf[[#This Row],[indicator_groups]]))</f>
        <v>0</v>
      </c>
      <c r="M82" t="b">
        <f>ISNUMBER(SEARCH("OUTPUT",jaf[[#This Row],[indicator_groups]]))</f>
        <v>1</v>
      </c>
      <c r="N82" t="b">
        <f>ISNUMBER(SEARCH("MAIN",jaf[[#This Row],[indicator_groups]]))</f>
        <v>1</v>
      </c>
      <c r="O82" t="b">
        <f>ISNUMBER(SEARCH("OVERALL",jaf[[#This Row],[indicator_groups]]))</f>
        <v>1</v>
      </c>
      <c r="P82" t="b">
        <f>ISNUMBER(SEARCH("SUBINDICATOR",jaf[[#This Row],[indicator_groups]]))</f>
        <v>0</v>
      </c>
      <c r="Q82" t="b">
        <f>ISNUMBER(SEARCH("COMPENDIUM",jaf[[#This Row],[indicator_groups]]))</f>
        <v>1</v>
      </c>
      <c r="R82" t="str">
        <f>MID(jaf[[#This Row],[JAF_KEY]], 3, MIN(IFERROR(SEARCH(".C", jaf[[#This Row],[JAF_KEY]]), LEN(jaf[[#This Row],[JAF_KEY]])), IFERROR(SEARCH(".O", jaf[[#This Row],[JAF_KEY]]), LEN(jaf[[#This Row],[JAF_KEY]])), IFERROR(SEARCH(".S", jaf[[#This Row],[JAF_KEY]]), LEN(jaf[[#This Row],[JAF_KEY]]))) - 3)</f>
        <v>1c</v>
      </c>
    </row>
    <row r="83" spans="1:18" hidden="1" x14ac:dyDescent="0.4">
      <c r="A83" t="s">
        <v>329</v>
      </c>
      <c r="B83" t="s">
        <v>330</v>
      </c>
      <c r="C83" t="s">
        <v>179</v>
      </c>
      <c r="D83" t="s">
        <v>331</v>
      </c>
      <c r="E83" t="s">
        <v>26</v>
      </c>
      <c r="F83" t="s">
        <v>27</v>
      </c>
      <c r="G83" t="b">
        <v>1</v>
      </c>
      <c r="H83" t="b">
        <v>1</v>
      </c>
      <c r="I83" t="b">
        <v>1</v>
      </c>
      <c r="J83" t="s">
        <v>28</v>
      </c>
      <c r="K83" t="s">
        <v>332</v>
      </c>
      <c r="L83" t="b">
        <f>ISNUMBER(SEARCH("INPUT",jaf[[#This Row],[indicator_groups]]))</f>
        <v>0</v>
      </c>
      <c r="M83" t="b">
        <f>ISNUMBER(SEARCH("OUTPUT",jaf[[#This Row],[indicator_groups]]))</f>
        <v>1</v>
      </c>
      <c r="N83" t="b">
        <f>ISNUMBER(SEARCH("MAIN",jaf[[#This Row],[indicator_groups]]))</f>
        <v>0</v>
      </c>
      <c r="O83" t="b">
        <f>ISNUMBER(SEARCH("OVERALL",jaf[[#This Row],[indicator_groups]]))</f>
        <v>0</v>
      </c>
      <c r="P83" t="b">
        <f>ISNUMBER(SEARCH("SUBINDICATOR",jaf[[#This Row],[indicator_groups]]))</f>
        <v>1</v>
      </c>
      <c r="Q83" t="b">
        <f>ISNUMBER(SEARCH("COMPENDIUM",jaf[[#This Row],[indicator_groups]]))</f>
        <v>1</v>
      </c>
      <c r="R83" t="str">
        <f>MID(jaf[[#This Row],[JAF_KEY]], 3, MIN(IFERROR(SEARCH(".C", jaf[[#This Row],[JAF_KEY]]), LEN(jaf[[#This Row],[JAF_KEY]])), IFERROR(SEARCH(".O", jaf[[#This Row],[JAF_KEY]]), LEN(jaf[[#This Row],[JAF_KEY]])), IFERROR(SEARCH(".S", jaf[[#This Row],[JAF_KEY]]), LEN(jaf[[#This Row],[JAF_KEY]]))) - 3)</f>
        <v>1c</v>
      </c>
    </row>
    <row r="84" spans="1:18" hidden="1" x14ac:dyDescent="0.4">
      <c r="A84" t="s">
        <v>333</v>
      </c>
      <c r="B84" t="s">
        <v>334</v>
      </c>
      <c r="C84" t="s">
        <v>179</v>
      </c>
      <c r="D84" t="s">
        <v>335</v>
      </c>
      <c r="E84" t="s">
        <v>26</v>
      </c>
      <c r="F84" t="s">
        <v>27</v>
      </c>
      <c r="G84" t="b">
        <v>1</v>
      </c>
      <c r="H84" t="b">
        <v>1</v>
      </c>
      <c r="I84" t="b">
        <v>1</v>
      </c>
      <c r="J84" t="s">
        <v>28</v>
      </c>
      <c r="K84" t="s">
        <v>336</v>
      </c>
      <c r="L84" t="b">
        <f>ISNUMBER(SEARCH("INPUT",jaf[[#This Row],[indicator_groups]]))</f>
        <v>0</v>
      </c>
      <c r="M84" t="b">
        <f>ISNUMBER(SEARCH("OUTPUT",jaf[[#This Row],[indicator_groups]]))</f>
        <v>1</v>
      </c>
      <c r="N84" t="b">
        <f>ISNUMBER(SEARCH("MAIN",jaf[[#This Row],[indicator_groups]]))</f>
        <v>0</v>
      </c>
      <c r="O84" t="b">
        <f>ISNUMBER(SEARCH("OVERALL",jaf[[#This Row],[indicator_groups]]))</f>
        <v>0</v>
      </c>
      <c r="P84" t="b">
        <f>ISNUMBER(SEARCH("SUBINDICATOR",jaf[[#This Row],[indicator_groups]]))</f>
        <v>1</v>
      </c>
      <c r="Q84" t="b">
        <f>ISNUMBER(SEARCH("COMPENDIUM",jaf[[#This Row],[indicator_groups]]))</f>
        <v>1</v>
      </c>
      <c r="R84" t="str">
        <f>MID(jaf[[#This Row],[JAF_KEY]], 3, MIN(IFERROR(SEARCH(".C", jaf[[#This Row],[JAF_KEY]]), LEN(jaf[[#This Row],[JAF_KEY]])), IFERROR(SEARCH(".O", jaf[[#This Row],[JAF_KEY]]), LEN(jaf[[#This Row],[JAF_KEY]])), IFERROR(SEARCH(".S", jaf[[#This Row],[JAF_KEY]]), LEN(jaf[[#This Row],[JAF_KEY]]))) - 3)</f>
        <v>1c</v>
      </c>
    </row>
    <row r="85" spans="1:18" hidden="1" x14ac:dyDescent="0.4">
      <c r="A85" t="s">
        <v>337</v>
      </c>
      <c r="B85" t="s">
        <v>338</v>
      </c>
      <c r="C85" t="s">
        <v>179</v>
      </c>
      <c r="D85" t="s">
        <v>339</v>
      </c>
      <c r="E85" t="s">
        <v>26</v>
      </c>
      <c r="F85" t="s">
        <v>27</v>
      </c>
      <c r="G85" t="b">
        <v>1</v>
      </c>
      <c r="H85" t="b">
        <v>1</v>
      </c>
      <c r="I85" t="b">
        <v>1</v>
      </c>
      <c r="J85" t="s">
        <v>28</v>
      </c>
      <c r="K85" t="s">
        <v>340</v>
      </c>
      <c r="L85" t="b">
        <f>ISNUMBER(SEARCH("INPUT",jaf[[#This Row],[indicator_groups]]))</f>
        <v>0</v>
      </c>
      <c r="M85" t="b">
        <f>ISNUMBER(SEARCH("OUTPUT",jaf[[#This Row],[indicator_groups]]))</f>
        <v>1</v>
      </c>
      <c r="N85" t="b">
        <f>ISNUMBER(SEARCH("MAIN",jaf[[#This Row],[indicator_groups]]))</f>
        <v>0</v>
      </c>
      <c r="O85" t="b">
        <f>ISNUMBER(SEARCH("OVERALL",jaf[[#This Row],[indicator_groups]]))</f>
        <v>0</v>
      </c>
      <c r="P85" t="b">
        <f>ISNUMBER(SEARCH("SUBINDICATOR",jaf[[#This Row],[indicator_groups]]))</f>
        <v>1</v>
      </c>
      <c r="Q85" t="b">
        <f>ISNUMBER(SEARCH("COMPENDIUM",jaf[[#This Row],[indicator_groups]]))</f>
        <v>1</v>
      </c>
      <c r="R85" t="str">
        <f>MID(jaf[[#This Row],[JAF_KEY]], 3, MIN(IFERROR(SEARCH(".C", jaf[[#This Row],[JAF_KEY]]), LEN(jaf[[#This Row],[JAF_KEY]])), IFERROR(SEARCH(".O", jaf[[#This Row],[JAF_KEY]]), LEN(jaf[[#This Row],[JAF_KEY]])), IFERROR(SEARCH(".S", jaf[[#This Row],[JAF_KEY]]), LEN(jaf[[#This Row],[JAF_KEY]]))) - 3)</f>
        <v>1c</v>
      </c>
    </row>
    <row r="86" spans="1:18" hidden="1" x14ac:dyDescent="0.4">
      <c r="A86" t="s">
        <v>341</v>
      </c>
      <c r="B86" t="s">
        <v>342</v>
      </c>
      <c r="C86" t="s">
        <v>179</v>
      </c>
      <c r="D86" t="s">
        <v>343</v>
      </c>
      <c r="E86" t="s">
        <v>26</v>
      </c>
      <c r="F86" t="s">
        <v>27</v>
      </c>
      <c r="G86" t="b">
        <v>1</v>
      </c>
      <c r="H86" t="b">
        <v>1</v>
      </c>
      <c r="I86" t="b">
        <v>1</v>
      </c>
      <c r="J86" t="s">
        <v>28</v>
      </c>
      <c r="K86" t="s">
        <v>344</v>
      </c>
      <c r="L86" t="b">
        <f>ISNUMBER(SEARCH("INPUT",jaf[[#This Row],[indicator_groups]]))</f>
        <v>0</v>
      </c>
      <c r="M86" t="b">
        <f>ISNUMBER(SEARCH("OUTPUT",jaf[[#This Row],[indicator_groups]]))</f>
        <v>1</v>
      </c>
      <c r="N86" t="b">
        <f>ISNUMBER(SEARCH("MAIN",jaf[[#This Row],[indicator_groups]]))</f>
        <v>0</v>
      </c>
      <c r="O86" t="b">
        <f>ISNUMBER(SEARCH("OVERALL",jaf[[#This Row],[indicator_groups]]))</f>
        <v>0</v>
      </c>
      <c r="P86" t="b">
        <f>ISNUMBER(SEARCH("SUBINDICATOR",jaf[[#This Row],[indicator_groups]]))</f>
        <v>1</v>
      </c>
      <c r="Q86" t="b">
        <f>ISNUMBER(SEARCH("COMPENDIUM",jaf[[#This Row],[indicator_groups]]))</f>
        <v>1</v>
      </c>
      <c r="R86" t="str">
        <f>MID(jaf[[#This Row],[JAF_KEY]], 3, MIN(IFERROR(SEARCH(".C", jaf[[#This Row],[JAF_KEY]]), LEN(jaf[[#This Row],[JAF_KEY]])), IFERROR(SEARCH(".O", jaf[[#This Row],[JAF_KEY]]), LEN(jaf[[#This Row],[JAF_KEY]])), IFERROR(SEARCH(".S", jaf[[#This Row],[JAF_KEY]]), LEN(jaf[[#This Row],[JAF_KEY]]))) - 3)</f>
        <v>1c</v>
      </c>
    </row>
    <row r="87" spans="1:18" hidden="1" x14ac:dyDescent="0.4">
      <c r="A87" t="s">
        <v>345</v>
      </c>
      <c r="B87" t="s">
        <v>346</v>
      </c>
      <c r="C87" t="s">
        <v>179</v>
      </c>
      <c r="D87" t="s">
        <v>347</v>
      </c>
      <c r="E87" t="s">
        <v>348</v>
      </c>
      <c r="F87" t="s">
        <v>27</v>
      </c>
      <c r="G87" t="b">
        <v>1</v>
      </c>
      <c r="H87" t="b">
        <v>1</v>
      </c>
      <c r="I87" t="b">
        <v>1</v>
      </c>
      <c r="J87" t="s">
        <v>28</v>
      </c>
      <c r="K87" t="s">
        <v>349</v>
      </c>
      <c r="L87" t="b">
        <f>ISNUMBER(SEARCH("INPUT",jaf[[#This Row],[indicator_groups]]))</f>
        <v>0</v>
      </c>
      <c r="M87" t="b">
        <f>ISNUMBER(SEARCH("OUTPUT",jaf[[#This Row],[indicator_groups]]))</f>
        <v>1</v>
      </c>
      <c r="N87" t="b">
        <f>ISNUMBER(SEARCH("MAIN",jaf[[#This Row],[indicator_groups]]))</f>
        <v>0</v>
      </c>
      <c r="O87" t="b">
        <f>ISNUMBER(SEARCH("OVERALL",jaf[[#This Row],[indicator_groups]]))</f>
        <v>0</v>
      </c>
      <c r="P87" t="b">
        <f>ISNUMBER(SEARCH("SUBINDICATOR",jaf[[#This Row],[indicator_groups]]))</f>
        <v>1</v>
      </c>
      <c r="Q87" t="b">
        <f>ISNUMBER(SEARCH("COMPENDIUM",jaf[[#This Row],[indicator_groups]]))</f>
        <v>1</v>
      </c>
      <c r="R87" t="str">
        <f>MID(jaf[[#This Row],[JAF_KEY]], 3, MIN(IFERROR(SEARCH(".C", jaf[[#This Row],[JAF_KEY]]), LEN(jaf[[#This Row],[JAF_KEY]])), IFERROR(SEARCH(".O", jaf[[#This Row],[JAF_KEY]]), LEN(jaf[[#This Row],[JAF_KEY]])), IFERROR(SEARCH(".S", jaf[[#This Row],[JAF_KEY]]), LEN(jaf[[#This Row],[JAF_KEY]]))) - 3)</f>
        <v>1c</v>
      </c>
    </row>
    <row r="88" spans="1:18" hidden="1" x14ac:dyDescent="0.4">
      <c r="A88" t="s">
        <v>350</v>
      </c>
      <c r="B88" t="s">
        <v>351</v>
      </c>
      <c r="C88" t="s">
        <v>179</v>
      </c>
      <c r="D88" t="s">
        <v>347</v>
      </c>
      <c r="E88" t="s">
        <v>348</v>
      </c>
      <c r="F88" t="s">
        <v>27</v>
      </c>
      <c r="G88" t="b">
        <v>1</v>
      </c>
      <c r="H88" t="b">
        <v>1</v>
      </c>
      <c r="I88" t="b">
        <v>1</v>
      </c>
      <c r="J88" t="s">
        <v>28</v>
      </c>
      <c r="K88" t="s">
        <v>352</v>
      </c>
      <c r="L88" t="b">
        <f>ISNUMBER(SEARCH("INPUT",jaf[[#This Row],[indicator_groups]]))</f>
        <v>0</v>
      </c>
      <c r="M88" t="b">
        <f>ISNUMBER(SEARCH("OUTPUT",jaf[[#This Row],[indicator_groups]]))</f>
        <v>1</v>
      </c>
      <c r="N88" t="b">
        <f>ISNUMBER(SEARCH("MAIN",jaf[[#This Row],[indicator_groups]]))</f>
        <v>0</v>
      </c>
      <c r="O88" t="b">
        <f>ISNUMBER(SEARCH("OVERALL",jaf[[#This Row],[indicator_groups]]))</f>
        <v>0</v>
      </c>
      <c r="P88" t="b">
        <f>ISNUMBER(SEARCH("SUBINDICATOR",jaf[[#This Row],[indicator_groups]]))</f>
        <v>1</v>
      </c>
      <c r="Q88" t="b">
        <f>ISNUMBER(SEARCH("COMPENDIUM",jaf[[#This Row],[indicator_groups]]))</f>
        <v>1</v>
      </c>
      <c r="R88" t="str">
        <f>MID(jaf[[#This Row],[JAF_KEY]], 3, MIN(IFERROR(SEARCH(".C", jaf[[#This Row],[JAF_KEY]]), LEN(jaf[[#This Row],[JAF_KEY]])), IFERROR(SEARCH(".O", jaf[[#This Row],[JAF_KEY]]), LEN(jaf[[#This Row],[JAF_KEY]])), IFERROR(SEARCH(".S", jaf[[#This Row],[JAF_KEY]]), LEN(jaf[[#This Row],[JAF_KEY]]))) - 3)</f>
        <v>1c</v>
      </c>
    </row>
    <row r="89" spans="1:18" hidden="1" x14ac:dyDescent="0.4">
      <c r="A89" t="s">
        <v>353</v>
      </c>
      <c r="B89" t="s">
        <v>354</v>
      </c>
      <c r="C89" t="s">
        <v>179</v>
      </c>
      <c r="D89" t="s">
        <v>347</v>
      </c>
      <c r="E89" t="s">
        <v>348</v>
      </c>
      <c r="F89" t="s">
        <v>27</v>
      </c>
      <c r="G89" t="b">
        <v>1</v>
      </c>
      <c r="H89" t="b">
        <v>1</v>
      </c>
      <c r="I89" t="b">
        <v>1</v>
      </c>
      <c r="J89" t="s">
        <v>28</v>
      </c>
      <c r="K89" t="s">
        <v>355</v>
      </c>
      <c r="L89" t="b">
        <f>ISNUMBER(SEARCH("INPUT",jaf[[#This Row],[indicator_groups]]))</f>
        <v>0</v>
      </c>
      <c r="M89" t="b">
        <f>ISNUMBER(SEARCH("OUTPUT",jaf[[#This Row],[indicator_groups]]))</f>
        <v>1</v>
      </c>
      <c r="N89" t="b">
        <f>ISNUMBER(SEARCH("MAIN",jaf[[#This Row],[indicator_groups]]))</f>
        <v>0</v>
      </c>
      <c r="O89" t="b">
        <f>ISNUMBER(SEARCH("OVERALL",jaf[[#This Row],[indicator_groups]]))</f>
        <v>0</v>
      </c>
      <c r="P89" t="b">
        <f>ISNUMBER(SEARCH("SUBINDICATOR",jaf[[#This Row],[indicator_groups]]))</f>
        <v>1</v>
      </c>
      <c r="Q89" t="b">
        <f>ISNUMBER(SEARCH("COMPENDIUM",jaf[[#This Row],[indicator_groups]]))</f>
        <v>1</v>
      </c>
      <c r="R89" t="str">
        <f>MID(jaf[[#This Row],[JAF_KEY]], 3, MIN(IFERROR(SEARCH(".C", jaf[[#This Row],[JAF_KEY]]), LEN(jaf[[#This Row],[JAF_KEY]])), IFERROR(SEARCH(".O", jaf[[#This Row],[JAF_KEY]]), LEN(jaf[[#This Row],[JAF_KEY]])), IFERROR(SEARCH(".S", jaf[[#This Row],[JAF_KEY]]), LEN(jaf[[#This Row],[JAF_KEY]]))) - 3)</f>
        <v>1c</v>
      </c>
    </row>
    <row r="90" spans="1:18" hidden="1" x14ac:dyDescent="0.4">
      <c r="A90" t="s">
        <v>356</v>
      </c>
      <c r="B90" t="s">
        <v>357</v>
      </c>
      <c r="C90" t="s">
        <v>179</v>
      </c>
      <c r="D90" t="s">
        <v>51</v>
      </c>
      <c r="E90" t="s">
        <v>26</v>
      </c>
      <c r="F90" t="s">
        <v>27</v>
      </c>
      <c r="G90" t="b">
        <v>1</v>
      </c>
      <c r="H90" t="b">
        <v>1</v>
      </c>
      <c r="I90" t="b">
        <v>1</v>
      </c>
      <c r="J90" t="s">
        <v>28</v>
      </c>
      <c r="K90" t="s">
        <v>358</v>
      </c>
      <c r="L90" t="b">
        <f>ISNUMBER(SEARCH("INPUT",jaf[[#This Row],[indicator_groups]]))</f>
        <v>0</v>
      </c>
      <c r="M90" t="b">
        <f>ISNUMBER(SEARCH("OUTPUT",jaf[[#This Row],[indicator_groups]]))</f>
        <v>1</v>
      </c>
      <c r="N90" t="b">
        <f>ISNUMBER(SEARCH("MAIN",jaf[[#This Row],[indicator_groups]]))</f>
        <v>0</v>
      </c>
      <c r="O90" t="b">
        <f>ISNUMBER(SEARCH("OVERALL",jaf[[#This Row],[indicator_groups]]))</f>
        <v>0</v>
      </c>
      <c r="P90" t="b">
        <f>ISNUMBER(SEARCH("SUBINDICATOR",jaf[[#This Row],[indicator_groups]]))</f>
        <v>1</v>
      </c>
      <c r="Q90" t="b">
        <f>ISNUMBER(SEARCH("COMPENDIUM",jaf[[#This Row],[indicator_groups]]))</f>
        <v>1</v>
      </c>
      <c r="R90" t="str">
        <f>MID(jaf[[#This Row],[JAF_KEY]], 3, MIN(IFERROR(SEARCH(".C", jaf[[#This Row],[JAF_KEY]]), LEN(jaf[[#This Row],[JAF_KEY]])), IFERROR(SEARCH(".O", jaf[[#This Row],[JAF_KEY]]), LEN(jaf[[#This Row],[JAF_KEY]])), IFERROR(SEARCH(".S", jaf[[#This Row],[JAF_KEY]]), LEN(jaf[[#This Row],[JAF_KEY]]))) - 3)</f>
        <v>1c</v>
      </c>
    </row>
    <row r="91" spans="1:18" hidden="1" x14ac:dyDescent="0.4">
      <c r="A91" t="s">
        <v>359</v>
      </c>
      <c r="B91" t="s">
        <v>360</v>
      </c>
      <c r="C91" t="s">
        <v>179</v>
      </c>
      <c r="D91" t="s">
        <v>361</v>
      </c>
      <c r="E91" t="s">
        <v>26</v>
      </c>
      <c r="F91" t="s">
        <v>27</v>
      </c>
      <c r="G91" t="b">
        <v>1</v>
      </c>
      <c r="H91" t="b">
        <v>1</v>
      </c>
      <c r="I91" t="b">
        <v>1</v>
      </c>
      <c r="J91" t="s">
        <v>28</v>
      </c>
      <c r="K91" t="s">
        <v>362</v>
      </c>
      <c r="L91" t="b">
        <f>ISNUMBER(SEARCH("INPUT",jaf[[#This Row],[indicator_groups]]))</f>
        <v>0</v>
      </c>
      <c r="M91" t="b">
        <f>ISNUMBER(SEARCH("OUTPUT",jaf[[#This Row],[indicator_groups]]))</f>
        <v>1</v>
      </c>
      <c r="N91" t="b">
        <f>ISNUMBER(SEARCH("MAIN",jaf[[#This Row],[indicator_groups]]))</f>
        <v>0</v>
      </c>
      <c r="O91" t="b">
        <f>ISNUMBER(SEARCH("OVERALL",jaf[[#This Row],[indicator_groups]]))</f>
        <v>0</v>
      </c>
      <c r="P91" t="b">
        <f>ISNUMBER(SEARCH("SUBINDICATOR",jaf[[#This Row],[indicator_groups]]))</f>
        <v>1</v>
      </c>
      <c r="Q91" t="b">
        <f>ISNUMBER(SEARCH("COMPENDIUM",jaf[[#This Row],[indicator_groups]]))</f>
        <v>1</v>
      </c>
      <c r="R91" t="str">
        <f>MID(jaf[[#This Row],[JAF_KEY]], 3, MIN(IFERROR(SEARCH(".C", jaf[[#This Row],[JAF_KEY]]), LEN(jaf[[#This Row],[JAF_KEY]])), IFERROR(SEARCH(".O", jaf[[#This Row],[JAF_KEY]]), LEN(jaf[[#This Row],[JAF_KEY]])), IFERROR(SEARCH(".S", jaf[[#This Row],[JAF_KEY]]), LEN(jaf[[#This Row],[JAF_KEY]]))) - 3)</f>
        <v>1c</v>
      </c>
    </row>
    <row r="92" spans="1:18" hidden="1" x14ac:dyDescent="0.4">
      <c r="A92" t="s">
        <v>363</v>
      </c>
      <c r="B92" t="s">
        <v>364</v>
      </c>
      <c r="C92" t="s">
        <v>179</v>
      </c>
      <c r="D92" t="s">
        <v>365</v>
      </c>
      <c r="E92" t="s">
        <v>26</v>
      </c>
      <c r="F92" t="s">
        <v>27</v>
      </c>
      <c r="G92" t="b">
        <v>0</v>
      </c>
      <c r="H92" t="b">
        <v>1</v>
      </c>
      <c r="I92" t="b">
        <v>1</v>
      </c>
      <c r="J92" t="s">
        <v>28</v>
      </c>
      <c r="K92" t="s">
        <v>366</v>
      </c>
      <c r="L92" t="b">
        <f>ISNUMBER(SEARCH("INPUT",jaf[[#This Row],[indicator_groups]]))</f>
        <v>0</v>
      </c>
      <c r="M92" t="b">
        <f>ISNUMBER(SEARCH("OUTPUT",jaf[[#This Row],[indicator_groups]]))</f>
        <v>1</v>
      </c>
      <c r="N92" t="b">
        <f>ISNUMBER(SEARCH("MAIN",jaf[[#This Row],[indicator_groups]]))</f>
        <v>0</v>
      </c>
      <c r="O92" t="b">
        <f>ISNUMBER(SEARCH("OVERALL",jaf[[#This Row],[indicator_groups]]))</f>
        <v>0</v>
      </c>
      <c r="P92" t="b">
        <f>ISNUMBER(SEARCH("SUBINDICATOR",jaf[[#This Row],[indicator_groups]]))</f>
        <v>1</v>
      </c>
      <c r="Q92" t="b">
        <f>ISNUMBER(SEARCH("COMPENDIUM",jaf[[#This Row],[indicator_groups]]))</f>
        <v>1</v>
      </c>
      <c r="R92" t="str">
        <f>MID(jaf[[#This Row],[JAF_KEY]], 3, MIN(IFERROR(SEARCH(".C", jaf[[#This Row],[JAF_KEY]]), LEN(jaf[[#This Row],[JAF_KEY]])), IFERROR(SEARCH(".O", jaf[[#This Row],[JAF_KEY]]), LEN(jaf[[#This Row],[JAF_KEY]])), IFERROR(SEARCH(".S", jaf[[#This Row],[JAF_KEY]]), LEN(jaf[[#This Row],[JAF_KEY]]))) - 3)</f>
        <v>1c</v>
      </c>
    </row>
    <row r="93" spans="1:18" hidden="1" x14ac:dyDescent="0.4">
      <c r="A93" t="s">
        <v>367</v>
      </c>
      <c r="B93" t="s">
        <v>368</v>
      </c>
      <c r="C93" t="s">
        <v>206</v>
      </c>
      <c r="D93" t="s">
        <v>369</v>
      </c>
      <c r="E93" t="s">
        <v>26</v>
      </c>
      <c r="F93" t="s">
        <v>27</v>
      </c>
      <c r="G93" t="b">
        <v>1</v>
      </c>
      <c r="H93" t="b">
        <v>1</v>
      </c>
      <c r="I93" t="b">
        <v>1</v>
      </c>
      <c r="J93" t="s">
        <v>28</v>
      </c>
      <c r="K93" t="s">
        <v>370</v>
      </c>
      <c r="L93" t="b">
        <f>ISNUMBER(SEARCH("INPUT",jaf[[#This Row],[indicator_groups]]))</f>
        <v>0</v>
      </c>
      <c r="M93" t="b">
        <f>ISNUMBER(SEARCH("OUTPUT",jaf[[#This Row],[indicator_groups]]))</f>
        <v>1</v>
      </c>
      <c r="N93" t="b">
        <f>ISNUMBER(SEARCH("MAIN",jaf[[#This Row],[indicator_groups]]))</f>
        <v>0</v>
      </c>
      <c r="O93" t="b">
        <f>ISNUMBER(SEARCH("OVERALL",jaf[[#This Row],[indicator_groups]]))</f>
        <v>0</v>
      </c>
      <c r="P93" t="b">
        <f>ISNUMBER(SEARCH("SUBINDICATOR",jaf[[#This Row],[indicator_groups]]))</f>
        <v>0</v>
      </c>
      <c r="Q93" t="b">
        <f>ISNUMBER(SEARCH("COMPENDIUM",jaf[[#This Row],[indicator_groups]]))</f>
        <v>1</v>
      </c>
      <c r="R93" t="str">
        <f>MID(jaf[[#This Row],[JAF_KEY]], 3, MIN(IFERROR(SEARCH(".C", jaf[[#This Row],[JAF_KEY]]), LEN(jaf[[#This Row],[JAF_KEY]])), IFERROR(SEARCH(".O", jaf[[#This Row],[JAF_KEY]]), LEN(jaf[[#This Row],[JAF_KEY]])), IFERROR(SEARCH(".S", jaf[[#This Row],[JAF_KEY]]), LEN(jaf[[#This Row],[JAF_KEY]]))) - 3)</f>
        <v>1c</v>
      </c>
    </row>
    <row r="94" spans="1:18" hidden="1" x14ac:dyDescent="0.4">
      <c r="A94" t="s">
        <v>371</v>
      </c>
      <c r="B94" t="s">
        <v>372</v>
      </c>
      <c r="C94" t="s">
        <v>206</v>
      </c>
      <c r="D94" t="s">
        <v>347</v>
      </c>
      <c r="E94" t="s">
        <v>47</v>
      </c>
      <c r="F94" t="s">
        <v>373</v>
      </c>
      <c r="G94" t="b">
        <v>1</v>
      </c>
      <c r="H94" t="b">
        <v>1</v>
      </c>
      <c r="I94" t="b">
        <v>1</v>
      </c>
      <c r="J94" t="s">
        <v>28</v>
      </c>
      <c r="K94" t="s">
        <v>374</v>
      </c>
      <c r="L94" t="b">
        <f>ISNUMBER(SEARCH("INPUT",jaf[[#This Row],[indicator_groups]]))</f>
        <v>0</v>
      </c>
      <c r="M94" t="b">
        <f>ISNUMBER(SEARCH("OUTPUT",jaf[[#This Row],[indicator_groups]]))</f>
        <v>1</v>
      </c>
      <c r="N94" t="b">
        <f>ISNUMBER(SEARCH("MAIN",jaf[[#This Row],[indicator_groups]]))</f>
        <v>0</v>
      </c>
      <c r="O94" t="b">
        <f>ISNUMBER(SEARCH("OVERALL",jaf[[#This Row],[indicator_groups]]))</f>
        <v>0</v>
      </c>
      <c r="P94" t="b">
        <f>ISNUMBER(SEARCH("SUBINDICATOR",jaf[[#This Row],[indicator_groups]]))</f>
        <v>0</v>
      </c>
      <c r="Q94" t="b">
        <f>ISNUMBER(SEARCH("COMPENDIUM",jaf[[#This Row],[indicator_groups]]))</f>
        <v>1</v>
      </c>
      <c r="R94" t="str">
        <f>MID(jaf[[#This Row],[JAF_KEY]], 3, MIN(IFERROR(SEARCH(".C", jaf[[#This Row],[JAF_KEY]]), LEN(jaf[[#This Row],[JAF_KEY]])), IFERROR(SEARCH(".O", jaf[[#This Row],[JAF_KEY]]), LEN(jaf[[#This Row],[JAF_KEY]])), IFERROR(SEARCH(".S", jaf[[#This Row],[JAF_KEY]]), LEN(jaf[[#This Row],[JAF_KEY]]))) - 3)</f>
        <v>1c</v>
      </c>
    </row>
    <row r="95" spans="1:18" hidden="1" x14ac:dyDescent="0.4">
      <c r="A95" t="s">
        <v>375</v>
      </c>
      <c r="B95" t="s">
        <v>376</v>
      </c>
      <c r="C95" t="s">
        <v>206</v>
      </c>
      <c r="D95" t="s">
        <v>347</v>
      </c>
      <c r="E95" t="s">
        <v>47</v>
      </c>
      <c r="F95" t="s">
        <v>373</v>
      </c>
      <c r="G95" t="b">
        <v>1</v>
      </c>
      <c r="H95" t="b">
        <v>1</v>
      </c>
      <c r="I95" t="b">
        <v>1</v>
      </c>
      <c r="J95" t="s">
        <v>28</v>
      </c>
      <c r="K95" t="s">
        <v>377</v>
      </c>
      <c r="L95" t="b">
        <f>ISNUMBER(SEARCH("INPUT",jaf[[#This Row],[indicator_groups]]))</f>
        <v>0</v>
      </c>
      <c r="M95" t="b">
        <f>ISNUMBER(SEARCH("OUTPUT",jaf[[#This Row],[indicator_groups]]))</f>
        <v>1</v>
      </c>
      <c r="N95" t="b">
        <f>ISNUMBER(SEARCH("MAIN",jaf[[#This Row],[indicator_groups]]))</f>
        <v>0</v>
      </c>
      <c r="O95" t="b">
        <f>ISNUMBER(SEARCH("OVERALL",jaf[[#This Row],[indicator_groups]]))</f>
        <v>0</v>
      </c>
      <c r="P95" t="b">
        <f>ISNUMBER(SEARCH("SUBINDICATOR",jaf[[#This Row],[indicator_groups]]))</f>
        <v>0</v>
      </c>
      <c r="Q95" t="b">
        <f>ISNUMBER(SEARCH("COMPENDIUM",jaf[[#This Row],[indicator_groups]]))</f>
        <v>1</v>
      </c>
      <c r="R95" t="str">
        <f>MID(jaf[[#This Row],[JAF_KEY]], 3, MIN(IFERROR(SEARCH(".C", jaf[[#This Row],[JAF_KEY]]), LEN(jaf[[#This Row],[JAF_KEY]])), IFERROR(SEARCH(".O", jaf[[#This Row],[JAF_KEY]]), LEN(jaf[[#This Row],[JAF_KEY]])), IFERROR(SEARCH(".S", jaf[[#This Row],[JAF_KEY]]), LEN(jaf[[#This Row],[JAF_KEY]]))) - 3)</f>
        <v>1c</v>
      </c>
    </row>
    <row r="96" spans="1:18" hidden="1" x14ac:dyDescent="0.4">
      <c r="A96" t="s">
        <v>378</v>
      </c>
      <c r="B96" t="s">
        <v>379</v>
      </c>
      <c r="C96" t="s">
        <v>206</v>
      </c>
      <c r="D96" t="s">
        <v>347</v>
      </c>
      <c r="E96" t="s">
        <v>47</v>
      </c>
      <c r="F96" t="s">
        <v>380</v>
      </c>
      <c r="G96" t="b">
        <v>1</v>
      </c>
      <c r="H96" t="b">
        <v>1</v>
      </c>
      <c r="I96" t="b">
        <v>1</v>
      </c>
      <c r="J96" t="s">
        <v>28</v>
      </c>
      <c r="K96" t="s">
        <v>381</v>
      </c>
      <c r="L96" t="b">
        <f>ISNUMBER(SEARCH("INPUT",jaf[[#This Row],[indicator_groups]]))</f>
        <v>0</v>
      </c>
      <c r="M96" t="b">
        <f>ISNUMBER(SEARCH("OUTPUT",jaf[[#This Row],[indicator_groups]]))</f>
        <v>1</v>
      </c>
      <c r="N96" t="b">
        <f>ISNUMBER(SEARCH("MAIN",jaf[[#This Row],[indicator_groups]]))</f>
        <v>0</v>
      </c>
      <c r="O96" t="b">
        <f>ISNUMBER(SEARCH("OVERALL",jaf[[#This Row],[indicator_groups]]))</f>
        <v>0</v>
      </c>
      <c r="P96" t="b">
        <f>ISNUMBER(SEARCH("SUBINDICATOR",jaf[[#This Row],[indicator_groups]]))</f>
        <v>0</v>
      </c>
      <c r="Q96" t="b">
        <f>ISNUMBER(SEARCH("COMPENDIUM",jaf[[#This Row],[indicator_groups]]))</f>
        <v>1</v>
      </c>
      <c r="R96" t="str">
        <f>MID(jaf[[#This Row],[JAF_KEY]], 3, MIN(IFERROR(SEARCH(".C", jaf[[#This Row],[JAF_KEY]]), LEN(jaf[[#This Row],[JAF_KEY]])), IFERROR(SEARCH(".O", jaf[[#This Row],[JAF_KEY]]), LEN(jaf[[#This Row],[JAF_KEY]])), IFERROR(SEARCH(".S", jaf[[#This Row],[JAF_KEY]]), LEN(jaf[[#This Row],[JAF_KEY]]))) - 3)</f>
        <v>1c</v>
      </c>
    </row>
    <row r="97" spans="1:18" hidden="1" x14ac:dyDescent="0.4">
      <c r="A97" t="s">
        <v>382</v>
      </c>
      <c r="B97" t="s">
        <v>383</v>
      </c>
      <c r="C97" t="s">
        <v>206</v>
      </c>
      <c r="D97" t="s">
        <v>347</v>
      </c>
      <c r="E97" t="s">
        <v>47</v>
      </c>
      <c r="F97" t="s">
        <v>380</v>
      </c>
      <c r="G97" t="b">
        <v>1</v>
      </c>
      <c r="H97" t="b">
        <v>1</v>
      </c>
      <c r="I97" t="b">
        <v>1</v>
      </c>
      <c r="J97" t="s">
        <v>28</v>
      </c>
      <c r="K97" t="s">
        <v>384</v>
      </c>
      <c r="L97" t="b">
        <f>ISNUMBER(SEARCH("INPUT",jaf[[#This Row],[indicator_groups]]))</f>
        <v>0</v>
      </c>
      <c r="M97" t="b">
        <f>ISNUMBER(SEARCH("OUTPUT",jaf[[#This Row],[indicator_groups]]))</f>
        <v>1</v>
      </c>
      <c r="N97" t="b">
        <f>ISNUMBER(SEARCH("MAIN",jaf[[#This Row],[indicator_groups]]))</f>
        <v>0</v>
      </c>
      <c r="O97" t="b">
        <f>ISNUMBER(SEARCH("OVERALL",jaf[[#This Row],[indicator_groups]]))</f>
        <v>0</v>
      </c>
      <c r="P97" t="b">
        <f>ISNUMBER(SEARCH("SUBINDICATOR",jaf[[#This Row],[indicator_groups]]))</f>
        <v>0</v>
      </c>
      <c r="Q97" t="b">
        <f>ISNUMBER(SEARCH("COMPENDIUM",jaf[[#This Row],[indicator_groups]]))</f>
        <v>1</v>
      </c>
      <c r="R97" t="str">
        <f>MID(jaf[[#This Row],[JAF_KEY]], 3, MIN(IFERROR(SEARCH(".C", jaf[[#This Row],[JAF_KEY]]), LEN(jaf[[#This Row],[JAF_KEY]])), IFERROR(SEARCH(".O", jaf[[#This Row],[JAF_KEY]]), LEN(jaf[[#This Row],[JAF_KEY]])), IFERROR(SEARCH(".S", jaf[[#This Row],[JAF_KEY]]), LEN(jaf[[#This Row],[JAF_KEY]]))) - 3)</f>
        <v>1c</v>
      </c>
    </row>
    <row r="98" spans="1:18" hidden="1" x14ac:dyDescent="0.4">
      <c r="A98" t="s">
        <v>385</v>
      </c>
      <c r="B98" t="s">
        <v>386</v>
      </c>
      <c r="C98" t="s">
        <v>206</v>
      </c>
      <c r="D98" t="s">
        <v>347</v>
      </c>
      <c r="E98" t="s">
        <v>47</v>
      </c>
      <c r="F98" t="s">
        <v>380</v>
      </c>
      <c r="G98" t="b">
        <v>1</v>
      </c>
      <c r="H98" t="b">
        <v>1</v>
      </c>
      <c r="I98" t="b">
        <v>1</v>
      </c>
      <c r="J98" t="s">
        <v>28</v>
      </c>
      <c r="K98" t="s">
        <v>387</v>
      </c>
      <c r="L98" t="b">
        <f>ISNUMBER(SEARCH("INPUT",jaf[[#This Row],[indicator_groups]]))</f>
        <v>0</v>
      </c>
      <c r="M98" t="b">
        <f>ISNUMBER(SEARCH("OUTPUT",jaf[[#This Row],[indicator_groups]]))</f>
        <v>1</v>
      </c>
      <c r="N98" t="b">
        <f>ISNUMBER(SEARCH("MAIN",jaf[[#This Row],[indicator_groups]]))</f>
        <v>0</v>
      </c>
      <c r="O98" t="b">
        <f>ISNUMBER(SEARCH("OVERALL",jaf[[#This Row],[indicator_groups]]))</f>
        <v>0</v>
      </c>
      <c r="P98" t="b">
        <f>ISNUMBER(SEARCH("SUBINDICATOR",jaf[[#This Row],[indicator_groups]]))</f>
        <v>0</v>
      </c>
      <c r="Q98" t="b">
        <f>ISNUMBER(SEARCH("COMPENDIUM",jaf[[#This Row],[indicator_groups]]))</f>
        <v>1</v>
      </c>
      <c r="R98" t="str">
        <f>MID(jaf[[#This Row],[JAF_KEY]], 3, MIN(IFERROR(SEARCH(".C", jaf[[#This Row],[JAF_KEY]]), LEN(jaf[[#This Row],[JAF_KEY]])), IFERROR(SEARCH(".O", jaf[[#This Row],[JAF_KEY]]), LEN(jaf[[#This Row],[JAF_KEY]])), IFERROR(SEARCH(".S", jaf[[#This Row],[JAF_KEY]]), LEN(jaf[[#This Row],[JAF_KEY]]))) - 3)</f>
        <v>1c</v>
      </c>
    </row>
    <row r="99" spans="1:18" hidden="1" x14ac:dyDescent="0.4">
      <c r="A99" t="s">
        <v>388</v>
      </c>
      <c r="B99" t="s">
        <v>389</v>
      </c>
      <c r="C99" t="s">
        <v>206</v>
      </c>
      <c r="D99" t="s">
        <v>51</v>
      </c>
      <c r="E99" t="s">
        <v>47</v>
      </c>
      <c r="F99" t="s">
        <v>390</v>
      </c>
      <c r="G99" t="b">
        <v>1</v>
      </c>
      <c r="H99" t="b">
        <v>1</v>
      </c>
      <c r="I99" t="b">
        <v>1</v>
      </c>
      <c r="J99" t="s">
        <v>28</v>
      </c>
      <c r="K99" t="s">
        <v>391</v>
      </c>
      <c r="L99" t="b">
        <f>ISNUMBER(SEARCH("INPUT",jaf[[#This Row],[indicator_groups]]))</f>
        <v>0</v>
      </c>
      <c r="M99" t="b">
        <f>ISNUMBER(SEARCH("OUTPUT",jaf[[#This Row],[indicator_groups]]))</f>
        <v>1</v>
      </c>
      <c r="N99" t="b">
        <f>ISNUMBER(SEARCH("MAIN",jaf[[#This Row],[indicator_groups]]))</f>
        <v>0</v>
      </c>
      <c r="O99" t="b">
        <f>ISNUMBER(SEARCH("OVERALL",jaf[[#This Row],[indicator_groups]]))</f>
        <v>0</v>
      </c>
      <c r="P99" t="b">
        <f>ISNUMBER(SEARCH("SUBINDICATOR",jaf[[#This Row],[indicator_groups]]))</f>
        <v>0</v>
      </c>
      <c r="Q99" t="b">
        <f>ISNUMBER(SEARCH("COMPENDIUM",jaf[[#This Row],[indicator_groups]]))</f>
        <v>1</v>
      </c>
      <c r="R99" t="str">
        <f>MID(jaf[[#This Row],[JAF_KEY]], 3, MIN(IFERROR(SEARCH(".C", jaf[[#This Row],[JAF_KEY]]), LEN(jaf[[#This Row],[JAF_KEY]])), IFERROR(SEARCH(".O", jaf[[#This Row],[JAF_KEY]]), LEN(jaf[[#This Row],[JAF_KEY]])), IFERROR(SEARCH(".S", jaf[[#This Row],[JAF_KEY]]), LEN(jaf[[#This Row],[JAF_KEY]]))) - 3)</f>
        <v>1c</v>
      </c>
    </row>
    <row r="100" spans="1:18" hidden="1" x14ac:dyDescent="0.4">
      <c r="A100" t="s">
        <v>392</v>
      </c>
      <c r="B100" t="s">
        <v>393</v>
      </c>
      <c r="C100" t="s">
        <v>206</v>
      </c>
      <c r="D100" t="s">
        <v>394</v>
      </c>
      <c r="E100" t="s">
        <v>47</v>
      </c>
      <c r="F100" t="s">
        <v>27</v>
      </c>
      <c r="G100" t="b">
        <v>1</v>
      </c>
      <c r="H100" t="b">
        <v>1</v>
      </c>
      <c r="I100" t="b">
        <v>1</v>
      </c>
      <c r="J100" t="s">
        <v>28</v>
      </c>
      <c r="K100" t="s">
        <v>395</v>
      </c>
      <c r="L100" t="b">
        <f>ISNUMBER(SEARCH("INPUT",jaf[[#This Row],[indicator_groups]]))</f>
        <v>0</v>
      </c>
      <c r="M100" t="b">
        <f>ISNUMBER(SEARCH("OUTPUT",jaf[[#This Row],[indicator_groups]]))</f>
        <v>1</v>
      </c>
      <c r="N100" t="b">
        <f>ISNUMBER(SEARCH("MAIN",jaf[[#This Row],[indicator_groups]]))</f>
        <v>0</v>
      </c>
      <c r="O100" t="b">
        <f>ISNUMBER(SEARCH("OVERALL",jaf[[#This Row],[indicator_groups]]))</f>
        <v>0</v>
      </c>
      <c r="P100" t="b">
        <f>ISNUMBER(SEARCH("SUBINDICATOR",jaf[[#This Row],[indicator_groups]]))</f>
        <v>0</v>
      </c>
      <c r="Q100" t="b">
        <f>ISNUMBER(SEARCH("COMPENDIUM",jaf[[#This Row],[indicator_groups]]))</f>
        <v>1</v>
      </c>
      <c r="R100" t="str">
        <f>MID(jaf[[#This Row],[JAF_KEY]], 3, MIN(IFERROR(SEARCH(".C", jaf[[#This Row],[JAF_KEY]]), LEN(jaf[[#This Row],[JAF_KEY]])), IFERROR(SEARCH(".O", jaf[[#This Row],[JAF_KEY]]), LEN(jaf[[#This Row],[JAF_KEY]])), IFERROR(SEARCH(".S", jaf[[#This Row],[JAF_KEY]]), LEN(jaf[[#This Row],[JAF_KEY]]))) - 3)</f>
        <v>1c</v>
      </c>
    </row>
    <row r="101" spans="1:18" hidden="1" x14ac:dyDescent="0.4">
      <c r="A101" t="s">
        <v>396</v>
      </c>
      <c r="B101" t="s">
        <v>397</v>
      </c>
      <c r="C101" t="s">
        <v>206</v>
      </c>
      <c r="D101" t="s">
        <v>398</v>
      </c>
      <c r="E101" t="s">
        <v>47</v>
      </c>
      <c r="F101" t="s">
        <v>27</v>
      </c>
      <c r="G101" t="b">
        <v>1</v>
      </c>
      <c r="H101" t="b">
        <v>1</v>
      </c>
      <c r="I101" t="b">
        <v>1</v>
      </c>
      <c r="J101" t="s">
        <v>28</v>
      </c>
      <c r="K101" t="s">
        <v>399</v>
      </c>
      <c r="L101" t="b">
        <f>ISNUMBER(SEARCH("INPUT",jaf[[#This Row],[indicator_groups]]))</f>
        <v>0</v>
      </c>
      <c r="M101" t="b">
        <f>ISNUMBER(SEARCH("OUTPUT",jaf[[#This Row],[indicator_groups]]))</f>
        <v>1</v>
      </c>
      <c r="N101" t="b">
        <f>ISNUMBER(SEARCH("MAIN",jaf[[#This Row],[indicator_groups]]))</f>
        <v>0</v>
      </c>
      <c r="O101" t="b">
        <f>ISNUMBER(SEARCH("OVERALL",jaf[[#This Row],[indicator_groups]]))</f>
        <v>0</v>
      </c>
      <c r="P101" t="b">
        <f>ISNUMBER(SEARCH("SUBINDICATOR",jaf[[#This Row],[indicator_groups]]))</f>
        <v>0</v>
      </c>
      <c r="Q101" t="b">
        <f>ISNUMBER(SEARCH("COMPENDIUM",jaf[[#This Row],[indicator_groups]]))</f>
        <v>1</v>
      </c>
      <c r="R101" t="str">
        <f>MID(jaf[[#This Row],[JAF_KEY]], 3, MIN(IFERROR(SEARCH(".C", jaf[[#This Row],[JAF_KEY]]), LEN(jaf[[#This Row],[JAF_KEY]])), IFERROR(SEARCH(".O", jaf[[#This Row],[JAF_KEY]]), LEN(jaf[[#This Row],[JAF_KEY]])), IFERROR(SEARCH(".S", jaf[[#This Row],[JAF_KEY]]), LEN(jaf[[#This Row],[JAF_KEY]]))) - 3)</f>
        <v>1c</v>
      </c>
    </row>
    <row r="102" spans="1:18" hidden="1" x14ac:dyDescent="0.4">
      <c r="A102" t="s">
        <v>400</v>
      </c>
      <c r="B102" t="s">
        <v>401</v>
      </c>
      <c r="C102" t="s">
        <v>206</v>
      </c>
      <c r="D102" t="s">
        <v>402</v>
      </c>
      <c r="E102" t="s">
        <v>26</v>
      </c>
      <c r="F102" t="s">
        <v>27</v>
      </c>
      <c r="G102" t="b">
        <v>1</v>
      </c>
      <c r="H102" t="b">
        <v>1</v>
      </c>
      <c r="I102" t="b">
        <v>1</v>
      </c>
      <c r="J102" t="s">
        <v>28</v>
      </c>
      <c r="K102" t="s">
        <v>403</v>
      </c>
      <c r="L102" t="b">
        <f>ISNUMBER(SEARCH("INPUT",jaf[[#This Row],[indicator_groups]]))</f>
        <v>0</v>
      </c>
      <c r="M102" t="b">
        <f>ISNUMBER(SEARCH("OUTPUT",jaf[[#This Row],[indicator_groups]]))</f>
        <v>1</v>
      </c>
      <c r="N102" t="b">
        <f>ISNUMBER(SEARCH("MAIN",jaf[[#This Row],[indicator_groups]]))</f>
        <v>0</v>
      </c>
      <c r="O102" t="b">
        <f>ISNUMBER(SEARCH("OVERALL",jaf[[#This Row],[indicator_groups]]))</f>
        <v>0</v>
      </c>
      <c r="P102" t="b">
        <f>ISNUMBER(SEARCH("SUBINDICATOR",jaf[[#This Row],[indicator_groups]]))</f>
        <v>0</v>
      </c>
      <c r="Q102" t="b">
        <f>ISNUMBER(SEARCH("COMPENDIUM",jaf[[#This Row],[indicator_groups]]))</f>
        <v>1</v>
      </c>
      <c r="R102" t="str">
        <f>MID(jaf[[#This Row],[JAF_KEY]], 3, MIN(IFERROR(SEARCH(".C", jaf[[#This Row],[JAF_KEY]]), LEN(jaf[[#This Row],[JAF_KEY]])), IFERROR(SEARCH(".O", jaf[[#This Row],[JAF_KEY]]), LEN(jaf[[#This Row],[JAF_KEY]])), IFERROR(SEARCH(".S", jaf[[#This Row],[JAF_KEY]]), LEN(jaf[[#This Row],[JAF_KEY]]))) - 3)</f>
        <v>1c</v>
      </c>
    </row>
    <row r="103" spans="1:18" hidden="1" x14ac:dyDescent="0.4">
      <c r="A103" t="s">
        <v>404</v>
      </c>
      <c r="B103" t="s">
        <v>405</v>
      </c>
      <c r="C103" t="s">
        <v>206</v>
      </c>
      <c r="D103" t="s">
        <v>406</v>
      </c>
      <c r="E103" t="s">
        <v>26</v>
      </c>
      <c r="F103" t="s">
        <v>27</v>
      </c>
      <c r="G103" t="b">
        <v>1</v>
      </c>
      <c r="H103" t="b">
        <v>1</v>
      </c>
      <c r="I103" t="b">
        <v>1</v>
      </c>
      <c r="J103" t="s">
        <v>28</v>
      </c>
      <c r="K103" t="s">
        <v>407</v>
      </c>
      <c r="L103" t="b">
        <f>ISNUMBER(SEARCH("INPUT",jaf[[#This Row],[indicator_groups]]))</f>
        <v>0</v>
      </c>
      <c r="M103" t="b">
        <f>ISNUMBER(SEARCH("OUTPUT",jaf[[#This Row],[indicator_groups]]))</f>
        <v>1</v>
      </c>
      <c r="N103" t="b">
        <f>ISNUMBER(SEARCH("MAIN",jaf[[#This Row],[indicator_groups]]))</f>
        <v>0</v>
      </c>
      <c r="O103" t="b">
        <f>ISNUMBER(SEARCH("OVERALL",jaf[[#This Row],[indicator_groups]]))</f>
        <v>0</v>
      </c>
      <c r="P103" t="b">
        <f>ISNUMBER(SEARCH("SUBINDICATOR",jaf[[#This Row],[indicator_groups]]))</f>
        <v>0</v>
      </c>
      <c r="Q103" t="b">
        <f>ISNUMBER(SEARCH("COMPENDIUM",jaf[[#This Row],[indicator_groups]]))</f>
        <v>1</v>
      </c>
      <c r="R103" t="str">
        <f>MID(jaf[[#This Row],[JAF_KEY]], 3, MIN(IFERROR(SEARCH(".C", jaf[[#This Row],[JAF_KEY]]), LEN(jaf[[#This Row],[JAF_KEY]])), IFERROR(SEARCH(".O", jaf[[#This Row],[JAF_KEY]]), LEN(jaf[[#This Row],[JAF_KEY]])), IFERROR(SEARCH(".S", jaf[[#This Row],[JAF_KEY]]), LEN(jaf[[#This Row],[JAF_KEY]]))) - 3)</f>
        <v>1c</v>
      </c>
    </row>
    <row r="104" spans="1:18" hidden="1" x14ac:dyDescent="0.4">
      <c r="A104" t="s">
        <v>408</v>
      </c>
      <c r="B104" t="s">
        <v>409</v>
      </c>
      <c r="C104" t="s">
        <v>206</v>
      </c>
      <c r="D104" t="s">
        <v>410</v>
      </c>
      <c r="E104" t="s">
        <v>26</v>
      </c>
      <c r="F104" t="s">
        <v>27</v>
      </c>
      <c r="G104" t="b">
        <v>1</v>
      </c>
      <c r="H104" t="b">
        <v>1</v>
      </c>
      <c r="I104" t="b">
        <v>1</v>
      </c>
      <c r="J104" t="s">
        <v>28</v>
      </c>
      <c r="K104" t="s">
        <v>411</v>
      </c>
      <c r="L104" t="b">
        <f>ISNUMBER(SEARCH("INPUT",jaf[[#This Row],[indicator_groups]]))</f>
        <v>0</v>
      </c>
      <c r="M104" t="b">
        <f>ISNUMBER(SEARCH("OUTPUT",jaf[[#This Row],[indicator_groups]]))</f>
        <v>1</v>
      </c>
      <c r="N104" t="b">
        <f>ISNUMBER(SEARCH("MAIN",jaf[[#This Row],[indicator_groups]]))</f>
        <v>0</v>
      </c>
      <c r="O104" t="b">
        <f>ISNUMBER(SEARCH("OVERALL",jaf[[#This Row],[indicator_groups]]))</f>
        <v>0</v>
      </c>
      <c r="P104" t="b">
        <f>ISNUMBER(SEARCH("SUBINDICATOR",jaf[[#This Row],[indicator_groups]]))</f>
        <v>0</v>
      </c>
      <c r="Q104" t="b">
        <f>ISNUMBER(SEARCH("COMPENDIUM",jaf[[#This Row],[indicator_groups]]))</f>
        <v>1</v>
      </c>
      <c r="R104" t="str">
        <f>MID(jaf[[#This Row],[JAF_KEY]], 3, MIN(IFERROR(SEARCH(".C", jaf[[#This Row],[JAF_KEY]]), LEN(jaf[[#This Row],[JAF_KEY]])), IFERROR(SEARCH(".O", jaf[[#This Row],[JAF_KEY]]), LEN(jaf[[#This Row],[JAF_KEY]])), IFERROR(SEARCH(".S", jaf[[#This Row],[JAF_KEY]]), LEN(jaf[[#This Row],[JAF_KEY]]))) - 3)</f>
        <v>1c</v>
      </c>
    </row>
    <row r="105" spans="1:18" hidden="1" x14ac:dyDescent="0.4">
      <c r="A105" t="s">
        <v>412</v>
      </c>
      <c r="B105" t="s">
        <v>413</v>
      </c>
      <c r="C105" t="s">
        <v>206</v>
      </c>
      <c r="D105" t="s">
        <v>414</v>
      </c>
      <c r="E105" t="s">
        <v>26</v>
      </c>
      <c r="F105" t="s">
        <v>27</v>
      </c>
      <c r="G105" t="b">
        <v>1</v>
      </c>
      <c r="H105" t="b">
        <v>1</v>
      </c>
      <c r="I105" t="b">
        <v>1</v>
      </c>
      <c r="J105" t="s">
        <v>28</v>
      </c>
      <c r="K105" t="s">
        <v>415</v>
      </c>
      <c r="L105" t="b">
        <f>ISNUMBER(SEARCH("INPUT",jaf[[#This Row],[indicator_groups]]))</f>
        <v>0</v>
      </c>
      <c r="M105" t="b">
        <f>ISNUMBER(SEARCH("OUTPUT",jaf[[#This Row],[indicator_groups]]))</f>
        <v>1</v>
      </c>
      <c r="N105" t="b">
        <f>ISNUMBER(SEARCH("MAIN",jaf[[#This Row],[indicator_groups]]))</f>
        <v>0</v>
      </c>
      <c r="O105" t="b">
        <f>ISNUMBER(SEARCH("OVERALL",jaf[[#This Row],[indicator_groups]]))</f>
        <v>0</v>
      </c>
      <c r="P105" t="b">
        <f>ISNUMBER(SEARCH("SUBINDICATOR",jaf[[#This Row],[indicator_groups]]))</f>
        <v>0</v>
      </c>
      <c r="Q105" t="b">
        <f>ISNUMBER(SEARCH("COMPENDIUM",jaf[[#This Row],[indicator_groups]]))</f>
        <v>1</v>
      </c>
      <c r="R105" t="str">
        <f>MID(jaf[[#This Row],[JAF_KEY]], 3, MIN(IFERROR(SEARCH(".C", jaf[[#This Row],[JAF_KEY]]), LEN(jaf[[#This Row],[JAF_KEY]])), IFERROR(SEARCH(".O", jaf[[#This Row],[JAF_KEY]]), LEN(jaf[[#This Row],[JAF_KEY]])), IFERROR(SEARCH(".S", jaf[[#This Row],[JAF_KEY]]), LEN(jaf[[#This Row],[JAF_KEY]]))) - 3)</f>
        <v>1c</v>
      </c>
    </row>
    <row r="106" spans="1:18" hidden="1" x14ac:dyDescent="0.4">
      <c r="A106" t="s">
        <v>416</v>
      </c>
      <c r="B106" t="s">
        <v>417</v>
      </c>
      <c r="C106" t="s">
        <v>206</v>
      </c>
      <c r="D106" t="s">
        <v>331</v>
      </c>
      <c r="E106" t="s">
        <v>47</v>
      </c>
      <c r="F106" t="s">
        <v>27</v>
      </c>
      <c r="G106" t="b">
        <v>1</v>
      </c>
      <c r="H106" t="b">
        <v>1</v>
      </c>
      <c r="I106" t="b">
        <v>1</v>
      </c>
      <c r="J106" t="s">
        <v>28</v>
      </c>
      <c r="K106" t="s">
        <v>418</v>
      </c>
      <c r="L106" t="b">
        <f>ISNUMBER(SEARCH("INPUT",jaf[[#This Row],[indicator_groups]]))</f>
        <v>0</v>
      </c>
      <c r="M106" t="b">
        <f>ISNUMBER(SEARCH("OUTPUT",jaf[[#This Row],[indicator_groups]]))</f>
        <v>1</v>
      </c>
      <c r="N106" t="b">
        <f>ISNUMBER(SEARCH("MAIN",jaf[[#This Row],[indicator_groups]]))</f>
        <v>0</v>
      </c>
      <c r="O106" t="b">
        <f>ISNUMBER(SEARCH("OVERALL",jaf[[#This Row],[indicator_groups]]))</f>
        <v>0</v>
      </c>
      <c r="P106" t="b">
        <f>ISNUMBER(SEARCH("SUBINDICATOR",jaf[[#This Row],[indicator_groups]]))</f>
        <v>0</v>
      </c>
      <c r="Q106" t="b">
        <f>ISNUMBER(SEARCH("COMPENDIUM",jaf[[#This Row],[indicator_groups]]))</f>
        <v>1</v>
      </c>
      <c r="R106" t="str">
        <f>MID(jaf[[#This Row],[JAF_KEY]], 3, MIN(IFERROR(SEARCH(".C", jaf[[#This Row],[JAF_KEY]]), LEN(jaf[[#This Row],[JAF_KEY]])), IFERROR(SEARCH(".O", jaf[[#This Row],[JAF_KEY]]), LEN(jaf[[#This Row],[JAF_KEY]])), IFERROR(SEARCH(".S", jaf[[#This Row],[JAF_KEY]]), LEN(jaf[[#This Row],[JAF_KEY]]))) - 3)</f>
        <v>1c</v>
      </c>
    </row>
    <row r="107" spans="1:18" hidden="1" x14ac:dyDescent="0.4">
      <c r="A107" t="s">
        <v>419</v>
      </c>
      <c r="B107" t="s">
        <v>420</v>
      </c>
      <c r="C107" t="s">
        <v>206</v>
      </c>
      <c r="D107" t="s">
        <v>335</v>
      </c>
      <c r="E107" t="s">
        <v>47</v>
      </c>
      <c r="F107" t="s">
        <v>27</v>
      </c>
      <c r="G107" t="b">
        <v>1</v>
      </c>
      <c r="H107" t="b">
        <v>1</v>
      </c>
      <c r="I107" t="b">
        <v>1</v>
      </c>
      <c r="J107" t="s">
        <v>28</v>
      </c>
      <c r="K107" t="s">
        <v>421</v>
      </c>
      <c r="L107" t="b">
        <f>ISNUMBER(SEARCH("INPUT",jaf[[#This Row],[indicator_groups]]))</f>
        <v>0</v>
      </c>
      <c r="M107" t="b">
        <f>ISNUMBER(SEARCH("OUTPUT",jaf[[#This Row],[indicator_groups]]))</f>
        <v>1</v>
      </c>
      <c r="N107" t="b">
        <f>ISNUMBER(SEARCH("MAIN",jaf[[#This Row],[indicator_groups]]))</f>
        <v>0</v>
      </c>
      <c r="O107" t="b">
        <f>ISNUMBER(SEARCH("OVERALL",jaf[[#This Row],[indicator_groups]]))</f>
        <v>0</v>
      </c>
      <c r="P107" t="b">
        <f>ISNUMBER(SEARCH("SUBINDICATOR",jaf[[#This Row],[indicator_groups]]))</f>
        <v>0</v>
      </c>
      <c r="Q107" t="b">
        <f>ISNUMBER(SEARCH("COMPENDIUM",jaf[[#This Row],[indicator_groups]]))</f>
        <v>1</v>
      </c>
      <c r="R107" t="str">
        <f>MID(jaf[[#This Row],[JAF_KEY]], 3, MIN(IFERROR(SEARCH(".C", jaf[[#This Row],[JAF_KEY]]), LEN(jaf[[#This Row],[JAF_KEY]])), IFERROR(SEARCH(".O", jaf[[#This Row],[JAF_KEY]]), LEN(jaf[[#This Row],[JAF_KEY]])), IFERROR(SEARCH(".S", jaf[[#This Row],[JAF_KEY]]), LEN(jaf[[#This Row],[JAF_KEY]]))) - 3)</f>
        <v>1c</v>
      </c>
    </row>
    <row r="108" spans="1:18" hidden="1" x14ac:dyDescent="0.4">
      <c r="A108" t="s">
        <v>422</v>
      </c>
      <c r="B108" t="s">
        <v>423</v>
      </c>
      <c r="C108" t="s">
        <v>206</v>
      </c>
      <c r="D108" t="s">
        <v>51</v>
      </c>
      <c r="E108" t="s">
        <v>47</v>
      </c>
      <c r="F108" t="s">
        <v>27</v>
      </c>
      <c r="G108" t="b">
        <v>1</v>
      </c>
      <c r="H108" t="b">
        <v>1</v>
      </c>
      <c r="I108" t="b">
        <v>1</v>
      </c>
      <c r="J108" t="s">
        <v>28</v>
      </c>
      <c r="K108" t="s">
        <v>424</v>
      </c>
      <c r="L108" t="b">
        <f>ISNUMBER(SEARCH("INPUT",jaf[[#This Row],[indicator_groups]]))</f>
        <v>0</v>
      </c>
      <c r="M108" t="b">
        <f>ISNUMBER(SEARCH("OUTPUT",jaf[[#This Row],[indicator_groups]]))</f>
        <v>1</v>
      </c>
      <c r="N108" t="b">
        <f>ISNUMBER(SEARCH("MAIN",jaf[[#This Row],[indicator_groups]]))</f>
        <v>0</v>
      </c>
      <c r="O108" t="b">
        <f>ISNUMBER(SEARCH("OVERALL",jaf[[#This Row],[indicator_groups]]))</f>
        <v>0</v>
      </c>
      <c r="P108" t="b">
        <f>ISNUMBER(SEARCH("SUBINDICATOR",jaf[[#This Row],[indicator_groups]]))</f>
        <v>0</v>
      </c>
      <c r="Q108" t="b">
        <f>ISNUMBER(SEARCH("COMPENDIUM",jaf[[#This Row],[indicator_groups]]))</f>
        <v>1</v>
      </c>
      <c r="R108" t="str">
        <f>MID(jaf[[#This Row],[JAF_KEY]], 3, MIN(IFERROR(SEARCH(".C", jaf[[#This Row],[JAF_KEY]]), LEN(jaf[[#This Row],[JAF_KEY]])), IFERROR(SEARCH(".O", jaf[[#This Row],[JAF_KEY]]), LEN(jaf[[#This Row],[JAF_KEY]])), IFERROR(SEARCH(".S", jaf[[#This Row],[JAF_KEY]]), LEN(jaf[[#This Row],[JAF_KEY]]))) - 3)</f>
        <v>1c</v>
      </c>
    </row>
    <row r="109" spans="1:18" hidden="1" x14ac:dyDescent="0.4">
      <c r="A109" t="s">
        <v>425</v>
      </c>
      <c r="B109" t="s">
        <v>426</v>
      </c>
      <c r="C109" t="s">
        <v>69</v>
      </c>
      <c r="D109" t="s">
        <v>427</v>
      </c>
      <c r="E109" t="s">
        <v>47</v>
      </c>
      <c r="F109" t="s">
        <v>27</v>
      </c>
      <c r="G109" t="b">
        <v>0</v>
      </c>
      <c r="H109" t="b">
        <v>1</v>
      </c>
      <c r="I109" t="b">
        <v>1</v>
      </c>
      <c r="J109" t="s">
        <v>28</v>
      </c>
      <c r="K109" t="s">
        <v>428</v>
      </c>
      <c r="L109" t="b">
        <f>ISNUMBER(SEARCH("INPUT",jaf[[#This Row],[indicator_groups]]))</f>
        <v>0</v>
      </c>
      <c r="M109" t="b">
        <f>ISNUMBER(SEARCH("OUTPUT",jaf[[#This Row],[indicator_groups]]))</f>
        <v>0</v>
      </c>
      <c r="N109" t="b">
        <f>ISNUMBER(SEARCH("MAIN",jaf[[#This Row],[indicator_groups]]))</f>
        <v>0</v>
      </c>
      <c r="O109" t="b">
        <f>ISNUMBER(SEARCH("OVERALL",jaf[[#This Row],[indicator_groups]]))</f>
        <v>0</v>
      </c>
      <c r="P109" t="b">
        <f>ISNUMBER(SEARCH("SUBINDICATOR",jaf[[#This Row],[indicator_groups]]))</f>
        <v>0</v>
      </c>
      <c r="Q109" t="b">
        <f>ISNUMBER(SEARCH("COMPENDIUM",jaf[[#This Row],[indicator_groups]]))</f>
        <v>1</v>
      </c>
      <c r="R109" t="str">
        <f>MID(jaf[[#This Row],[JAF_KEY]], 3, MIN(IFERROR(SEARCH(".C", jaf[[#This Row],[JAF_KEY]]), LEN(jaf[[#This Row],[JAF_KEY]])), IFERROR(SEARCH(".O", jaf[[#This Row],[JAF_KEY]]), LEN(jaf[[#This Row],[JAF_KEY]])), IFERROR(SEARCH(".S", jaf[[#This Row],[JAF_KEY]]), LEN(jaf[[#This Row],[JAF_KEY]]))) - 3)</f>
        <v>1c</v>
      </c>
    </row>
    <row r="110" spans="1:18" hidden="1" x14ac:dyDescent="0.4">
      <c r="A110" t="s">
        <v>429</v>
      </c>
      <c r="B110" t="s">
        <v>430</v>
      </c>
      <c r="C110" t="s">
        <v>206</v>
      </c>
      <c r="D110" t="s">
        <v>427</v>
      </c>
      <c r="E110" t="s">
        <v>47</v>
      </c>
      <c r="F110" t="s">
        <v>27</v>
      </c>
      <c r="G110" t="b">
        <v>1</v>
      </c>
      <c r="H110" t="b">
        <v>1</v>
      </c>
      <c r="I110" t="b">
        <v>1</v>
      </c>
      <c r="J110" t="s">
        <v>28</v>
      </c>
      <c r="K110" t="s">
        <v>431</v>
      </c>
      <c r="L110" t="b">
        <f>ISNUMBER(SEARCH("INPUT",jaf[[#This Row],[indicator_groups]]))</f>
        <v>0</v>
      </c>
      <c r="M110" t="b">
        <f>ISNUMBER(SEARCH("OUTPUT",jaf[[#This Row],[indicator_groups]]))</f>
        <v>1</v>
      </c>
      <c r="N110" t="b">
        <f>ISNUMBER(SEARCH("MAIN",jaf[[#This Row],[indicator_groups]]))</f>
        <v>0</v>
      </c>
      <c r="O110" t="b">
        <f>ISNUMBER(SEARCH("OVERALL",jaf[[#This Row],[indicator_groups]]))</f>
        <v>0</v>
      </c>
      <c r="P110" t="b">
        <f>ISNUMBER(SEARCH("SUBINDICATOR",jaf[[#This Row],[indicator_groups]]))</f>
        <v>0</v>
      </c>
      <c r="Q110" t="b">
        <f>ISNUMBER(SEARCH("COMPENDIUM",jaf[[#This Row],[indicator_groups]]))</f>
        <v>1</v>
      </c>
      <c r="R110" t="str">
        <f>MID(jaf[[#This Row],[JAF_KEY]], 3, MIN(IFERROR(SEARCH(".C", jaf[[#This Row],[JAF_KEY]]), LEN(jaf[[#This Row],[JAF_KEY]])), IFERROR(SEARCH(".O", jaf[[#This Row],[JAF_KEY]]), LEN(jaf[[#This Row],[JAF_KEY]])), IFERROR(SEARCH(".S", jaf[[#This Row],[JAF_KEY]]), LEN(jaf[[#This Row],[JAF_KEY]]))) - 3)</f>
        <v>1c</v>
      </c>
    </row>
    <row r="111" spans="1:18" hidden="1" x14ac:dyDescent="0.4">
      <c r="A111" t="s">
        <v>432</v>
      </c>
      <c r="B111" t="s">
        <v>433</v>
      </c>
      <c r="C111" t="s">
        <v>69</v>
      </c>
      <c r="D111" t="s">
        <v>427</v>
      </c>
      <c r="E111" t="s">
        <v>47</v>
      </c>
      <c r="F111" t="s">
        <v>27</v>
      </c>
      <c r="G111" t="b">
        <v>0</v>
      </c>
      <c r="H111" t="b">
        <v>1</v>
      </c>
      <c r="I111" t="b">
        <v>1</v>
      </c>
      <c r="J111" t="s">
        <v>28</v>
      </c>
      <c r="K111" t="s">
        <v>434</v>
      </c>
      <c r="L111" t="b">
        <f>ISNUMBER(SEARCH("INPUT",jaf[[#This Row],[indicator_groups]]))</f>
        <v>0</v>
      </c>
      <c r="M111" t="b">
        <f>ISNUMBER(SEARCH("OUTPUT",jaf[[#This Row],[indicator_groups]]))</f>
        <v>0</v>
      </c>
      <c r="N111" t="b">
        <f>ISNUMBER(SEARCH("MAIN",jaf[[#This Row],[indicator_groups]]))</f>
        <v>0</v>
      </c>
      <c r="O111" t="b">
        <f>ISNUMBER(SEARCH("OVERALL",jaf[[#This Row],[indicator_groups]]))</f>
        <v>0</v>
      </c>
      <c r="P111" t="b">
        <f>ISNUMBER(SEARCH("SUBINDICATOR",jaf[[#This Row],[indicator_groups]]))</f>
        <v>0</v>
      </c>
      <c r="Q111" t="b">
        <f>ISNUMBER(SEARCH("COMPENDIUM",jaf[[#This Row],[indicator_groups]]))</f>
        <v>1</v>
      </c>
      <c r="R111" t="str">
        <f>MID(jaf[[#This Row],[JAF_KEY]], 3, MIN(IFERROR(SEARCH(".C", jaf[[#This Row],[JAF_KEY]]), LEN(jaf[[#This Row],[JAF_KEY]])), IFERROR(SEARCH(".O", jaf[[#This Row],[JAF_KEY]]), LEN(jaf[[#This Row],[JAF_KEY]])), IFERROR(SEARCH(".S", jaf[[#This Row],[JAF_KEY]]), LEN(jaf[[#This Row],[JAF_KEY]]))) - 3)</f>
        <v>1c</v>
      </c>
    </row>
    <row r="112" spans="1:18" hidden="1" x14ac:dyDescent="0.4">
      <c r="A112" t="s">
        <v>435</v>
      </c>
      <c r="B112" t="s">
        <v>436</v>
      </c>
      <c r="C112" t="s">
        <v>206</v>
      </c>
      <c r="D112" t="s">
        <v>427</v>
      </c>
      <c r="E112" t="s">
        <v>47</v>
      </c>
      <c r="F112" t="s">
        <v>27</v>
      </c>
      <c r="G112" t="b">
        <v>0</v>
      </c>
      <c r="H112" t="b">
        <v>1</v>
      </c>
      <c r="I112" t="b">
        <v>1</v>
      </c>
      <c r="J112" t="s">
        <v>28</v>
      </c>
      <c r="K112" t="s">
        <v>437</v>
      </c>
      <c r="L112" t="b">
        <f>ISNUMBER(SEARCH("INPUT",jaf[[#This Row],[indicator_groups]]))</f>
        <v>0</v>
      </c>
      <c r="M112" t="b">
        <f>ISNUMBER(SEARCH("OUTPUT",jaf[[#This Row],[indicator_groups]]))</f>
        <v>1</v>
      </c>
      <c r="N112" t="b">
        <f>ISNUMBER(SEARCH("MAIN",jaf[[#This Row],[indicator_groups]]))</f>
        <v>0</v>
      </c>
      <c r="O112" t="b">
        <f>ISNUMBER(SEARCH("OVERALL",jaf[[#This Row],[indicator_groups]]))</f>
        <v>0</v>
      </c>
      <c r="P112" t="b">
        <f>ISNUMBER(SEARCH("SUBINDICATOR",jaf[[#This Row],[indicator_groups]]))</f>
        <v>0</v>
      </c>
      <c r="Q112" t="b">
        <f>ISNUMBER(SEARCH("COMPENDIUM",jaf[[#This Row],[indicator_groups]]))</f>
        <v>1</v>
      </c>
      <c r="R112" t="str">
        <f>MID(jaf[[#This Row],[JAF_KEY]], 3, MIN(IFERROR(SEARCH(".C", jaf[[#This Row],[JAF_KEY]]), LEN(jaf[[#This Row],[JAF_KEY]])), IFERROR(SEARCH(".O", jaf[[#This Row],[JAF_KEY]]), LEN(jaf[[#This Row],[JAF_KEY]])), IFERROR(SEARCH(".S", jaf[[#This Row],[JAF_KEY]]), LEN(jaf[[#This Row],[JAF_KEY]]))) - 3)</f>
        <v>1c</v>
      </c>
    </row>
    <row r="113" spans="1:18" hidden="1" x14ac:dyDescent="0.4">
      <c r="A113" t="s">
        <v>438</v>
      </c>
      <c r="B113" t="s">
        <v>439</v>
      </c>
      <c r="C113" t="s">
        <v>206</v>
      </c>
      <c r="D113" t="s">
        <v>440</v>
      </c>
      <c r="E113" t="s">
        <v>47</v>
      </c>
      <c r="F113" t="s">
        <v>27</v>
      </c>
      <c r="G113" t="b">
        <v>0</v>
      </c>
      <c r="H113" t="b">
        <v>1</v>
      </c>
      <c r="I113" t="b">
        <v>1</v>
      </c>
      <c r="J113" t="s">
        <v>28</v>
      </c>
      <c r="K113" t="s">
        <v>441</v>
      </c>
      <c r="L113" t="b">
        <f>ISNUMBER(SEARCH("INPUT",jaf[[#This Row],[indicator_groups]]))</f>
        <v>0</v>
      </c>
      <c r="M113" t="b">
        <f>ISNUMBER(SEARCH("OUTPUT",jaf[[#This Row],[indicator_groups]]))</f>
        <v>1</v>
      </c>
      <c r="N113" t="b">
        <f>ISNUMBER(SEARCH("MAIN",jaf[[#This Row],[indicator_groups]]))</f>
        <v>0</v>
      </c>
      <c r="O113" t="b">
        <f>ISNUMBER(SEARCH("OVERALL",jaf[[#This Row],[indicator_groups]]))</f>
        <v>0</v>
      </c>
      <c r="P113" t="b">
        <f>ISNUMBER(SEARCH("SUBINDICATOR",jaf[[#This Row],[indicator_groups]]))</f>
        <v>0</v>
      </c>
      <c r="Q113" t="b">
        <f>ISNUMBER(SEARCH("COMPENDIUM",jaf[[#This Row],[indicator_groups]]))</f>
        <v>1</v>
      </c>
      <c r="R113" t="str">
        <f>MID(jaf[[#This Row],[JAF_KEY]], 3, MIN(IFERROR(SEARCH(".C", jaf[[#This Row],[JAF_KEY]]), LEN(jaf[[#This Row],[JAF_KEY]])), IFERROR(SEARCH(".O", jaf[[#This Row],[JAF_KEY]]), LEN(jaf[[#This Row],[JAF_KEY]])), IFERROR(SEARCH(".S", jaf[[#This Row],[JAF_KEY]]), LEN(jaf[[#This Row],[JAF_KEY]]))) - 3)</f>
        <v>1c</v>
      </c>
    </row>
    <row r="114" spans="1:18" hidden="1" x14ac:dyDescent="0.4">
      <c r="A114" t="s">
        <v>442</v>
      </c>
      <c r="B114" t="s">
        <v>443</v>
      </c>
      <c r="C114" t="s">
        <v>69</v>
      </c>
      <c r="D114" t="s">
        <v>51</v>
      </c>
      <c r="E114" t="s">
        <v>47</v>
      </c>
      <c r="F114" t="s">
        <v>27</v>
      </c>
      <c r="G114" t="b">
        <v>1</v>
      </c>
      <c r="H114" t="b">
        <v>1</v>
      </c>
      <c r="I114" t="b">
        <v>1</v>
      </c>
      <c r="J114" t="s">
        <v>28</v>
      </c>
      <c r="K114" t="s">
        <v>444</v>
      </c>
      <c r="L114" t="b">
        <f>ISNUMBER(SEARCH("INPUT",jaf[[#This Row],[indicator_groups]]))</f>
        <v>0</v>
      </c>
      <c r="M114" t="b">
        <f>ISNUMBER(SEARCH("OUTPUT",jaf[[#This Row],[indicator_groups]]))</f>
        <v>0</v>
      </c>
      <c r="N114" t="b">
        <f>ISNUMBER(SEARCH("MAIN",jaf[[#This Row],[indicator_groups]]))</f>
        <v>0</v>
      </c>
      <c r="O114" t="b">
        <f>ISNUMBER(SEARCH("OVERALL",jaf[[#This Row],[indicator_groups]]))</f>
        <v>0</v>
      </c>
      <c r="P114" t="b">
        <f>ISNUMBER(SEARCH("SUBINDICATOR",jaf[[#This Row],[indicator_groups]]))</f>
        <v>0</v>
      </c>
      <c r="Q114" t="b">
        <f>ISNUMBER(SEARCH("COMPENDIUM",jaf[[#This Row],[indicator_groups]]))</f>
        <v>1</v>
      </c>
      <c r="R114" t="str">
        <f>MID(jaf[[#This Row],[JAF_KEY]], 3, MIN(IFERROR(SEARCH(".C", jaf[[#This Row],[JAF_KEY]]), LEN(jaf[[#This Row],[JAF_KEY]])), IFERROR(SEARCH(".O", jaf[[#This Row],[JAF_KEY]]), LEN(jaf[[#This Row],[JAF_KEY]])), IFERROR(SEARCH(".S", jaf[[#This Row],[JAF_KEY]]), LEN(jaf[[#This Row],[JAF_KEY]]))) - 3)</f>
        <v>1c</v>
      </c>
    </row>
    <row r="115" spans="1:18" hidden="1" x14ac:dyDescent="0.4">
      <c r="A115" t="s">
        <v>445</v>
      </c>
      <c r="B115" t="s">
        <v>446</v>
      </c>
      <c r="C115" t="s">
        <v>69</v>
      </c>
      <c r="D115" t="s">
        <v>51</v>
      </c>
      <c r="E115" t="s">
        <v>47</v>
      </c>
      <c r="F115" t="s">
        <v>27</v>
      </c>
      <c r="G115" t="b">
        <v>1</v>
      </c>
      <c r="H115" t="b">
        <v>1</v>
      </c>
      <c r="I115" t="b">
        <v>1</v>
      </c>
      <c r="J115" t="s">
        <v>28</v>
      </c>
      <c r="K115" t="s">
        <v>447</v>
      </c>
      <c r="L115" t="b">
        <f>ISNUMBER(SEARCH("INPUT",jaf[[#This Row],[indicator_groups]]))</f>
        <v>0</v>
      </c>
      <c r="M115" t="b">
        <f>ISNUMBER(SEARCH("OUTPUT",jaf[[#This Row],[indicator_groups]]))</f>
        <v>0</v>
      </c>
      <c r="N115" t="b">
        <f>ISNUMBER(SEARCH("MAIN",jaf[[#This Row],[indicator_groups]]))</f>
        <v>0</v>
      </c>
      <c r="O115" t="b">
        <f>ISNUMBER(SEARCH("OVERALL",jaf[[#This Row],[indicator_groups]]))</f>
        <v>0</v>
      </c>
      <c r="P115" t="b">
        <f>ISNUMBER(SEARCH("SUBINDICATOR",jaf[[#This Row],[indicator_groups]]))</f>
        <v>0</v>
      </c>
      <c r="Q115" t="b">
        <f>ISNUMBER(SEARCH("COMPENDIUM",jaf[[#This Row],[indicator_groups]]))</f>
        <v>1</v>
      </c>
      <c r="R115" t="str">
        <f>MID(jaf[[#This Row],[JAF_KEY]], 3, MIN(IFERROR(SEARCH(".C", jaf[[#This Row],[JAF_KEY]]), LEN(jaf[[#This Row],[JAF_KEY]])), IFERROR(SEARCH(".O", jaf[[#This Row],[JAF_KEY]]), LEN(jaf[[#This Row],[JAF_KEY]])), IFERROR(SEARCH(".S", jaf[[#This Row],[JAF_KEY]]), LEN(jaf[[#This Row],[JAF_KEY]]))) - 3)</f>
        <v>1c</v>
      </c>
    </row>
    <row r="116" spans="1:18" hidden="1" x14ac:dyDescent="0.4">
      <c r="A116" t="s">
        <v>448</v>
      </c>
      <c r="B116" t="s">
        <v>58</v>
      </c>
      <c r="C116" t="s">
        <v>59</v>
      </c>
      <c r="D116" t="s">
        <v>60</v>
      </c>
      <c r="E116" t="s">
        <v>26</v>
      </c>
      <c r="F116" t="s">
        <v>27</v>
      </c>
      <c r="G116" t="b">
        <v>1</v>
      </c>
      <c r="H116" t="b">
        <v>1</v>
      </c>
      <c r="I116" t="b">
        <v>1</v>
      </c>
      <c r="J116" t="s">
        <v>28</v>
      </c>
      <c r="K116" t="s">
        <v>61</v>
      </c>
      <c r="L116" t="b">
        <f>ISNUMBER(SEARCH("INPUT",jaf[[#This Row],[indicator_groups]]))</f>
        <v>0</v>
      </c>
      <c r="M116" t="b">
        <f>ISNUMBER(SEARCH("OUTPUT",jaf[[#This Row],[indicator_groups]]))</f>
        <v>1</v>
      </c>
      <c r="N116" t="b">
        <f>ISNUMBER(SEARCH("MAIN",jaf[[#This Row],[indicator_groups]]))</f>
        <v>1</v>
      </c>
      <c r="O116" t="b">
        <f>ISNUMBER(SEARCH("OVERALL",jaf[[#This Row],[indicator_groups]]))</f>
        <v>1</v>
      </c>
      <c r="P116" t="b">
        <f>ISNUMBER(SEARCH("SUBINDICATOR",jaf[[#This Row],[indicator_groups]]))</f>
        <v>0</v>
      </c>
      <c r="Q116" t="b">
        <f>ISNUMBER(SEARCH("COMPENDIUM",jaf[[#This Row],[indicator_groups]]))</f>
        <v>1</v>
      </c>
      <c r="R116" t="str">
        <f>MID(jaf[[#This Row],[JAF_KEY]], 3, MIN(IFERROR(SEARCH(".C", jaf[[#This Row],[JAF_KEY]]), LEN(jaf[[#This Row],[JAF_KEY]])), IFERROR(SEARCH(".O", jaf[[#This Row],[JAF_KEY]]), LEN(jaf[[#This Row],[JAF_KEY]])), IFERROR(SEARCH(".S", jaf[[#This Row],[JAF_KEY]]), LEN(jaf[[#This Row],[JAF_KEY]]))) - 3)</f>
        <v>1d</v>
      </c>
    </row>
    <row r="117" spans="1:18" hidden="1" x14ac:dyDescent="0.4">
      <c r="A117" t="s">
        <v>449</v>
      </c>
      <c r="B117" t="s">
        <v>450</v>
      </c>
      <c r="C117" t="s">
        <v>179</v>
      </c>
      <c r="D117" t="s">
        <v>451</v>
      </c>
      <c r="E117" t="s">
        <v>26</v>
      </c>
      <c r="F117" t="s">
        <v>27</v>
      </c>
      <c r="G117" t="b">
        <v>1</v>
      </c>
      <c r="H117" t="b">
        <v>1</v>
      </c>
      <c r="I117" t="b">
        <v>1</v>
      </c>
      <c r="J117" t="s">
        <v>28</v>
      </c>
      <c r="K117" t="s">
        <v>452</v>
      </c>
      <c r="L117" t="b">
        <f>ISNUMBER(SEARCH("INPUT",jaf[[#This Row],[indicator_groups]]))</f>
        <v>0</v>
      </c>
      <c r="M117" t="b">
        <f>ISNUMBER(SEARCH("OUTPUT",jaf[[#This Row],[indicator_groups]]))</f>
        <v>1</v>
      </c>
      <c r="N117" t="b">
        <f>ISNUMBER(SEARCH("MAIN",jaf[[#This Row],[indicator_groups]]))</f>
        <v>0</v>
      </c>
      <c r="O117" t="b">
        <f>ISNUMBER(SEARCH("OVERALL",jaf[[#This Row],[indicator_groups]]))</f>
        <v>0</v>
      </c>
      <c r="P117" t="b">
        <f>ISNUMBER(SEARCH("SUBINDICATOR",jaf[[#This Row],[indicator_groups]]))</f>
        <v>1</v>
      </c>
      <c r="Q117" t="b">
        <f>ISNUMBER(SEARCH("COMPENDIUM",jaf[[#This Row],[indicator_groups]]))</f>
        <v>1</v>
      </c>
      <c r="R117" t="str">
        <f>MID(jaf[[#This Row],[JAF_KEY]], 3, MIN(IFERROR(SEARCH(".C", jaf[[#This Row],[JAF_KEY]]), LEN(jaf[[#This Row],[JAF_KEY]])), IFERROR(SEARCH(".O", jaf[[#This Row],[JAF_KEY]]), LEN(jaf[[#This Row],[JAF_KEY]])), IFERROR(SEARCH(".S", jaf[[#This Row],[JAF_KEY]]), LEN(jaf[[#This Row],[JAF_KEY]]))) - 3)</f>
        <v>1d</v>
      </c>
    </row>
    <row r="118" spans="1:18" hidden="1" x14ac:dyDescent="0.4">
      <c r="A118" t="s">
        <v>453</v>
      </c>
      <c r="B118" t="s">
        <v>454</v>
      </c>
      <c r="C118" t="s">
        <v>179</v>
      </c>
      <c r="D118" t="s">
        <v>455</v>
      </c>
      <c r="E118" t="s">
        <v>26</v>
      </c>
      <c r="F118" t="s">
        <v>27</v>
      </c>
      <c r="G118" t="b">
        <v>1</v>
      </c>
      <c r="H118" t="b">
        <v>1</v>
      </c>
      <c r="I118" t="b">
        <v>1</v>
      </c>
      <c r="J118" t="s">
        <v>28</v>
      </c>
      <c r="K118" t="s">
        <v>456</v>
      </c>
      <c r="L118" t="b">
        <f>ISNUMBER(SEARCH("INPUT",jaf[[#This Row],[indicator_groups]]))</f>
        <v>0</v>
      </c>
      <c r="M118" t="b">
        <f>ISNUMBER(SEARCH("OUTPUT",jaf[[#This Row],[indicator_groups]]))</f>
        <v>1</v>
      </c>
      <c r="N118" t="b">
        <f>ISNUMBER(SEARCH("MAIN",jaf[[#This Row],[indicator_groups]]))</f>
        <v>0</v>
      </c>
      <c r="O118" t="b">
        <f>ISNUMBER(SEARCH("OVERALL",jaf[[#This Row],[indicator_groups]]))</f>
        <v>0</v>
      </c>
      <c r="P118" t="b">
        <f>ISNUMBER(SEARCH("SUBINDICATOR",jaf[[#This Row],[indicator_groups]]))</f>
        <v>1</v>
      </c>
      <c r="Q118" t="b">
        <f>ISNUMBER(SEARCH("COMPENDIUM",jaf[[#This Row],[indicator_groups]]))</f>
        <v>1</v>
      </c>
      <c r="R118" t="str">
        <f>MID(jaf[[#This Row],[JAF_KEY]], 3, MIN(IFERROR(SEARCH(".C", jaf[[#This Row],[JAF_KEY]]), LEN(jaf[[#This Row],[JAF_KEY]])), IFERROR(SEARCH(".O", jaf[[#This Row],[JAF_KEY]]), LEN(jaf[[#This Row],[JAF_KEY]])), IFERROR(SEARCH(".S", jaf[[#This Row],[JAF_KEY]]), LEN(jaf[[#This Row],[JAF_KEY]]))) - 3)</f>
        <v>1d</v>
      </c>
    </row>
    <row r="119" spans="1:18" hidden="1" x14ac:dyDescent="0.4">
      <c r="A119" t="s">
        <v>457</v>
      </c>
      <c r="B119" t="s">
        <v>458</v>
      </c>
      <c r="C119" t="s">
        <v>179</v>
      </c>
      <c r="D119" t="s">
        <v>459</v>
      </c>
      <c r="E119" t="s">
        <v>26</v>
      </c>
      <c r="F119" t="s">
        <v>27</v>
      </c>
      <c r="G119" t="b">
        <v>1</v>
      </c>
      <c r="H119" t="b">
        <v>1</v>
      </c>
      <c r="I119" t="b">
        <v>1</v>
      </c>
      <c r="J119" t="s">
        <v>28</v>
      </c>
      <c r="K119" t="s">
        <v>460</v>
      </c>
      <c r="L119" t="b">
        <f>ISNUMBER(SEARCH("INPUT",jaf[[#This Row],[indicator_groups]]))</f>
        <v>0</v>
      </c>
      <c r="M119" t="b">
        <f>ISNUMBER(SEARCH("OUTPUT",jaf[[#This Row],[indicator_groups]]))</f>
        <v>1</v>
      </c>
      <c r="N119" t="b">
        <f>ISNUMBER(SEARCH("MAIN",jaf[[#This Row],[indicator_groups]]))</f>
        <v>0</v>
      </c>
      <c r="O119" t="b">
        <f>ISNUMBER(SEARCH("OVERALL",jaf[[#This Row],[indicator_groups]]))</f>
        <v>0</v>
      </c>
      <c r="P119" t="b">
        <f>ISNUMBER(SEARCH("SUBINDICATOR",jaf[[#This Row],[indicator_groups]]))</f>
        <v>1</v>
      </c>
      <c r="Q119" t="b">
        <f>ISNUMBER(SEARCH("COMPENDIUM",jaf[[#This Row],[indicator_groups]]))</f>
        <v>1</v>
      </c>
      <c r="R119" t="str">
        <f>MID(jaf[[#This Row],[JAF_KEY]], 3, MIN(IFERROR(SEARCH(".C", jaf[[#This Row],[JAF_KEY]]), LEN(jaf[[#This Row],[JAF_KEY]])), IFERROR(SEARCH(".O", jaf[[#This Row],[JAF_KEY]]), LEN(jaf[[#This Row],[JAF_KEY]])), IFERROR(SEARCH(".S", jaf[[#This Row],[JAF_KEY]]), LEN(jaf[[#This Row],[JAF_KEY]]))) - 3)</f>
        <v>1d</v>
      </c>
    </row>
    <row r="120" spans="1:18" hidden="1" x14ac:dyDescent="0.4">
      <c r="A120" t="s">
        <v>461</v>
      </c>
      <c r="B120" t="s">
        <v>462</v>
      </c>
      <c r="C120" t="s">
        <v>179</v>
      </c>
      <c r="D120" t="s">
        <v>463</v>
      </c>
      <c r="E120" t="s">
        <v>26</v>
      </c>
      <c r="F120" t="s">
        <v>27</v>
      </c>
      <c r="G120" t="b">
        <v>1</v>
      </c>
      <c r="H120" t="b">
        <v>1</v>
      </c>
      <c r="I120" t="b">
        <v>1</v>
      </c>
      <c r="J120" t="s">
        <v>28</v>
      </c>
      <c r="K120" t="s">
        <v>464</v>
      </c>
      <c r="L120" t="b">
        <f>ISNUMBER(SEARCH("INPUT",jaf[[#This Row],[indicator_groups]]))</f>
        <v>0</v>
      </c>
      <c r="M120" t="b">
        <f>ISNUMBER(SEARCH("OUTPUT",jaf[[#This Row],[indicator_groups]]))</f>
        <v>1</v>
      </c>
      <c r="N120" t="b">
        <f>ISNUMBER(SEARCH("MAIN",jaf[[#This Row],[indicator_groups]]))</f>
        <v>0</v>
      </c>
      <c r="O120" t="b">
        <f>ISNUMBER(SEARCH("OVERALL",jaf[[#This Row],[indicator_groups]]))</f>
        <v>0</v>
      </c>
      <c r="P120" t="b">
        <f>ISNUMBER(SEARCH("SUBINDICATOR",jaf[[#This Row],[indicator_groups]]))</f>
        <v>1</v>
      </c>
      <c r="Q120" t="b">
        <f>ISNUMBER(SEARCH("COMPENDIUM",jaf[[#This Row],[indicator_groups]]))</f>
        <v>1</v>
      </c>
      <c r="R120" t="str">
        <f>MID(jaf[[#This Row],[JAF_KEY]], 3, MIN(IFERROR(SEARCH(".C", jaf[[#This Row],[JAF_KEY]]), LEN(jaf[[#This Row],[JAF_KEY]])), IFERROR(SEARCH(".O", jaf[[#This Row],[JAF_KEY]]), LEN(jaf[[#This Row],[JAF_KEY]])), IFERROR(SEARCH(".S", jaf[[#This Row],[JAF_KEY]]), LEN(jaf[[#This Row],[JAF_KEY]]))) - 3)</f>
        <v>1d</v>
      </c>
    </row>
    <row r="121" spans="1:18" hidden="1" x14ac:dyDescent="0.4">
      <c r="A121" t="s">
        <v>465</v>
      </c>
      <c r="B121" t="s">
        <v>466</v>
      </c>
      <c r="C121" t="s">
        <v>179</v>
      </c>
      <c r="D121" t="s">
        <v>467</v>
      </c>
      <c r="E121" t="s">
        <v>26</v>
      </c>
      <c r="F121" t="s">
        <v>27</v>
      </c>
      <c r="G121" t="b">
        <v>1</v>
      </c>
      <c r="H121" t="b">
        <v>1</v>
      </c>
      <c r="I121" t="b">
        <v>1</v>
      </c>
      <c r="J121" t="s">
        <v>28</v>
      </c>
      <c r="K121" t="s">
        <v>468</v>
      </c>
      <c r="L121" t="b">
        <f>ISNUMBER(SEARCH("INPUT",jaf[[#This Row],[indicator_groups]]))</f>
        <v>0</v>
      </c>
      <c r="M121" t="b">
        <f>ISNUMBER(SEARCH("OUTPUT",jaf[[#This Row],[indicator_groups]]))</f>
        <v>1</v>
      </c>
      <c r="N121" t="b">
        <f>ISNUMBER(SEARCH("MAIN",jaf[[#This Row],[indicator_groups]]))</f>
        <v>0</v>
      </c>
      <c r="O121" t="b">
        <f>ISNUMBER(SEARCH("OVERALL",jaf[[#This Row],[indicator_groups]]))</f>
        <v>0</v>
      </c>
      <c r="P121" t="b">
        <f>ISNUMBER(SEARCH("SUBINDICATOR",jaf[[#This Row],[indicator_groups]]))</f>
        <v>1</v>
      </c>
      <c r="Q121" t="b">
        <f>ISNUMBER(SEARCH("COMPENDIUM",jaf[[#This Row],[indicator_groups]]))</f>
        <v>1</v>
      </c>
      <c r="R121" t="str">
        <f>MID(jaf[[#This Row],[JAF_KEY]], 3, MIN(IFERROR(SEARCH(".C", jaf[[#This Row],[JAF_KEY]]), LEN(jaf[[#This Row],[JAF_KEY]])), IFERROR(SEARCH(".O", jaf[[#This Row],[JAF_KEY]]), LEN(jaf[[#This Row],[JAF_KEY]])), IFERROR(SEARCH(".S", jaf[[#This Row],[JAF_KEY]]), LEN(jaf[[#This Row],[JAF_KEY]]))) - 3)</f>
        <v>1d</v>
      </c>
    </row>
    <row r="122" spans="1:18" hidden="1" x14ac:dyDescent="0.4">
      <c r="A122" t="s">
        <v>469</v>
      </c>
      <c r="B122" t="s">
        <v>470</v>
      </c>
      <c r="C122" t="s">
        <v>206</v>
      </c>
      <c r="D122" t="s">
        <v>471</v>
      </c>
      <c r="E122" t="s">
        <v>26</v>
      </c>
      <c r="F122" t="s">
        <v>27</v>
      </c>
      <c r="G122" t="b">
        <v>1</v>
      </c>
      <c r="H122" t="b">
        <v>1</v>
      </c>
      <c r="I122" t="b">
        <v>1</v>
      </c>
      <c r="J122" t="s">
        <v>28</v>
      </c>
      <c r="K122" t="s">
        <v>472</v>
      </c>
      <c r="L122" t="b">
        <f>ISNUMBER(SEARCH("INPUT",jaf[[#This Row],[indicator_groups]]))</f>
        <v>0</v>
      </c>
      <c r="M122" t="b">
        <f>ISNUMBER(SEARCH("OUTPUT",jaf[[#This Row],[indicator_groups]]))</f>
        <v>1</v>
      </c>
      <c r="N122" t="b">
        <f>ISNUMBER(SEARCH("MAIN",jaf[[#This Row],[indicator_groups]]))</f>
        <v>0</v>
      </c>
      <c r="O122" t="b">
        <f>ISNUMBER(SEARCH("OVERALL",jaf[[#This Row],[indicator_groups]]))</f>
        <v>0</v>
      </c>
      <c r="P122" t="b">
        <f>ISNUMBER(SEARCH("SUBINDICATOR",jaf[[#This Row],[indicator_groups]]))</f>
        <v>0</v>
      </c>
      <c r="Q122" t="b">
        <f>ISNUMBER(SEARCH("COMPENDIUM",jaf[[#This Row],[indicator_groups]]))</f>
        <v>1</v>
      </c>
      <c r="R122" t="str">
        <f>MID(jaf[[#This Row],[JAF_KEY]], 3, MIN(IFERROR(SEARCH(".C", jaf[[#This Row],[JAF_KEY]]), LEN(jaf[[#This Row],[JAF_KEY]])), IFERROR(SEARCH(".O", jaf[[#This Row],[JAF_KEY]]), LEN(jaf[[#This Row],[JAF_KEY]])), IFERROR(SEARCH(".S", jaf[[#This Row],[JAF_KEY]]), LEN(jaf[[#This Row],[JAF_KEY]]))) - 3)</f>
        <v>1d</v>
      </c>
    </row>
    <row r="123" spans="1:18" hidden="1" x14ac:dyDescent="0.4">
      <c r="A123" t="s">
        <v>473</v>
      </c>
      <c r="B123" t="s">
        <v>474</v>
      </c>
      <c r="C123" t="s">
        <v>206</v>
      </c>
      <c r="D123" t="s">
        <v>475</v>
      </c>
      <c r="E123" t="s">
        <v>26</v>
      </c>
      <c r="F123" t="s">
        <v>27</v>
      </c>
      <c r="G123" t="b">
        <v>1</v>
      </c>
      <c r="H123" t="b">
        <v>1</v>
      </c>
      <c r="I123" t="b">
        <v>1</v>
      </c>
      <c r="J123" t="s">
        <v>28</v>
      </c>
      <c r="K123" t="s">
        <v>476</v>
      </c>
      <c r="L123" t="b">
        <f>ISNUMBER(SEARCH("INPUT",jaf[[#This Row],[indicator_groups]]))</f>
        <v>0</v>
      </c>
      <c r="M123" t="b">
        <f>ISNUMBER(SEARCH("OUTPUT",jaf[[#This Row],[indicator_groups]]))</f>
        <v>1</v>
      </c>
      <c r="N123" t="b">
        <f>ISNUMBER(SEARCH("MAIN",jaf[[#This Row],[indicator_groups]]))</f>
        <v>0</v>
      </c>
      <c r="O123" t="b">
        <f>ISNUMBER(SEARCH("OVERALL",jaf[[#This Row],[indicator_groups]]))</f>
        <v>0</v>
      </c>
      <c r="P123" t="b">
        <f>ISNUMBER(SEARCH("SUBINDICATOR",jaf[[#This Row],[indicator_groups]]))</f>
        <v>0</v>
      </c>
      <c r="Q123" t="b">
        <f>ISNUMBER(SEARCH("COMPENDIUM",jaf[[#This Row],[indicator_groups]]))</f>
        <v>1</v>
      </c>
      <c r="R123" t="str">
        <f>MID(jaf[[#This Row],[JAF_KEY]], 3, MIN(IFERROR(SEARCH(".C", jaf[[#This Row],[JAF_KEY]]), LEN(jaf[[#This Row],[JAF_KEY]])), IFERROR(SEARCH(".O", jaf[[#This Row],[JAF_KEY]]), LEN(jaf[[#This Row],[JAF_KEY]])), IFERROR(SEARCH(".S", jaf[[#This Row],[JAF_KEY]]), LEN(jaf[[#This Row],[JAF_KEY]]))) - 3)</f>
        <v>1d</v>
      </c>
    </row>
    <row r="124" spans="1:18" hidden="1" x14ac:dyDescent="0.4">
      <c r="A124" t="s">
        <v>477</v>
      </c>
      <c r="B124" t="s">
        <v>478</v>
      </c>
      <c r="C124" t="s">
        <v>206</v>
      </c>
      <c r="D124" t="s">
        <v>479</v>
      </c>
      <c r="E124" t="s">
        <v>26</v>
      </c>
      <c r="F124" t="s">
        <v>27</v>
      </c>
      <c r="G124" t="b">
        <v>1</v>
      </c>
      <c r="H124" t="b">
        <v>1</v>
      </c>
      <c r="I124" t="b">
        <v>1</v>
      </c>
      <c r="J124" t="s">
        <v>28</v>
      </c>
      <c r="K124" t="s">
        <v>480</v>
      </c>
      <c r="L124" t="b">
        <f>ISNUMBER(SEARCH("INPUT",jaf[[#This Row],[indicator_groups]]))</f>
        <v>0</v>
      </c>
      <c r="M124" t="b">
        <f>ISNUMBER(SEARCH("OUTPUT",jaf[[#This Row],[indicator_groups]]))</f>
        <v>1</v>
      </c>
      <c r="N124" t="b">
        <f>ISNUMBER(SEARCH("MAIN",jaf[[#This Row],[indicator_groups]]))</f>
        <v>0</v>
      </c>
      <c r="O124" t="b">
        <f>ISNUMBER(SEARCH("OVERALL",jaf[[#This Row],[indicator_groups]]))</f>
        <v>0</v>
      </c>
      <c r="P124" t="b">
        <f>ISNUMBER(SEARCH("SUBINDICATOR",jaf[[#This Row],[indicator_groups]]))</f>
        <v>0</v>
      </c>
      <c r="Q124" t="b">
        <f>ISNUMBER(SEARCH("COMPENDIUM",jaf[[#This Row],[indicator_groups]]))</f>
        <v>1</v>
      </c>
      <c r="R124" t="str">
        <f>MID(jaf[[#This Row],[JAF_KEY]], 3, MIN(IFERROR(SEARCH(".C", jaf[[#This Row],[JAF_KEY]]), LEN(jaf[[#This Row],[JAF_KEY]])), IFERROR(SEARCH(".O", jaf[[#This Row],[JAF_KEY]]), LEN(jaf[[#This Row],[JAF_KEY]])), IFERROR(SEARCH(".S", jaf[[#This Row],[JAF_KEY]]), LEN(jaf[[#This Row],[JAF_KEY]]))) - 3)</f>
        <v>1d</v>
      </c>
    </row>
    <row r="125" spans="1:18" hidden="1" x14ac:dyDescent="0.4">
      <c r="A125" t="s">
        <v>481</v>
      </c>
      <c r="B125" t="s">
        <v>482</v>
      </c>
      <c r="C125" t="s">
        <v>206</v>
      </c>
      <c r="D125" t="s">
        <v>483</v>
      </c>
      <c r="E125" t="s">
        <v>26</v>
      </c>
      <c r="F125" t="s">
        <v>27</v>
      </c>
      <c r="G125" t="e">
        <v>#N/A</v>
      </c>
      <c r="H125" t="b">
        <v>1</v>
      </c>
      <c r="I125" t="b">
        <v>1</v>
      </c>
      <c r="J125" t="s">
        <v>28</v>
      </c>
      <c r="K125" t="s">
        <v>484</v>
      </c>
      <c r="L125" t="b">
        <f>ISNUMBER(SEARCH("INPUT",jaf[[#This Row],[indicator_groups]]))</f>
        <v>0</v>
      </c>
      <c r="M125" t="b">
        <f>ISNUMBER(SEARCH("OUTPUT",jaf[[#This Row],[indicator_groups]]))</f>
        <v>1</v>
      </c>
      <c r="N125" t="b">
        <f>ISNUMBER(SEARCH("MAIN",jaf[[#This Row],[indicator_groups]]))</f>
        <v>0</v>
      </c>
      <c r="O125" t="b">
        <f>ISNUMBER(SEARCH("OVERALL",jaf[[#This Row],[indicator_groups]]))</f>
        <v>0</v>
      </c>
      <c r="P125" t="b">
        <f>ISNUMBER(SEARCH("SUBINDICATOR",jaf[[#This Row],[indicator_groups]]))</f>
        <v>0</v>
      </c>
      <c r="Q125" t="b">
        <f>ISNUMBER(SEARCH("COMPENDIUM",jaf[[#This Row],[indicator_groups]]))</f>
        <v>1</v>
      </c>
      <c r="R125" t="str">
        <f>MID(jaf[[#This Row],[JAF_KEY]], 3, MIN(IFERROR(SEARCH(".C", jaf[[#This Row],[JAF_KEY]]), LEN(jaf[[#This Row],[JAF_KEY]])), IFERROR(SEARCH(".O", jaf[[#This Row],[JAF_KEY]]), LEN(jaf[[#This Row],[JAF_KEY]])), IFERROR(SEARCH(".S", jaf[[#This Row],[JAF_KEY]]), LEN(jaf[[#This Row],[JAF_KEY]]))) - 3)</f>
        <v>1d</v>
      </c>
    </row>
    <row r="126" spans="1:18" hidden="1" x14ac:dyDescent="0.4">
      <c r="A126" t="s">
        <v>485</v>
      </c>
      <c r="B126" t="s">
        <v>486</v>
      </c>
      <c r="C126" t="s">
        <v>206</v>
      </c>
      <c r="D126" t="s">
        <v>487</v>
      </c>
      <c r="E126" t="s">
        <v>26</v>
      </c>
      <c r="F126" t="s">
        <v>27</v>
      </c>
      <c r="G126" t="e">
        <v>#N/A</v>
      </c>
      <c r="H126" t="b">
        <v>1</v>
      </c>
      <c r="I126" t="b">
        <v>1</v>
      </c>
      <c r="J126" t="s">
        <v>28</v>
      </c>
      <c r="K126" t="s">
        <v>488</v>
      </c>
      <c r="L126" t="b">
        <f>ISNUMBER(SEARCH("INPUT",jaf[[#This Row],[indicator_groups]]))</f>
        <v>0</v>
      </c>
      <c r="M126" t="b">
        <f>ISNUMBER(SEARCH("OUTPUT",jaf[[#This Row],[indicator_groups]]))</f>
        <v>1</v>
      </c>
      <c r="N126" t="b">
        <f>ISNUMBER(SEARCH("MAIN",jaf[[#This Row],[indicator_groups]]))</f>
        <v>0</v>
      </c>
      <c r="O126" t="b">
        <f>ISNUMBER(SEARCH("OVERALL",jaf[[#This Row],[indicator_groups]]))</f>
        <v>0</v>
      </c>
      <c r="P126" t="b">
        <f>ISNUMBER(SEARCH("SUBINDICATOR",jaf[[#This Row],[indicator_groups]]))</f>
        <v>0</v>
      </c>
      <c r="Q126" t="b">
        <f>ISNUMBER(SEARCH("COMPENDIUM",jaf[[#This Row],[indicator_groups]]))</f>
        <v>1</v>
      </c>
      <c r="R126" t="str">
        <f>MID(jaf[[#This Row],[JAF_KEY]], 3, MIN(IFERROR(SEARCH(".C", jaf[[#This Row],[JAF_KEY]]), LEN(jaf[[#This Row],[JAF_KEY]])), IFERROR(SEARCH(".O", jaf[[#This Row],[JAF_KEY]]), LEN(jaf[[#This Row],[JAF_KEY]])), IFERROR(SEARCH(".S", jaf[[#This Row],[JAF_KEY]]), LEN(jaf[[#This Row],[JAF_KEY]]))) - 3)</f>
        <v>1d</v>
      </c>
    </row>
    <row r="127" spans="1:18" hidden="1" x14ac:dyDescent="0.4">
      <c r="A127" t="s">
        <v>489</v>
      </c>
      <c r="B127" t="s">
        <v>490</v>
      </c>
      <c r="C127" t="s">
        <v>206</v>
      </c>
      <c r="D127" t="s">
        <v>491</v>
      </c>
      <c r="E127" t="s">
        <v>26</v>
      </c>
      <c r="F127" t="s">
        <v>27</v>
      </c>
      <c r="G127" t="e">
        <v>#N/A</v>
      </c>
      <c r="H127" t="b">
        <v>1</v>
      </c>
      <c r="I127" t="b">
        <v>1</v>
      </c>
      <c r="J127" t="s">
        <v>28</v>
      </c>
      <c r="K127" t="s">
        <v>492</v>
      </c>
      <c r="L127" t="b">
        <f>ISNUMBER(SEARCH("INPUT",jaf[[#This Row],[indicator_groups]]))</f>
        <v>0</v>
      </c>
      <c r="M127" t="b">
        <f>ISNUMBER(SEARCH("OUTPUT",jaf[[#This Row],[indicator_groups]]))</f>
        <v>1</v>
      </c>
      <c r="N127" t="b">
        <f>ISNUMBER(SEARCH("MAIN",jaf[[#This Row],[indicator_groups]]))</f>
        <v>0</v>
      </c>
      <c r="O127" t="b">
        <f>ISNUMBER(SEARCH("OVERALL",jaf[[#This Row],[indicator_groups]]))</f>
        <v>0</v>
      </c>
      <c r="P127" t="b">
        <f>ISNUMBER(SEARCH("SUBINDICATOR",jaf[[#This Row],[indicator_groups]]))</f>
        <v>0</v>
      </c>
      <c r="Q127" t="b">
        <f>ISNUMBER(SEARCH("COMPENDIUM",jaf[[#This Row],[indicator_groups]]))</f>
        <v>1</v>
      </c>
      <c r="R127" t="str">
        <f>MID(jaf[[#This Row],[JAF_KEY]], 3, MIN(IFERROR(SEARCH(".C", jaf[[#This Row],[JAF_KEY]]), LEN(jaf[[#This Row],[JAF_KEY]])), IFERROR(SEARCH(".O", jaf[[#This Row],[JAF_KEY]]), LEN(jaf[[#This Row],[JAF_KEY]])), IFERROR(SEARCH(".S", jaf[[#This Row],[JAF_KEY]]), LEN(jaf[[#This Row],[JAF_KEY]]))) - 3)</f>
        <v>1d</v>
      </c>
    </row>
    <row r="128" spans="1:18" hidden="1" x14ac:dyDescent="0.4">
      <c r="A128" t="s">
        <v>493</v>
      </c>
      <c r="B128" t="s">
        <v>494</v>
      </c>
      <c r="C128" t="s">
        <v>495</v>
      </c>
      <c r="D128" t="s">
        <v>33</v>
      </c>
      <c r="E128" t="s">
        <v>26</v>
      </c>
      <c r="F128" t="s">
        <v>27</v>
      </c>
      <c r="G128" t="e">
        <v>#N/A</v>
      </c>
      <c r="H128" t="b">
        <v>1</v>
      </c>
      <c r="I128" t="b">
        <v>1</v>
      </c>
      <c r="J128" t="s">
        <v>28</v>
      </c>
      <c r="K128" t="s">
        <v>496</v>
      </c>
      <c r="L128" t="b">
        <f>ISNUMBER(SEARCH("INPUT",jaf[[#This Row],[indicator_groups]]))</f>
        <v>1</v>
      </c>
      <c r="M128" t="b">
        <f>ISNUMBER(SEARCH("OUTPUT",jaf[[#This Row],[indicator_groups]]))</f>
        <v>0</v>
      </c>
      <c r="N128" t="b">
        <f>ISNUMBER(SEARCH("MAIN",jaf[[#This Row],[indicator_groups]]))</f>
        <v>0</v>
      </c>
      <c r="O128" t="b">
        <f>ISNUMBER(SEARCH("OVERALL",jaf[[#This Row],[indicator_groups]]))</f>
        <v>0</v>
      </c>
      <c r="P128" t="b">
        <f>ISNUMBER(SEARCH("SUBINDICATOR",jaf[[#This Row],[indicator_groups]]))</f>
        <v>0</v>
      </c>
      <c r="Q128" t="b">
        <f>ISNUMBER(SEARCH("COMPENDIUM",jaf[[#This Row],[indicator_groups]]))</f>
        <v>1</v>
      </c>
      <c r="R128" t="str">
        <f>MID(jaf[[#This Row],[JAF_KEY]], 3, MIN(IFERROR(SEARCH(".C", jaf[[#This Row],[JAF_KEY]]), LEN(jaf[[#This Row],[JAF_KEY]])), IFERROR(SEARCH(".O", jaf[[#This Row],[JAF_KEY]]), LEN(jaf[[#This Row],[JAF_KEY]])), IFERROR(SEARCH(".S", jaf[[#This Row],[JAF_KEY]]), LEN(jaf[[#This Row],[JAF_KEY]]))) - 3)</f>
        <v>1d</v>
      </c>
    </row>
    <row r="129" spans="1:18" hidden="1" x14ac:dyDescent="0.4">
      <c r="A129" t="s">
        <v>497</v>
      </c>
      <c r="B129" t="s">
        <v>498</v>
      </c>
      <c r="C129" t="s">
        <v>495</v>
      </c>
      <c r="D129" t="s">
        <v>37</v>
      </c>
      <c r="E129" t="s">
        <v>26</v>
      </c>
      <c r="F129" t="s">
        <v>27</v>
      </c>
      <c r="G129" t="e">
        <v>#N/A</v>
      </c>
      <c r="H129" t="b">
        <v>1</v>
      </c>
      <c r="I129" t="b">
        <v>1</v>
      </c>
      <c r="J129" t="s">
        <v>28</v>
      </c>
      <c r="K129" t="s">
        <v>499</v>
      </c>
      <c r="L129" t="b">
        <f>ISNUMBER(SEARCH("INPUT",jaf[[#This Row],[indicator_groups]]))</f>
        <v>1</v>
      </c>
      <c r="M129" t="b">
        <f>ISNUMBER(SEARCH("OUTPUT",jaf[[#This Row],[indicator_groups]]))</f>
        <v>0</v>
      </c>
      <c r="N129" t="b">
        <f>ISNUMBER(SEARCH("MAIN",jaf[[#This Row],[indicator_groups]]))</f>
        <v>0</v>
      </c>
      <c r="O129" t="b">
        <f>ISNUMBER(SEARCH("OVERALL",jaf[[#This Row],[indicator_groups]]))</f>
        <v>0</v>
      </c>
      <c r="P129" t="b">
        <f>ISNUMBER(SEARCH("SUBINDICATOR",jaf[[#This Row],[indicator_groups]]))</f>
        <v>0</v>
      </c>
      <c r="Q129" t="b">
        <f>ISNUMBER(SEARCH("COMPENDIUM",jaf[[#This Row],[indicator_groups]]))</f>
        <v>1</v>
      </c>
      <c r="R129" t="str">
        <f>MID(jaf[[#This Row],[JAF_KEY]], 3, MIN(IFERROR(SEARCH(".C", jaf[[#This Row],[JAF_KEY]]), LEN(jaf[[#This Row],[JAF_KEY]])), IFERROR(SEARCH(".O", jaf[[#This Row],[JAF_KEY]]), LEN(jaf[[#This Row],[JAF_KEY]])), IFERROR(SEARCH(".S", jaf[[#This Row],[JAF_KEY]]), LEN(jaf[[#This Row],[JAF_KEY]]))) - 3)</f>
        <v>1d</v>
      </c>
    </row>
    <row r="130" spans="1:18" hidden="1" x14ac:dyDescent="0.4">
      <c r="A130" t="s">
        <v>500</v>
      </c>
      <c r="B130" t="s">
        <v>501</v>
      </c>
      <c r="C130" t="s">
        <v>495</v>
      </c>
      <c r="D130" t="s">
        <v>25</v>
      </c>
      <c r="E130" t="s">
        <v>26</v>
      </c>
      <c r="F130" t="s">
        <v>27</v>
      </c>
      <c r="G130" t="e">
        <v>#N/A</v>
      </c>
      <c r="H130" t="b">
        <v>1</v>
      </c>
      <c r="I130" t="b">
        <v>1</v>
      </c>
      <c r="J130" t="s">
        <v>28</v>
      </c>
      <c r="K130" t="s">
        <v>502</v>
      </c>
      <c r="L130" t="b">
        <f>ISNUMBER(SEARCH("INPUT",jaf[[#This Row],[indicator_groups]]))</f>
        <v>1</v>
      </c>
      <c r="M130" t="b">
        <f>ISNUMBER(SEARCH("OUTPUT",jaf[[#This Row],[indicator_groups]]))</f>
        <v>0</v>
      </c>
      <c r="N130" t="b">
        <f>ISNUMBER(SEARCH("MAIN",jaf[[#This Row],[indicator_groups]]))</f>
        <v>0</v>
      </c>
      <c r="O130" t="b">
        <f>ISNUMBER(SEARCH("OVERALL",jaf[[#This Row],[indicator_groups]]))</f>
        <v>0</v>
      </c>
      <c r="P130" t="b">
        <f>ISNUMBER(SEARCH("SUBINDICATOR",jaf[[#This Row],[indicator_groups]]))</f>
        <v>0</v>
      </c>
      <c r="Q130" t="b">
        <f>ISNUMBER(SEARCH("COMPENDIUM",jaf[[#This Row],[indicator_groups]]))</f>
        <v>1</v>
      </c>
      <c r="R130" t="str">
        <f>MID(jaf[[#This Row],[JAF_KEY]], 3, MIN(IFERROR(SEARCH(".C", jaf[[#This Row],[JAF_KEY]]), LEN(jaf[[#This Row],[JAF_KEY]])), IFERROR(SEARCH(".O", jaf[[#This Row],[JAF_KEY]]), LEN(jaf[[#This Row],[JAF_KEY]])), IFERROR(SEARCH(".S", jaf[[#This Row],[JAF_KEY]]), LEN(jaf[[#This Row],[JAF_KEY]]))) - 3)</f>
        <v>1d</v>
      </c>
    </row>
    <row r="131" spans="1:18" hidden="1" x14ac:dyDescent="0.4">
      <c r="A131" t="s">
        <v>503</v>
      </c>
      <c r="B131" t="s">
        <v>504</v>
      </c>
      <c r="C131" t="s">
        <v>206</v>
      </c>
      <c r="D131" t="s">
        <v>505</v>
      </c>
      <c r="E131" t="s">
        <v>26</v>
      </c>
      <c r="F131" t="s">
        <v>27</v>
      </c>
      <c r="G131" t="b">
        <v>0</v>
      </c>
      <c r="H131" t="b">
        <v>1</v>
      </c>
      <c r="I131" t="b">
        <v>1</v>
      </c>
      <c r="J131" t="s">
        <v>28</v>
      </c>
      <c r="K131" t="s">
        <v>506</v>
      </c>
      <c r="L131" t="b">
        <f>ISNUMBER(SEARCH("INPUT",jaf[[#This Row],[indicator_groups]]))</f>
        <v>0</v>
      </c>
      <c r="M131" t="b">
        <f>ISNUMBER(SEARCH("OUTPUT",jaf[[#This Row],[indicator_groups]]))</f>
        <v>1</v>
      </c>
      <c r="N131" t="b">
        <f>ISNUMBER(SEARCH("MAIN",jaf[[#This Row],[indicator_groups]]))</f>
        <v>0</v>
      </c>
      <c r="O131" t="b">
        <f>ISNUMBER(SEARCH("OVERALL",jaf[[#This Row],[indicator_groups]]))</f>
        <v>0</v>
      </c>
      <c r="P131" t="b">
        <f>ISNUMBER(SEARCH("SUBINDICATOR",jaf[[#This Row],[indicator_groups]]))</f>
        <v>0</v>
      </c>
      <c r="Q131" t="b">
        <f>ISNUMBER(SEARCH("COMPENDIUM",jaf[[#This Row],[indicator_groups]]))</f>
        <v>1</v>
      </c>
      <c r="R131" t="str">
        <f>MID(jaf[[#This Row],[JAF_KEY]], 3, MIN(IFERROR(SEARCH(".C", jaf[[#This Row],[JAF_KEY]]), LEN(jaf[[#This Row],[JAF_KEY]])), IFERROR(SEARCH(".O", jaf[[#This Row],[JAF_KEY]]), LEN(jaf[[#This Row],[JAF_KEY]])), IFERROR(SEARCH(".S", jaf[[#This Row],[JAF_KEY]]), LEN(jaf[[#This Row],[JAF_KEY]]))) - 3)</f>
        <v>1d</v>
      </c>
    </row>
    <row r="132" spans="1:18" hidden="1" x14ac:dyDescent="0.4">
      <c r="A132" t="s">
        <v>507</v>
      </c>
      <c r="B132" t="s">
        <v>508</v>
      </c>
      <c r="C132" t="s">
        <v>206</v>
      </c>
      <c r="D132" t="s">
        <v>509</v>
      </c>
      <c r="E132" t="s">
        <v>26</v>
      </c>
      <c r="F132" t="s">
        <v>27</v>
      </c>
      <c r="G132" t="b">
        <v>0</v>
      </c>
      <c r="H132" t="b">
        <v>1</v>
      </c>
      <c r="I132" t="b">
        <v>1</v>
      </c>
      <c r="J132" t="s">
        <v>28</v>
      </c>
      <c r="K132" t="s">
        <v>510</v>
      </c>
      <c r="L132" t="b">
        <f>ISNUMBER(SEARCH("INPUT",jaf[[#This Row],[indicator_groups]]))</f>
        <v>0</v>
      </c>
      <c r="M132" t="b">
        <f>ISNUMBER(SEARCH("OUTPUT",jaf[[#This Row],[indicator_groups]]))</f>
        <v>1</v>
      </c>
      <c r="N132" t="b">
        <f>ISNUMBER(SEARCH("MAIN",jaf[[#This Row],[indicator_groups]]))</f>
        <v>0</v>
      </c>
      <c r="O132" t="b">
        <f>ISNUMBER(SEARCH("OVERALL",jaf[[#This Row],[indicator_groups]]))</f>
        <v>0</v>
      </c>
      <c r="P132" t="b">
        <f>ISNUMBER(SEARCH("SUBINDICATOR",jaf[[#This Row],[indicator_groups]]))</f>
        <v>0</v>
      </c>
      <c r="Q132" t="b">
        <f>ISNUMBER(SEARCH("COMPENDIUM",jaf[[#This Row],[indicator_groups]]))</f>
        <v>1</v>
      </c>
      <c r="R132" t="str">
        <f>MID(jaf[[#This Row],[JAF_KEY]], 3, MIN(IFERROR(SEARCH(".C", jaf[[#This Row],[JAF_KEY]]), LEN(jaf[[#This Row],[JAF_KEY]])), IFERROR(SEARCH(".O", jaf[[#This Row],[JAF_KEY]]), LEN(jaf[[#This Row],[JAF_KEY]])), IFERROR(SEARCH(".S", jaf[[#This Row],[JAF_KEY]]), LEN(jaf[[#This Row],[JAF_KEY]]))) - 3)</f>
        <v>1d</v>
      </c>
    </row>
    <row r="133" spans="1:18" hidden="1" x14ac:dyDescent="0.4">
      <c r="A133" t="s">
        <v>511</v>
      </c>
      <c r="B133" t="s">
        <v>512</v>
      </c>
      <c r="C133" t="s">
        <v>206</v>
      </c>
      <c r="D133" t="s">
        <v>513</v>
      </c>
      <c r="E133" t="s">
        <v>26</v>
      </c>
      <c r="F133" t="s">
        <v>27</v>
      </c>
      <c r="G133" t="b">
        <v>0</v>
      </c>
      <c r="H133" t="b">
        <v>1</v>
      </c>
      <c r="I133" t="b">
        <v>1</v>
      </c>
      <c r="J133" t="s">
        <v>28</v>
      </c>
      <c r="K133" t="s">
        <v>514</v>
      </c>
      <c r="L133" t="b">
        <f>ISNUMBER(SEARCH("INPUT",jaf[[#This Row],[indicator_groups]]))</f>
        <v>0</v>
      </c>
      <c r="M133" t="b">
        <f>ISNUMBER(SEARCH("OUTPUT",jaf[[#This Row],[indicator_groups]]))</f>
        <v>1</v>
      </c>
      <c r="N133" t="b">
        <f>ISNUMBER(SEARCH("MAIN",jaf[[#This Row],[indicator_groups]]))</f>
        <v>0</v>
      </c>
      <c r="O133" t="b">
        <f>ISNUMBER(SEARCH("OVERALL",jaf[[#This Row],[indicator_groups]]))</f>
        <v>0</v>
      </c>
      <c r="P133" t="b">
        <f>ISNUMBER(SEARCH("SUBINDICATOR",jaf[[#This Row],[indicator_groups]]))</f>
        <v>0</v>
      </c>
      <c r="Q133" t="b">
        <f>ISNUMBER(SEARCH("COMPENDIUM",jaf[[#This Row],[indicator_groups]]))</f>
        <v>1</v>
      </c>
      <c r="R133" t="str">
        <f>MID(jaf[[#This Row],[JAF_KEY]], 3, MIN(IFERROR(SEARCH(".C", jaf[[#This Row],[JAF_KEY]]), LEN(jaf[[#This Row],[JAF_KEY]])), IFERROR(SEARCH(".O", jaf[[#This Row],[JAF_KEY]]), LEN(jaf[[#This Row],[JAF_KEY]])), IFERROR(SEARCH(".S", jaf[[#This Row],[JAF_KEY]]), LEN(jaf[[#This Row],[JAF_KEY]]))) - 3)</f>
        <v>1d</v>
      </c>
    </row>
    <row r="134" spans="1:18" hidden="1" x14ac:dyDescent="0.4">
      <c r="A134" t="s">
        <v>515</v>
      </c>
      <c r="B134" t="s">
        <v>516</v>
      </c>
      <c r="C134" t="s">
        <v>206</v>
      </c>
      <c r="D134" t="s">
        <v>517</v>
      </c>
      <c r="E134" t="s">
        <v>26</v>
      </c>
      <c r="F134" t="s">
        <v>27</v>
      </c>
      <c r="G134" t="b">
        <v>0</v>
      </c>
      <c r="H134" t="b">
        <v>1</v>
      </c>
      <c r="I134" t="b">
        <v>1</v>
      </c>
      <c r="J134" t="s">
        <v>28</v>
      </c>
      <c r="K134" t="s">
        <v>518</v>
      </c>
      <c r="L134" t="b">
        <f>ISNUMBER(SEARCH("INPUT",jaf[[#This Row],[indicator_groups]]))</f>
        <v>0</v>
      </c>
      <c r="M134" t="b">
        <f>ISNUMBER(SEARCH("OUTPUT",jaf[[#This Row],[indicator_groups]]))</f>
        <v>1</v>
      </c>
      <c r="N134" t="b">
        <f>ISNUMBER(SEARCH("MAIN",jaf[[#This Row],[indicator_groups]]))</f>
        <v>0</v>
      </c>
      <c r="O134" t="b">
        <f>ISNUMBER(SEARCH("OVERALL",jaf[[#This Row],[indicator_groups]]))</f>
        <v>0</v>
      </c>
      <c r="P134" t="b">
        <f>ISNUMBER(SEARCH("SUBINDICATOR",jaf[[#This Row],[indicator_groups]]))</f>
        <v>0</v>
      </c>
      <c r="Q134" t="b">
        <f>ISNUMBER(SEARCH("COMPENDIUM",jaf[[#This Row],[indicator_groups]]))</f>
        <v>1</v>
      </c>
      <c r="R134" t="str">
        <f>MID(jaf[[#This Row],[JAF_KEY]], 3, MIN(IFERROR(SEARCH(".C", jaf[[#This Row],[JAF_KEY]]), LEN(jaf[[#This Row],[JAF_KEY]])), IFERROR(SEARCH(".O", jaf[[#This Row],[JAF_KEY]]), LEN(jaf[[#This Row],[JAF_KEY]])), IFERROR(SEARCH(".S", jaf[[#This Row],[JAF_KEY]]), LEN(jaf[[#This Row],[JAF_KEY]]))) - 3)</f>
        <v>1d</v>
      </c>
    </row>
    <row r="135" spans="1:18" hidden="1" x14ac:dyDescent="0.4">
      <c r="A135" t="s">
        <v>519</v>
      </c>
      <c r="B135" t="s">
        <v>520</v>
      </c>
      <c r="C135" t="s">
        <v>206</v>
      </c>
      <c r="D135" t="s">
        <v>521</v>
      </c>
      <c r="E135" t="s">
        <v>26</v>
      </c>
      <c r="F135" t="s">
        <v>27</v>
      </c>
      <c r="G135" t="b">
        <v>0</v>
      </c>
      <c r="H135" t="b">
        <v>1</v>
      </c>
      <c r="I135" t="b">
        <v>1</v>
      </c>
      <c r="J135" t="s">
        <v>28</v>
      </c>
      <c r="K135" t="s">
        <v>522</v>
      </c>
      <c r="L135" t="b">
        <f>ISNUMBER(SEARCH("INPUT",jaf[[#This Row],[indicator_groups]]))</f>
        <v>0</v>
      </c>
      <c r="M135" t="b">
        <f>ISNUMBER(SEARCH("OUTPUT",jaf[[#This Row],[indicator_groups]]))</f>
        <v>1</v>
      </c>
      <c r="N135" t="b">
        <f>ISNUMBER(SEARCH("MAIN",jaf[[#This Row],[indicator_groups]]))</f>
        <v>0</v>
      </c>
      <c r="O135" t="b">
        <f>ISNUMBER(SEARCH("OVERALL",jaf[[#This Row],[indicator_groups]]))</f>
        <v>0</v>
      </c>
      <c r="P135" t="b">
        <f>ISNUMBER(SEARCH("SUBINDICATOR",jaf[[#This Row],[indicator_groups]]))</f>
        <v>0</v>
      </c>
      <c r="Q135" t="b">
        <f>ISNUMBER(SEARCH("COMPENDIUM",jaf[[#This Row],[indicator_groups]]))</f>
        <v>1</v>
      </c>
      <c r="R135" t="str">
        <f>MID(jaf[[#This Row],[JAF_KEY]], 3, MIN(IFERROR(SEARCH(".C", jaf[[#This Row],[JAF_KEY]]), LEN(jaf[[#This Row],[JAF_KEY]])), IFERROR(SEARCH(".O", jaf[[#This Row],[JAF_KEY]]), LEN(jaf[[#This Row],[JAF_KEY]])), IFERROR(SEARCH(".S", jaf[[#This Row],[JAF_KEY]]), LEN(jaf[[#This Row],[JAF_KEY]]))) - 3)</f>
        <v>1d</v>
      </c>
    </row>
    <row r="136" spans="1:18" hidden="1" x14ac:dyDescent="0.4">
      <c r="A136" t="s">
        <v>523</v>
      </c>
      <c r="B136" t="s">
        <v>524</v>
      </c>
      <c r="C136" t="s">
        <v>206</v>
      </c>
      <c r="D136" t="s">
        <v>525</v>
      </c>
      <c r="E136" t="s">
        <v>26</v>
      </c>
      <c r="F136" t="s">
        <v>27</v>
      </c>
      <c r="G136" t="b">
        <v>0</v>
      </c>
      <c r="H136" t="b">
        <v>1</v>
      </c>
      <c r="I136" t="b">
        <v>1</v>
      </c>
      <c r="J136" t="s">
        <v>28</v>
      </c>
      <c r="K136" t="s">
        <v>526</v>
      </c>
      <c r="L136" t="b">
        <f>ISNUMBER(SEARCH("INPUT",jaf[[#This Row],[indicator_groups]]))</f>
        <v>0</v>
      </c>
      <c r="M136" t="b">
        <f>ISNUMBER(SEARCH("OUTPUT",jaf[[#This Row],[indicator_groups]]))</f>
        <v>1</v>
      </c>
      <c r="N136" t="b">
        <f>ISNUMBER(SEARCH("MAIN",jaf[[#This Row],[indicator_groups]]))</f>
        <v>0</v>
      </c>
      <c r="O136" t="b">
        <f>ISNUMBER(SEARCH("OVERALL",jaf[[#This Row],[indicator_groups]]))</f>
        <v>0</v>
      </c>
      <c r="P136" t="b">
        <f>ISNUMBER(SEARCH("SUBINDICATOR",jaf[[#This Row],[indicator_groups]]))</f>
        <v>0</v>
      </c>
      <c r="Q136" t="b">
        <f>ISNUMBER(SEARCH("COMPENDIUM",jaf[[#This Row],[indicator_groups]]))</f>
        <v>1</v>
      </c>
      <c r="R136" t="str">
        <f>MID(jaf[[#This Row],[JAF_KEY]], 3, MIN(IFERROR(SEARCH(".C", jaf[[#This Row],[JAF_KEY]]), LEN(jaf[[#This Row],[JAF_KEY]])), IFERROR(SEARCH(".O", jaf[[#This Row],[JAF_KEY]]), LEN(jaf[[#This Row],[JAF_KEY]])), IFERROR(SEARCH(".S", jaf[[#This Row],[JAF_KEY]]), LEN(jaf[[#This Row],[JAF_KEY]]))) - 3)</f>
        <v>1d</v>
      </c>
    </row>
    <row r="137" spans="1:18" hidden="1" x14ac:dyDescent="0.4">
      <c r="A137" t="s">
        <v>527</v>
      </c>
      <c r="B137" t="s">
        <v>528</v>
      </c>
      <c r="C137" t="s">
        <v>64</v>
      </c>
      <c r="D137" t="s">
        <v>529</v>
      </c>
      <c r="E137" t="s">
        <v>26</v>
      </c>
      <c r="F137" t="s">
        <v>27</v>
      </c>
      <c r="G137" t="b">
        <v>0</v>
      </c>
      <c r="H137" t="b">
        <v>1</v>
      </c>
      <c r="I137" t="b">
        <v>1</v>
      </c>
      <c r="J137" t="s">
        <v>28</v>
      </c>
      <c r="K137" t="s">
        <v>514</v>
      </c>
      <c r="L137" t="b">
        <f>ISNUMBER(SEARCH("INPUT",jaf[[#This Row],[indicator_groups]]))</f>
        <v>0</v>
      </c>
      <c r="M137" t="b">
        <f>ISNUMBER(SEARCH("OUTPUT",jaf[[#This Row],[indicator_groups]]))</f>
        <v>1</v>
      </c>
      <c r="N137" t="b">
        <f>ISNUMBER(SEARCH("MAIN",jaf[[#This Row],[indicator_groups]]))</f>
        <v>0</v>
      </c>
      <c r="O137" t="b">
        <f>ISNUMBER(SEARCH("OVERALL",jaf[[#This Row],[indicator_groups]]))</f>
        <v>0</v>
      </c>
      <c r="P137" t="b">
        <f>ISNUMBER(SEARCH("SUBINDICATOR",jaf[[#This Row],[indicator_groups]]))</f>
        <v>0</v>
      </c>
      <c r="Q137" t="b">
        <f>ISNUMBER(SEARCH("COMPENDIUM",jaf[[#This Row],[indicator_groups]]))</f>
        <v>1</v>
      </c>
      <c r="R137" t="str">
        <f>MID(jaf[[#This Row],[JAF_KEY]], 3, MIN(IFERROR(SEARCH(".C", jaf[[#This Row],[JAF_KEY]]), LEN(jaf[[#This Row],[JAF_KEY]])), IFERROR(SEARCH(".O", jaf[[#This Row],[JAF_KEY]]), LEN(jaf[[#This Row],[JAF_KEY]])), IFERROR(SEARCH(".S", jaf[[#This Row],[JAF_KEY]]), LEN(jaf[[#This Row],[JAF_KEY]]))) - 3)</f>
        <v>1d</v>
      </c>
    </row>
    <row r="138" spans="1:18" hidden="1" x14ac:dyDescent="0.4">
      <c r="A138" t="s">
        <v>530</v>
      </c>
      <c r="B138" t="s">
        <v>531</v>
      </c>
      <c r="C138" t="s">
        <v>64</v>
      </c>
      <c r="D138" t="s">
        <v>532</v>
      </c>
      <c r="E138" t="s">
        <v>26</v>
      </c>
      <c r="F138" t="s">
        <v>27</v>
      </c>
      <c r="G138" t="b">
        <v>1</v>
      </c>
      <c r="H138" t="b">
        <v>1</v>
      </c>
      <c r="I138" t="b">
        <v>1</v>
      </c>
      <c r="J138" t="s">
        <v>28</v>
      </c>
      <c r="K138" t="s">
        <v>533</v>
      </c>
      <c r="L138" t="b">
        <f>ISNUMBER(SEARCH("INPUT",jaf[[#This Row],[indicator_groups]]))</f>
        <v>0</v>
      </c>
      <c r="M138" t="b">
        <f>ISNUMBER(SEARCH("OUTPUT",jaf[[#This Row],[indicator_groups]]))</f>
        <v>1</v>
      </c>
      <c r="N138" t="b">
        <f>ISNUMBER(SEARCH("MAIN",jaf[[#This Row],[indicator_groups]]))</f>
        <v>0</v>
      </c>
      <c r="O138" t="b">
        <f>ISNUMBER(SEARCH("OVERALL",jaf[[#This Row],[indicator_groups]]))</f>
        <v>0</v>
      </c>
      <c r="P138" t="b">
        <f>ISNUMBER(SEARCH("SUBINDICATOR",jaf[[#This Row],[indicator_groups]]))</f>
        <v>0</v>
      </c>
      <c r="Q138" t="b">
        <f>ISNUMBER(SEARCH("COMPENDIUM",jaf[[#This Row],[indicator_groups]]))</f>
        <v>1</v>
      </c>
      <c r="R138" t="str">
        <f>MID(jaf[[#This Row],[JAF_KEY]], 3, MIN(IFERROR(SEARCH(".C", jaf[[#This Row],[JAF_KEY]]), LEN(jaf[[#This Row],[JAF_KEY]])), IFERROR(SEARCH(".O", jaf[[#This Row],[JAF_KEY]]), LEN(jaf[[#This Row],[JAF_KEY]])), IFERROR(SEARCH(".S", jaf[[#This Row],[JAF_KEY]]), LEN(jaf[[#This Row],[JAF_KEY]]))) - 3)</f>
        <v>1d</v>
      </c>
    </row>
    <row r="139" spans="1:18" hidden="1" x14ac:dyDescent="0.4">
      <c r="A139" t="s">
        <v>534</v>
      </c>
      <c r="B139" t="s">
        <v>535</v>
      </c>
      <c r="C139" t="s">
        <v>536</v>
      </c>
      <c r="D139" t="s">
        <v>537</v>
      </c>
      <c r="E139" t="s">
        <v>26</v>
      </c>
      <c r="F139" t="s">
        <v>27</v>
      </c>
      <c r="G139" t="b">
        <v>0</v>
      </c>
      <c r="H139" t="b">
        <v>1</v>
      </c>
      <c r="I139" t="b">
        <v>1</v>
      </c>
      <c r="J139" t="s">
        <v>28</v>
      </c>
      <c r="K139" t="s">
        <v>538</v>
      </c>
      <c r="L139" t="b">
        <f>ISNUMBER(SEARCH("INPUT",jaf[[#This Row],[indicator_groups]]))</f>
        <v>0</v>
      </c>
      <c r="M139" t="b">
        <f>ISNUMBER(SEARCH("OUTPUT",jaf[[#This Row],[indicator_groups]]))</f>
        <v>1</v>
      </c>
      <c r="N139" t="b">
        <f>ISNUMBER(SEARCH("MAIN",jaf[[#This Row],[indicator_groups]]))</f>
        <v>1</v>
      </c>
      <c r="O139" t="b">
        <f>ISNUMBER(SEARCH("OVERALL",jaf[[#This Row],[indicator_groups]]))</f>
        <v>1</v>
      </c>
      <c r="P139" t="b">
        <f>ISNUMBER(SEARCH("SUBINDICATOR",jaf[[#This Row],[indicator_groups]]))</f>
        <v>0</v>
      </c>
      <c r="Q139" t="b">
        <f>ISNUMBER(SEARCH("COMPENDIUM",jaf[[#This Row],[indicator_groups]]))</f>
        <v>1</v>
      </c>
      <c r="R139" t="str">
        <f>MID(jaf[[#This Row],[JAF_KEY]], 3, MIN(IFERROR(SEARCH(".C", jaf[[#This Row],[JAF_KEY]]), LEN(jaf[[#This Row],[JAF_KEY]])), IFERROR(SEARCH(".O", jaf[[#This Row],[JAF_KEY]]), LEN(jaf[[#This Row],[JAF_KEY]])), IFERROR(SEARCH(".S", jaf[[#This Row],[JAF_KEY]]), LEN(jaf[[#This Row],[JAF_KEY]]))) - 3)</f>
        <v>2a</v>
      </c>
    </row>
    <row r="140" spans="1:18" hidden="1" x14ac:dyDescent="0.4">
      <c r="A140" t="s">
        <v>539</v>
      </c>
      <c r="B140" t="s">
        <v>540</v>
      </c>
      <c r="C140" t="s">
        <v>541</v>
      </c>
      <c r="D140" t="s">
        <v>542</v>
      </c>
      <c r="E140" t="s">
        <v>26</v>
      </c>
      <c r="F140" t="s">
        <v>27</v>
      </c>
      <c r="G140" t="b">
        <v>0</v>
      </c>
      <c r="H140" t="b">
        <v>1</v>
      </c>
      <c r="I140" t="b">
        <v>1</v>
      </c>
      <c r="J140" t="s">
        <v>28</v>
      </c>
      <c r="K140" t="s">
        <v>543</v>
      </c>
      <c r="L140" t="b">
        <f>ISNUMBER(SEARCH("INPUT",jaf[[#This Row],[indicator_groups]]))</f>
        <v>0</v>
      </c>
      <c r="M140" t="b">
        <f>ISNUMBER(SEARCH("OUTPUT",jaf[[#This Row],[indicator_groups]]))</f>
        <v>1</v>
      </c>
      <c r="N140" t="b">
        <f>ISNUMBER(SEARCH("MAIN",jaf[[#This Row],[indicator_groups]]))</f>
        <v>0</v>
      </c>
      <c r="O140" t="b">
        <f>ISNUMBER(SEARCH("OVERALL",jaf[[#This Row],[indicator_groups]]))</f>
        <v>0</v>
      </c>
      <c r="P140" t="b">
        <f>ISNUMBER(SEARCH("SUBINDICATOR",jaf[[#This Row],[indicator_groups]]))</f>
        <v>1</v>
      </c>
      <c r="Q140" t="b">
        <f>ISNUMBER(SEARCH("COMPENDIUM",jaf[[#This Row],[indicator_groups]]))</f>
        <v>1</v>
      </c>
      <c r="R140" t="str">
        <f>MID(jaf[[#This Row],[JAF_KEY]], 3, MIN(IFERROR(SEARCH(".C", jaf[[#This Row],[JAF_KEY]]), LEN(jaf[[#This Row],[JAF_KEY]])), IFERROR(SEARCH(".O", jaf[[#This Row],[JAF_KEY]]), LEN(jaf[[#This Row],[JAF_KEY]])), IFERROR(SEARCH(".S", jaf[[#This Row],[JAF_KEY]]), LEN(jaf[[#This Row],[JAF_KEY]]))) - 3)</f>
        <v>2a</v>
      </c>
    </row>
    <row r="141" spans="1:18" hidden="1" x14ac:dyDescent="0.4">
      <c r="A141" t="s">
        <v>544</v>
      </c>
      <c r="B141" t="s">
        <v>545</v>
      </c>
      <c r="C141" t="s">
        <v>541</v>
      </c>
      <c r="D141" t="s">
        <v>546</v>
      </c>
      <c r="E141" t="s">
        <v>26</v>
      </c>
      <c r="F141" t="s">
        <v>27</v>
      </c>
      <c r="G141" t="b">
        <v>0</v>
      </c>
      <c r="H141" t="b">
        <v>1</v>
      </c>
      <c r="I141" t="b">
        <v>1</v>
      </c>
      <c r="J141" t="s">
        <v>28</v>
      </c>
      <c r="K141" t="s">
        <v>547</v>
      </c>
      <c r="L141" t="b">
        <f>ISNUMBER(SEARCH("INPUT",jaf[[#This Row],[indicator_groups]]))</f>
        <v>0</v>
      </c>
      <c r="M141" t="b">
        <f>ISNUMBER(SEARCH("OUTPUT",jaf[[#This Row],[indicator_groups]]))</f>
        <v>1</v>
      </c>
      <c r="N141" t="b">
        <f>ISNUMBER(SEARCH("MAIN",jaf[[#This Row],[indicator_groups]]))</f>
        <v>0</v>
      </c>
      <c r="O141" t="b">
        <f>ISNUMBER(SEARCH("OVERALL",jaf[[#This Row],[indicator_groups]]))</f>
        <v>0</v>
      </c>
      <c r="P141" t="b">
        <f>ISNUMBER(SEARCH("SUBINDICATOR",jaf[[#This Row],[indicator_groups]]))</f>
        <v>1</v>
      </c>
      <c r="Q141" t="b">
        <f>ISNUMBER(SEARCH("COMPENDIUM",jaf[[#This Row],[indicator_groups]]))</f>
        <v>1</v>
      </c>
      <c r="R141" t="str">
        <f>MID(jaf[[#This Row],[JAF_KEY]], 3, MIN(IFERROR(SEARCH(".C", jaf[[#This Row],[JAF_KEY]]), LEN(jaf[[#This Row],[JAF_KEY]])), IFERROR(SEARCH(".O", jaf[[#This Row],[JAF_KEY]]), LEN(jaf[[#This Row],[JAF_KEY]])), IFERROR(SEARCH(".S", jaf[[#This Row],[JAF_KEY]]), LEN(jaf[[#This Row],[JAF_KEY]]))) - 3)</f>
        <v>2a</v>
      </c>
    </row>
    <row r="142" spans="1:18" hidden="1" x14ac:dyDescent="0.4">
      <c r="A142" t="s">
        <v>548</v>
      </c>
      <c r="B142" t="s">
        <v>549</v>
      </c>
      <c r="C142" t="s">
        <v>541</v>
      </c>
      <c r="D142" t="s">
        <v>550</v>
      </c>
      <c r="E142" t="s">
        <v>26</v>
      </c>
      <c r="F142" t="s">
        <v>27</v>
      </c>
      <c r="G142" t="b">
        <v>0</v>
      </c>
      <c r="H142" t="b">
        <v>1</v>
      </c>
      <c r="I142" t="b">
        <v>1</v>
      </c>
      <c r="J142" t="s">
        <v>28</v>
      </c>
      <c r="K142" t="s">
        <v>551</v>
      </c>
      <c r="L142" t="b">
        <f>ISNUMBER(SEARCH("INPUT",jaf[[#This Row],[indicator_groups]]))</f>
        <v>0</v>
      </c>
      <c r="M142" t="b">
        <f>ISNUMBER(SEARCH("OUTPUT",jaf[[#This Row],[indicator_groups]]))</f>
        <v>1</v>
      </c>
      <c r="N142" t="b">
        <f>ISNUMBER(SEARCH("MAIN",jaf[[#This Row],[indicator_groups]]))</f>
        <v>0</v>
      </c>
      <c r="O142" t="b">
        <f>ISNUMBER(SEARCH("OVERALL",jaf[[#This Row],[indicator_groups]]))</f>
        <v>0</v>
      </c>
      <c r="P142" t="b">
        <f>ISNUMBER(SEARCH("SUBINDICATOR",jaf[[#This Row],[indicator_groups]]))</f>
        <v>1</v>
      </c>
      <c r="Q142" t="b">
        <f>ISNUMBER(SEARCH("COMPENDIUM",jaf[[#This Row],[indicator_groups]]))</f>
        <v>1</v>
      </c>
      <c r="R142" t="str">
        <f>MID(jaf[[#This Row],[JAF_KEY]], 3, MIN(IFERROR(SEARCH(".C", jaf[[#This Row],[JAF_KEY]]), LEN(jaf[[#This Row],[JAF_KEY]])), IFERROR(SEARCH(".O", jaf[[#This Row],[JAF_KEY]]), LEN(jaf[[#This Row],[JAF_KEY]])), IFERROR(SEARCH(".S", jaf[[#This Row],[JAF_KEY]]), LEN(jaf[[#This Row],[JAF_KEY]]))) - 3)</f>
        <v>2a</v>
      </c>
    </row>
    <row r="143" spans="1:18" hidden="1" x14ac:dyDescent="0.4">
      <c r="A143" t="s">
        <v>552</v>
      </c>
      <c r="B143" t="s">
        <v>553</v>
      </c>
      <c r="C143" t="s">
        <v>541</v>
      </c>
      <c r="D143" t="s">
        <v>554</v>
      </c>
      <c r="E143" t="s">
        <v>26</v>
      </c>
      <c r="F143" t="s">
        <v>27</v>
      </c>
      <c r="G143" t="b">
        <v>0</v>
      </c>
      <c r="H143" t="b">
        <v>1</v>
      </c>
      <c r="I143" t="b">
        <v>1</v>
      </c>
      <c r="J143" t="s">
        <v>28</v>
      </c>
      <c r="K143" t="s">
        <v>555</v>
      </c>
      <c r="L143" t="b">
        <f>ISNUMBER(SEARCH("INPUT",jaf[[#This Row],[indicator_groups]]))</f>
        <v>0</v>
      </c>
      <c r="M143" t="b">
        <f>ISNUMBER(SEARCH("OUTPUT",jaf[[#This Row],[indicator_groups]]))</f>
        <v>1</v>
      </c>
      <c r="N143" t="b">
        <f>ISNUMBER(SEARCH("MAIN",jaf[[#This Row],[indicator_groups]]))</f>
        <v>0</v>
      </c>
      <c r="O143" t="b">
        <f>ISNUMBER(SEARCH("OVERALL",jaf[[#This Row],[indicator_groups]]))</f>
        <v>0</v>
      </c>
      <c r="P143" t="b">
        <f>ISNUMBER(SEARCH("SUBINDICATOR",jaf[[#This Row],[indicator_groups]]))</f>
        <v>1</v>
      </c>
      <c r="Q143" t="b">
        <f>ISNUMBER(SEARCH("COMPENDIUM",jaf[[#This Row],[indicator_groups]]))</f>
        <v>1</v>
      </c>
      <c r="R143" t="str">
        <f>MID(jaf[[#This Row],[JAF_KEY]], 3, MIN(IFERROR(SEARCH(".C", jaf[[#This Row],[JAF_KEY]]), LEN(jaf[[#This Row],[JAF_KEY]])), IFERROR(SEARCH(".O", jaf[[#This Row],[JAF_KEY]]), LEN(jaf[[#This Row],[JAF_KEY]])), IFERROR(SEARCH(".S", jaf[[#This Row],[JAF_KEY]]), LEN(jaf[[#This Row],[JAF_KEY]]))) - 3)</f>
        <v>2a</v>
      </c>
    </row>
    <row r="144" spans="1:18" hidden="1" x14ac:dyDescent="0.4">
      <c r="A144" t="s">
        <v>556</v>
      </c>
      <c r="B144" t="s">
        <v>557</v>
      </c>
      <c r="C144" t="s">
        <v>541</v>
      </c>
      <c r="D144" t="s">
        <v>558</v>
      </c>
      <c r="E144" t="s">
        <v>26</v>
      </c>
      <c r="F144" t="s">
        <v>27</v>
      </c>
      <c r="G144" t="b">
        <v>0</v>
      </c>
      <c r="H144" t="b">
        <v>1</v>
      </c>
      <c r="I144" t="b">
        <v>1</v>
      </c>
      <c r="J144" t="s">
        <v>28</v>
      </c>
      <c r="K144" t="s">
        <v>559</v>
      </c>
      <c r="L144" t="b">
        <f>ISNUMBER(SEARCH("INPUT",jaf[[#This Row],[indicator_groups]]))</f>
        <v>0</v>
      </c>
      <c r="M144" t="b">
        <f>ISNUMBER(SEARCH("OUTPUT",jaf[[#This Row],[indicator_groups]]))</f>
        <v>1</v>
      </c>
      <c r="N144" t="b">
        <f>ISNUMBER(SEARCH("MAIN",jaf[[#This Row],[indicator_groups]]))</f>
        <v>0</v>
      </c>
      <c r="O144" t="b">
        <f>ISNUMBER(SEARCH("OVERALL",jaf[[#This Row],[indicator_groups]]))</f>
        <v>0</v>
      </c>
      <c r="P144" t="b">
        <f>ISNUMBER(SEARCH("SUBINDICATOR",jaf[[#This Row],[indicator_groups]]))</f>
        <v>1</v>
      </c>
      <c r="Q144" t="b">
        <f>ISNUMBER(SEARCH("COMPENDIUM",jaf[[#This Row],[indicator_groups]]))</f>
        <v>1</v>
      </c>
      <c r="R144" t="str">
        <f>MID(jaf[[#This Row],[JAF_KEY]], 3, MIN(IFERROR(SEARCH(".C", jaf[[#This Row],[JAF_KEY]]), LEN(jaf[[#This Row],[JAF_KEY]])), IFERROR(SEARCH(".O", jaf[[#This Row],[JAF_KEY]]), LEN(jaf[[#This Row],[JAF_KEY]])), IFERROR(SEARCH(".S", jaf[[#This Row],[JAF_KEY]]), LEN(jaf[[#This Row],[JAF_KEY]]))) - 3)</f>
        <v>2a</v>
      </c>
    </row>
    <row r="145" spans="1:18" hidden="1" x14ac:dyDescent="0.4">
      <c r="A145" t="s">
        <v>560</v>
      </c>
      <c r="B145" t="s">
        <v>561</v>
      </c>
      <c r="C145" t="s">
        <v>541</v>
      </c>
      <c r="D145" t="s">
        <v>537</v>
      </c>
      <c r="E145" t="s">
        <v>26</v>
      </c>
      <c r="F145" t="s">
        <v>27</v>
      </c>
      <c r="G145" t="b">
        <v>0</v>
      </c>
      <c r="H145" t="b">
        <v>1</v>
      </c>
      <c r="I145" t="b">
        <v>1</v>
      </c>
      <c r="J145" t="s">
        <v>28</v>
      </c>
      <c r="K145" t="s">
        <v>562</v>
      </c>
      <c r="L145" t="b">
        <f>ISNUMBER(SEARCH("INPUT",jaf[[#This Row],[indicator_groups]]))</f>
        <v>0</v>
      </c>
      <c r="M145" t="b">
        <f>ISNUMBER(SEARCH("OUTPUT",jaf[[#This Row],[indicator_groups]]))</f>
        <v>1</v>
      </c>
      <c r="N145" t="b">
        <f>ISNUMBER(SEARCH("MAIN",jaf[[#This Row],[indicator_groups]]))</f>
        <v>0</v>
      </c>
      <c r="O145" t="b">
        <f>ISNUMBER(SEARCH("OVERALL",jaf[[#This Row],[indicator_groups]]))</f>
        <v>0</v>
      </c>
      <c r="P145" t="b">
        <f>ISNUMBER(SEARCH("SUBINDICATOR",jaf[[#This Row],[indicator_groups]]))</f>
        <v>1</v>
      </c>
      <c r="Q145" t="b">
        <f>ISNUMBER(SEARCH("COMPENDIUM",jaf[[#This Row],[indicator_groups]]))</f>
        <v>1</v>
      </c>
      <c r="R145" t="str">
        <f>MID(jaf[[#This Row],[JAF_KEY]], 3, MIN(IFERROR(SEARCH(".C", jaf[[#This Row],[JAF_KEY]]), LEN(jaf[[#This Row],[JAF_KEY]])), IFERROR(SEARCH(".O", jaf[[#This Row],[JAF_KEY]]), LEN(jaf[[#This Row],[JAF_KEY]])), IFERROR(SEARCH(".S", jaf[[#This Row],[JAF_KEY]]), LEN(jaf[[#This Row],[JAF_KEY]]))) - 3)</f>
        <v>2a</v>
      </c>
    </row>
    <row r="146" spans="1:18" hidden="1" x14ac:dyDescent="0.4">
      <c r="A146" t="s">
        <v>563</v>
      </c>
      <c r="B146" t="s">
        <v>564</v>
      </c>
      <c r="C146" t="s">
        <v>541</v>
      </c>
      <c r="D146" t="s">
        <v>565</v>
      </c>
      <c r="E146" t="s">
        <v>26</v>
      </c>
      <c r="F146" t="s">
        <v>27</v>
      </c>
      <c r="G146" t="b">
        <v>0</v>
      </c>
      <c r="H146" t="b">
        <v>1</v>
      </c>
      <c r="I146" t="b">
        <v>1</v>
      </c>
      <c r="J146" t="s">
        <v>28</v>
      </c>
      <c r="K146" t="s">
        <v>566</v>
      </c>
      <c r="L146" t="b">
        <f>ISNUMBER(SEARCH("INPUT",jaf[[#This Row],[indicator_groups]]))</f>
        <v>0</v>
      </c>
      <c r="M146" t="b">
        <f>ISNUMBER(SEARCH("OUTPUT",jaf[[#This Row],[indicator_groups]]))</f>
        <v>1</v>
      </c>
      <c r="N146" t="b">
        <f>ISNUMBER(SEARCH("MAIN",jaf[[#This Row],[indicator_groups]]))</f>
        <v>0</v>
      </c>
      <c r="O146" t="b">
        <f>ISNUMBER(SEARCH("OVERALL",jaf[[#This Row],[indicator_groups]]))</f>
        <v>0</v>
      </c>
      <c r="P146" t="b">
        <f>ISNUMBER(SEARCH("SUBINDICATOR",jaf[[#This Row],[indicator_groups]]))</f>
        <v>1</v>
      </c>
      <c r="Q146" t="b">
        <f>ISNUMBER(SEARCH("COMPENDIUM",jaf[[#This Row],[indicator_groups]]))</f>
        <v>1</v>
      </c>
      <c r="R146" t="str">
        <f>MID(jaf[[#This Row],[JAF_KEY]], 3, MIN(IFERROR(SEARCH(".C", jaf[[#This Row],[JAF_KEY]]), LEN(jaf[[#This Row],[JAF_KEY]])), IFERROR(SEARCH(".O", jaf[[#This Row],[JAF_KEY]]), LEN(jaf[[#This Row],[JAF_KEY]])), IFERROR(SEARCH(".S", jaf[[#This Row],[JAF_KEY]]), LEN(jaf[[#This Row],[JAF_KEY]]))) - 3)</f>
        <v>2a</v>
      </c>
    </row>
    <row r="147" spans="1:18" hidden="1" x14ac:dyDescent="0.4">
      <c r="A147" t="s">
        <v>567</v>
      </c>
      <c r="B147" t="s">
        <v>568</v>
      </c>
      <c r="C147" t="s">
        <v>541</v>
      </c>
      <c r="D147" t="s">
        <v>569</v>
      </c>
      <c r="E147" t="s">
        <v>26</v>
      </c>
      <c r="F147" t="s">
        <v>390</v>
      </c>
      <c r="G147" t="b">
        <v>1</v>
      </c>
      <c r="H147" t="b">
        <v>1</v>
      </c>
      <c r="I147" t="b">
        <v>1</v>
      </c>
      <c r="J147" t="s">
        <v>28</v>
      </c>
      <c r="K147" t="s">
        <v>570</v>
      </c>
      <c r="L147" t="b">
        <f>ISNUMBER(SEARCH("INPUT",jaf[[#This Row],[indicator_groups]]))</f>
        <v>0</v>
      </c>
      <c r="M147" t="b">
        <f>ISNUMBER(SEARCH("OUTPUT",jaf[[#This Row],[indicator_groups]]))</f>
        <v>1</v>
      </c>
      <c r="N147" t="b">
        <f>ISNUMBER(SEARCH("MAIN",jaf[[#This Row],[indicator_groups]]))</f>
        <v>0</v>
      </c>
      <c r="O147" t="b">
        <f>ISNUMBER(SEARCH("OVERALL",jaf[[#This Row],[indicator_groups]]))</f>
        <v>0</v>
      </c>
      <c r="P147" t="b">
        <f>ISNUMBER(SEARCH("SUBINDICATOR",jaf[[#This Row],[indicator_groups]]))</f>
        <v>1</v>
      </c>
      <c r="Q147" t="b">
        <f>ISNUMBER(SEARCH("COMPENDIUM",jaf[[#This Row],[indicator_groups]]))</f>
        <v>1</v>
      </c>
      <c r="R147" t="str">
        <f>MID(jaf[[#This Row],[JAF_KEY]], 3, MIN(IFERROR(SEARCH(".C", jaf[[#This Row],[JAF_KEY]]), LEN(jaf[[#This Row],[JAF_KEY]])), IFERROR(SEARCH(".O", jaf[[#This Row],[JAF_KEY]]), LEN(jaf[[#This Row],[JAF_KEY]])), IFERROR(SEARCH(".S", jaf[[#This Row],[JAF_KEY]]), LEN(jaf[[#This Row],[JAF_KEY]]))) - 3)</f>
        <v>2a</v>
      </c>
    </row>
    <row r="148" spans="1:18" hidden="1" x14ac:dyDescent="0.4">
      <c r="A148" t="s">
        <v>571</v>
      </c>
      <c r="B148" t="s">
        <v>572</v>
      </c>
      <c r="C148" t="s">
        <v>541</v>
      </c>
      <c r="D148" t="s">
        <v>573</v>
      </c>
      <c r="E148" t="s">
        <v>26</v>
      </c>
      <c r="F148" t="s">
        <v>27</v>
      </c>
      <c r="G148" t="b">
        <v>1</v>
      </c>
      <c r="H148" t="b">
        <v>1</v>
      </c>
      <c r="I148" t="b">
        <v>1</v>
      </c>
      <c r="J148" t="s">
        <v>28</v>
      </c>
      <c r="K148" t="s">
        <v>574</v>
      </c>
      <c r="L148" t="b">
        <f>ISNUMBER(SEARCH("INPUT",jaf[[#This Row],[indicator_groups]]))</f>
        <v>0</v>
      </c>
      <c r="M148" t="b">
        <f>ISNUMBER(SEARCH("OUTPUT",jaf[[#This Row],[indicator_groups]]))</f>
        <v>1</v>
      </c>
      <c r="N148" t="b">
        <f>ISNUMBER(SEARCH("MAIN",jaf[[#This Row],[indicator_groups]]))</f>
        <v>0</v>
      </c>
      <c r="O148" t="b">
        <f>ISNUMBER(SEARCH("OVERALL",jaf[[#This Row],[indicator_groups]]))</f>
        <v>0</v>
      </c>
      <c r="P148" t="b">
        <f>ISNUMBER(SEARCH("SUBINDICATOR",jaf[[#This Row],[indicator_groups]]))</f>
        <v>1</v>
      </c>
      <c r="Q148" t="b">
        <f>ISNUMBER(SEARCH("COMPENDIUM",jaf[[#This Row],[indicator_groups]]))</f>
        <v>1</v>
      </c>
      <c r="R148" t="str">
        <f>MID(jaf[[#This Row],[JAF_KEY]], 3, MIN(IFERROR(SEARCH(".C", jaf[[#This Row],[JAF_KEY]]), LEN(jaf[[#This Row],[JAF_KEY]])), IFERROR(SEARCH(".O", jaf[[#This Row],[JAF_KEY]]), LEN(jaf[[#This Row],[JAF_KEY]])), IFERROR(SEARCH(".S", jaf[[#This Row],[JAF_KEY]]), LEN(jaf[[#This Row],[JAF_KEY]]))) - 3)</f>
        <v>2a</v>
      </c>
    </row>
    <row r="149" spans="1:18" hidden="1" x14ac:dyDescent="0.4">
      <c r="A149" t="s">
        <v>575</v>
      </c>
      <c r="B149" t="s">
        <v>572</v>
      </c>
      <c r="C149" t="s">
        <v>541</v>
      </c>
      <c r="D149" t="s">
        <v>576</v>
      </c>
      <c r="E149" t="s">
        <v>26</v>
      </c>
      <c r="F149" t="s">
        <v>27</v>
      </c>
      <c r="G149" t="b">
        <v>1</v>
      </c>
      <c r="H149" t="b">
        <v>1</v>
      </c>
      <c r="I149" t="b">
        <v>1</v>
      </c>
      <c r="J149" t="s">
        <v>28</v>
      </c>
      <c r="K149" t="s">
        <v>577</v>
      </c>
      <c r="L149" t="b">
        <f>ISNUMBER(SEARCH("INPUT",jaf[[#This Row],[indicator_groups]]))</f>
        <v>0</v>
      </c>
      <c r="M149" t="b">
        <f>ISNUMBER(SEARCH("OUTPUT",jaf[[#This Row],[indicator_groups]]))</f>
        <v>1</v>
      </c>
      <c r="N149" t="b">
        <f>ISNUMBER(SEARCH("MAIN",jaf[[#This Row],[indicator_groups]]))</f>
        <v>0</v>
      </c>
      <c r="O149" t="b">
        <f>ISNUMBER(SEARCH("OVERALL",jaf[[#This Row],[indicator_groups]]))</f>
        <v>0</v>
      </c>
      <c r="P149" t="b">
        <f>ISNUMBER(SEARCH("SUBINDICATOR",jaf[[#This Row],[indicator_groups]]))</f>
        <v>1</v>
      </c>
      <c r="Q149" t="b">
        <f>ISNUMBER(SEARCH("COMPENDIUM",jaf[[#This Row],[indicator_groups]]))</f>
        <v>1</v>
      </c>
      <c r="R149" t="str">
        <f>MID(jaf[[#This Row],[JAF_KEY]], 3, MIN(IFERROR(SEARCH(".C", jaf[[#This Row],[JAF_KEY]]), LEN(jaf[[#This Row],[JAF_KEY]])), IFERROR(SEARCH(".O", jaf[[#This Row],[JAF_KEY]]), LEN(jaf[[#This Row],[JAF_KEY]])), IFERROR(SEARCH(".S", jaf[[#This Row],[JAF_KEY]]), LEN(jaf[[#This Row],[JAF_KEY]]))) - 3)</f>
        <v>2a</v>
      </c>
    </row>
    <row r="150" spans="1:18" hidden="1" x14ac:dyDescent="0.4">
      <c r="A150" t="s">
        <v>578</v>
      </c>
      <c r="B150" t="s">
        <v>579</v>
      </c>
      <c r="C150" t="s">
        <v>541</v>
      </c>
      <c r="D150" t="s">
        <v>580</v>
      </c>
      <c r="E150" t="s">
        <v>26</v>
      </c>
      <c r="F150" t="s">
        <v>27</v>
      </c>
      <c r="G150" t="b">
        <v>1</v>
      </c>
      <c r="H150" t="b">
        <v>1</v>
      </c>
      <c r="I150" t="b">
        <v>1</v>
      </c>
      <c r="J150" t="s">
        <v>28</v>
      </c>
      <c r="K150" t="s">
        <v>581</v>
      </c>
      <c r="L150" t="b">
        <f>ISNUMBER(SEARCH("INPUT",jaf[[#This Row],[indicator_groups]]))</f>
        <v>0</v>
      </c>
      <c r="M150" t="b">
        <f>ISNUMBER(SEARCH("OUTPUT",jaf[[#This Row],[indicator_groups]]))</f>
        <v>1</v>
      </c>
      <c r="N150" t="b">
        <f>ISNUMBER(SEARCH("MAIN",jaf[[#This Row],[indicator_groups]]))</f>
        <v>0</v>
      </c>
      <c r="O150" t="b">
        <f>ISNUMBER(SEARCH("OVERALL",jaf[[#This Row],[indicator_groups]]))</f>
        <v>0</v>
      </c>
      <c r="P150" t="b">
        <f>ISNUMBER(SEARCH("SUBINDICATOR",jaf[[#This Row],[indicator_groups]]))</f>
        <v>1</v>
      </c>
      <c r="Q150" t="b">
        <f>ISNUMBER(SEARCH("COMPENDIUM",jaf[[#This Row],[indicator_groups]]))</f>
        <v>1</v>
      </c>
      <c r="R150" t="str">
        <f>MID(jaf[[#This Row],[JAF_KEY]], 3, MIN(IFERROR(SEARCH(".C", jaf[[#This Row],[JAF_KEY]]), LEN(jaf[[#This Row],[JAF_KEY]])), IFERROR(SEARCH(".O", jaf[[#This Row],[JAF_KEY]]), LEN(jaf[[#This Row],[JAF_KEY]])), IFERROR(SEARCH(".S", jaf[[#This Row],[JAF_KEY]]), LEN(jaf[[#This Row],[JAF_KEY]]))) - 3)</f>
        <v>2a</v>
      </c>
    </row>
    <row r="151" spans="1:18" hidden="1" x14ac:dyDescent="0.4">
      <c r="A151" t="s">
        <v>582</v>
      </c>
      <c r="B151" t="s">
        <v>583</v>
      </c>
      <c r="C151" t="s">
        <v>541</v>
      </c>
      <c r="D151" t="s">
        <v>584</v>
      </c>
      <c r="E151" t="s">
        <v>26</v>
      </c>
      <c r="F151" t="s">
        <v>27</v>
      </c>
      <c r="G151" t="b">
        <v>1</v>
      </c>
      <c r="H151" t="b">
        <v>1</v>
      </c>
      <c r="I151" t="b">
        <v>1</v>
      </c>
      <c r="J151" t="s">
        <v>28</v>
      </c>
      <c r="K151" t="s">
        <v>585</v>
      </c>
      <c r="L151" t="b">
        <f>ISNUMBER(SEARCH("INPUT",jaf[[#This Row],[indicator_groups]]))</f>
        <v>0</v>
      </c>
      <c r="M151" t="b">
        <f>ISNUMBER(SEARCH("OUTPUT",jaf[[#This Row],[indicator_groups]]))</f>
        <v>1</v>
      </c>
      <c r="N151" t="b">
        <f>ISNUMBER(SEARCH("MAIN",jaf[[#This Row],[indicator_groups]]))</f>
        <v>0</v>
      </c>
      <c r="O151" t="b">
        <f>ISNUMBER(SEARCH("OVERALL",jaf[[#This Row],[indicator_groups]]))</f>
        <v>0</v>
      </c>
      <c r="P151" t="b">
        <f>ISNUMBER(SEARCH("SUBINDICATOR",jaf[[#This Row],[indicator_groups]]))</f>
        <v>1</v>
      </c>
      <c r="Q151" t="b">
        <f>ISNUMBER(SEARCH("COMPENDIUM",jaf[[#This Row],[indicator_groups]]))</f>
        <v>1</v>
      </c>
      <c r="R151" t="str">
        <f>MID(jaf[[#This Row],[JAF_KEY]], 3, MIN(IFERROR(SEARCH(".C", jaf[[#This Row],[JAF_KEY]]), LEN(jaf[[#This Row],[JAF_KEY]])), IFERROR(SEARCH(".O", jaf[[#This Row],[JAF_KEY]]), LEN(jaf[[#This Row],[JAF_KEY]])), IFERROR(SEARCH(".S", jaf[[#This Row],[JAF_KEY]]), LEN(jaf[[#This Row],[JAF_KEY]]))) - 3)</f>
        <v>2a</v>
      </c>
    </row>
    <row r="152" spans="1:18" hidden="1" x14ac:dyDescent="0.4">
      <c r="A152" t="s">
        <v>586</v>
      </c>
      <c r="B152" t="s">
        <v>587</v>
      </c>
      <c r="C152" t="s">
        <v>541</v>
      </c>
      <c r="D152" t="s">
        <v>588</v>
      </c>
      <c r="E152" t="s">
        <v>26</v>
      </c>
      <c r="F152" t="s">
        <v>27</v>
      </c>
      <c r="G152" t="b">
        <v>1</v>
      </c>
      <c r="H152" t="b">
        <v>1</v>
      </c>
      <c r="I152" t="b">
        <v>1</v>
      </c>
      <c r="J152" t="s">
        <v>28</v>
      </c>
      <c r="K152" t="s">
        <v>589</v>
      </c>
      <c r="L152" t="b">
        <f>ISNUMBER(SEARCH("INPUT",jaf[[#This Row],[indicator_groups]]))</f>
        <v>0</v>
      </c>
      <c r="M152" t="b">
        <f>ISNUMBER(SEARCH("OUTPUT",jaf[[#This Row],[indicator_groups]]))</f>
        <v>1</v>
      </c>
      <c r="N152" t="b">
        <f>ISNUMBER(SEARCH("MAIN",jaf[[#This Row],[indicator_groups]]))</f>
        <v>0</v>
      </c>
      <c r="O152" t="b">
        <f>ISNUMBER(SEARCH("OVERALL",jaf[[#This Row],[indicator_groups]]))</f>
        <v>0</v>
      </c>
      <c r="P152" t="b">
        <f>ISNUMBER(SEARCH("SUBINDICATOR",jaf[[#This Row],[indicator_groups]]))</f>
        <v>1</v>
      </c>
      <c r="Q152" t="b">
        <f>ISNUMBER(SEARCH("COMPENDIUM",jaf[[#This Row],[indicator_groups]]))</f>
        <v>1</v>
      </c>
      <c r="R152" t="str">
        <f>MID(jaf[[#This Row],[JAF_KEY]], 3, MIN(IFERROR(SEARCH(".C", jaf[[#This Row],[JAF_KEY]]), LEN(jaf[[#This Row],[JAF_KEY]])), IFERROR(SEARCH(".O", jaf[[#This Row],[JAF_KEY]]), LEN(jaf[[#This Row],[JAF_KEY]])), IFERROR(SEARCH(".S", jaf[[#This Row],[JAF_KEY]]), LEN(jaf[[#This Row],[JAF_KEY]]))) - 3)</f>
        <v>2a</v>
      </c>
    </row>
    <row r="153" spans="1:18" hidden="1" x14ac:dyDescent="0.4">
      <c r="A153" t="s">
        <v>590</v>
      </c>
      <c r="B153" t="s">
        <v>591</v>
      </c>
      <c r="C153" t="s">
        <v>592</v>
      </c>
      <c r="D153" t="s">
        <v>593</v>
      </c>
      <c r="E153" t="s">
        <v>594</v>
      </c>
      <c r="F153" t="s">
        <v>595</v>
      </c>
      <c r="G153" t="b">
        <v>0</v>
      </c>
      <c r="H153" t="b">
        <v>1</v>
      </c>
      <c r="I153" t="b">
        <v>1</v>
      </c>
      <c r="J153" t="s">
        <v>28</v>
      </c>
      <c r="K153" t="s">
        <v>596</v>
      </c>
      <c r="L153" t="b">
        <f>ISNUMBER(SEARCH("INPUT",jaf[[#This Row],[indicator_groups]]))</f>
        <v>1</v>
      </c>
      <c r="M153" t="b">
        <f>ISNUMBER(SEARCH("OUTPUT",jaf[[#This Row],[indicator_groups]]))</f>
        <v>0</v>
      </c>
      <c r="N153" t="b">
        <f>ISNUMBER(SEARCH("MAIN",jaf[[#This Row],[indicator_groups]]))</f>
        <v>0</v>
      </c>
      <c r="O153" t="b">
        <f>ISNUMBER(SEARCH("OVERALL",jaf[[#This Row],[indicator_groups]]))</f>
        <v>0</v>
      </c>
      <c r="P153" t="b">
        <f>ISNUMBER(SEARCH("SUBINDICATOR",jaf[[#This Row],[indicator_groups]]))</f>
        <v>0</v>
      </c>
      <c r="Q153" t="b">
        <f>ISNUMBER(SEARCH("COMPENDIUM",jaf[[#This Row],[indicator_groups]]))</f>
        <v>1</v>
      </c>
      <c r="R153" t="str">
        <f>MID(jaf[[#This Row],[JAF_KEY]], 3, MIN(IFERROR(SEARCH(".C", jaf[[#This Row],[JAF_KEY]]), LEN(jaf[[#This Row],[JAF_KEY]])), IFERROR(SEARCH(".O", jaf[[#This Row],[JAF_KEY]]), LEN(jaf[[#This Row],[JAF_KEY]])), IFERROR(SEARCH(".S", jaf[[#This Row],[JAF_KEY]]), LEN(jaf[[#This Row],[JAF_KEY]]))) - 3)</f>
        <v>2a</v>
      </c>
    </row>
    <row r="154" spans="1:18" hidden="1" x14ac:dyDescent="0.4">
      <c r="A154" t="s">
        <v>597</v>
      </c>
      <c r="B154" t="s">
        <v>598</v>
      </c>
      <c r="C154" t="s">
        <v>592</v>
      </c>
      <c r="D154" t="s">
        <v>593</v>
      </c>
      <c r="E154" t="s">
        <v>594</v>
      </c>
      <c r="F154" t="s">
        <v>595</v>
      </c>
      <c r="G154" t="b">
        <v>1</v>
      </c>
      <c r="H154" t="b">
        <v>1</v>
      </c>
      <c r="I154" t="b">
        <v>1</v>
      </c>
      <c r="J154" t="s">
        <v>28</v>
      </c>
      <c r="K154" t="s">
        <v>599</v>
      </c>
      <c r="L154" t="b">
        <f>ISNUMBER(SEARCH("INPUT",jaf[[#This Row],[indicator_groups]]))</f>
        <v>1</v>
      </c>
      <c r="M154" t="b">
        <f>ISNUMBER(SEARCH("OUTPUT",jaf[[#This Row],[indicator_groups]]))</f>
        <v>0</v>
      </c>
      <c r="N154" t="b">
        <f>ISNUMBER(SEARCH("MAIN",jaf[[#This Row],[indicator_groups]]))</f>
        <v>0</v>
      </c>
      <c r="O154" t="b">
        <f>ISNUMBER(SEARCH("OVERALL",jaf[[#This Row],[indicator_groups]]))</f>
        <v>0</v>
      </c>
      <c r="P154" t="b">
        <f>ISNUMBER(SEARCH("SUBINDICATOR",jaf[[#This Row],[indicator_groups]]))</f>
        <v>0</v>
      </c>
      <c r="Q154" t="b">
        <f>ISNUMBER(SEARCH("COMPENDIUM",jaf[[#This Row],[indicator_groups]]))</f>
        <v>1</v>
      </c>
      <c r="R154" t="str">
        <f>MID(jaf[[#This Row],[JAF_KEY]], 3, MIN(IFERROR(SEARCH(".C", jaf[[#This Row],[JAF_KEY]]), LEN(jaf[[#This Row],[JAF_KEY]])), IFERROR(SEARCH(".O", jaf[[#This Row],[JAF_KEY]]), LEN(jaf[[#This Row],[JAF_KEY]])), IFERROR(SEARCH(".S", jaf[[#This Row],[JAF_KEY]]), LEN(jaf[[#This Row],[JAF_KEY]]))) - 3)</f>
        <v>2a</v>
      </c>
    </row>
    <row r="155" spans="1:18" hidden="1" x14ac:dyDescent="0.4">
      <c r="A155" t="s">
        <v>600</v>
      </c>
      <c r="B155" t="s">
        <v>601</v>
      </c>
      <c r="C155" t="s">
        <v>592</v>
      </c>
      <c r="D155" t="s">
        <v>602</v>
      </c>
      <c r="E155" t="s">
        <v>26</v>
      </c>
      <c r="F155" t="s">
        <v>27</v>
      </c>
      <c r="G155" t="b">
        <v>0</v>
      </c>
      <c r="H155" t="b">
        <v>1</v>
      </c>
      <c r="I155" t="b">
        <v>1</v>
      </c>
      <c r="J155" t="s">
        <v>28</v>
      </c>
      <c r="K155" t="s">
        <v>603</v>
      </c>
      <c r="L155" t="b">
        <f>ISNUMBER(SEARCH("INPUT",jaf[[#This Row],[indicator_groups]]))</f>
        <v>1</v>
      </c>
      <c r="M155" t="b">
        <f>ISNUMBER(SEARCH("OUTPUT",jaf[[#This Row],[indicator_groups]]))</f>
        <v>0</v>
      </c>
      <c r="N155" t="b">
        <f>ISNUMBER(SEARCH("MAIN",jaf[[#This Row],[indicator_groups]]))</f>
        <v>0</v>
      </c>
      <c r="O155" t="b">
        <f>ISNUMBER(SEARCH("OVERALL",jaf[[#This Row],[indicator_groups]]))</f>
        <v>0</v>
      </c>
      <c r="P155" t="b">
        <f>ISNUMBER(SEARCH("SUBINDICATOR",jaf[[#This Row],[indicator_groups]]))</f>
        <v>0</v>
      </c>
      <c r="Q155" t="b">
        <f>ISNUMBER(SEARCH("COMPENDIUM",jaf[[#This Row],[indicator_groups]]))</f>
        <v>1</v>
      </c>
      <c r="R155" t="str">
        <f>MID(jaf[[#This Row],[JAF_KEY]], 3, MIN(IFERROR(SEARCH(".C", jaf[[#This Row],[JAF_KEY]]), LEN(jaf[[#This Row],[JAF_KEY]])), IFERROR(SEARCH(".O", jaf[[#This Row],[JAF_KEY]]), LEN(jaf[[#This Row],[JAF_KEY]])), IFERROR(SEARCH(".S", jaf[[#This Row],[JAF_KEY]]), LEN(jaf[[#This Row],[JAF_KEY]]))) - 3)</f>
        <v>2a</v>
      </c>
    </row>
    <row r="156" spans="1:18" hidden="1" x14ac:dyDescent="0.4">
      <c r="A156" t="s">
        <v>604</v>
      </c>
      <c r="B156" t="s">
        <v>605</v>
      </c>
      <c r="C156" t="s">
        <v>592</v>
      </c>
      <c r="D156" t="s">
        <v>606</v>
      </c>
      <c r="E156" t="s">
        <v>26</v>
      </c>
      <c r="F156" t="s">
        <v>27</v>
      </c>
      <c r="G156" t="b">
        <v>0</v>
      </c>
      <c r="H156" t="b">
        <v>1</v>
      </c>
      <c r="I156" t="b">
        <v>1</v>
      </c>
      <c r="J156" t="s">
        <v>28</v>
      </c>
      <c r="K156" t="s">
        <v>607</v>
      </c>
      <c r="L156" t="b">
        <f>ISNUMBER(SEARCH("INPUT",jaf[[#This Row],[indicator_groups]]))</f>
        <v>1</v>
      </c>
      <c r="M156" t="b">
        <f>ISNUMBER(SEARCH("OUTPUT",jaf[[#This Row],[indicator_groups]]))</f>
        <v>0</v>
      </c>
      <c r="N156" t="b">
        <f>ISNUMBER(SEARCH("MAIN",jaf[[#This Row],[indicator_groups]]))</f>
        <v>0</v>
      </c>
      <c r="O156" t="b">
        <f>ISNUMBER(SEARCH("OVERALL",jaf[[#This Row],[indicator_groups]]))</f>
        <v>0</v>
      </c>
      <c r="P156" t="b">
        <f>ISNUMBER(SEARCH("SUBINDICATOR",jaf[[#This Row],[indicator_groups]]))</f>
        <v>0</v>
      </c>
      <c r="Q156" t="b">
        <f>ISNUMBER(SEARCH("COMPENDIUM",jaf[[#This Row],[indicator_groups]]))</f>
        <v>1</v>
      </c>
      <c r="R156" t="str">
        <f>MID(jaf[[#This Row],[JAF_KEY]], 3, MIN(IFERROR(SEARCH(".C", jaf[[#This Row],[JAF_KEY]]), LEN(jaf[[#This Row],[JAF_KEY]])), IFERROR(SEARCH(".O", jaf[[#This Row],[JAF_KEY]]), LEN(jaf[[#This Row],[JAF_KEY]])), IFERROR(SEARCH(".S", jaf[[#This Row],[JAF_KEY]]), LEN(jaf[[#This Row],[JAF_KEY]]))) - 3)</f>
        <v>2a</v>
      </c>
    </row>
    <row r="157" spans="1:18" hidden="1" x14ac:dyDescent="0.4">
      <c r="A157" t="s">
        <v>608</v>
      </c>
      <c r="B157" t="s">
        <v>609</v>
      </c>
      <c r="C157" t="s">
        <v>592</v>
      </c>
      <c r="D157" t="s">
        <v>127</v>
      </c>
      <c r="E157" t="s">
        <v>26</v>
      </c>
      <c r="F157" t="s">
        <v>27</v>
      </c>
      <c r="G157" t="b">
        <v>0</v>
      </c>
      <c r="H157" t="b">
        <v>1</v>
      </c>
      <c r="I157" t="b">
        <v>1</v>
      </c>
      <c r="J157" t="s">
        <v>28</v>
      </c>
      <c r="K157" t="s">
        <v>610</v>
      </c>
      <c r="L157" t="b">
        <f>ISNUMBER(SEARCH("INPUT",jaf[[#This Row],[indicator_groups]]))</f>
        <v>1</v>
      </c>
      <c r="M157" t="b">
        <f>ISNUMBER(SEARCH("OUTPUT",jaf[[#This Row],[indicator_groups]]))</f>
        <v>0</v>
      </c>
      <c r="N157" t="b">
        <f>ISNUMBER(SEARCH("MAIN",jaf[[#This Row],[indicator_groups]]))</f>
        <v>0</v>
      </c>
      <c r="O157" t="b">
        <f>ISNUMBER(SEARCH("OVERALL",jaf[[#This Row],[indicator_groups]]))</f>
        <v>0</v>
      </c>
      <c r="P157" t="b">
        <f>ISNUMBER(SEARCH("SUBINDICATOR",jaf[[#This Row],[indicator_groups]]))</f>
        <v>0</v>
      </c>
      <c r="Q157" t="b">
        <f>ISNUMBER(SEARCH("COMPENDIUM",jaf[[#This Row],[indicator_groups]]))</f>
        <v>1</v>
      </c>
      <c r="R157" t="str">
        <f>MID(jaf[[#This Row],[JAF_KEY]], 3, MIN(IFERROR(SEARCH(".C", jaf[[#This Row],[JAF_KEY]]), LEN(jaf[[#This Row],[JAF_KEY]])), IFERROR(SEARCH(".O", jaf[[#This Row],[JAF_KEY]]), LEN(jaf[[#This Row],[JAF_KEY]])), IFERROR(SEARCH(".S", jaf[[#This Row],[JAF_KEY]]), LEN(jaf[[#This Row],[JAF_KEY]]))) - 3)</f>
        <v>2a</v>
      </c>
    </row>
    <row r="158" spans="1:18" hidden="1" x14ac:dyDescent="0.4">
      <c r="A158" t="s">
        <v>611</v>
      </c>
      <c r="B158" t="s">
        <v>612</v>
      </c>
      <c r="C158" t="s">
        <v>592</v>
      </c>
      <c r="D158" t="s">
        <v>613</v>
      </c>
      <c r="E158" t="s">
        <v>26</v>
      </c>
      <c r="F158" t="s">
        <v>27</v>
      </c>
      <c r="G158" t="b">
        <v>0</v>
      </c>
      <c r="H158" t="b">
        <v>1</v>
      </c>
      <c r="I158" t="b">
        <v>1</v>
      </c>
      <c r="J158" t="s">
        <v>28</v>
      </c>
      <c r="K158" t="s">
        <v>614</v>
      </c>
      <c r="L158" t="b">
        <f>ISNUMBER(SEARCH("INPUT",jaf[[#This Row],[indicator_groups]]))</f>
        <v>1</v>
      </c>
      <c r="M158" t="b">
        <f>ISNUMBER(SEARCH("OUTPUT",jaf[[#This Row],[indicator_groups]]))</f>
        <v>0</v>
      </c>
      <c r="N158" t="b">
        <f>ISNUMBER(SEARCH("MAIN",jaf[[#This Row],[indicator_groups]]))</f>
        <v>0</v>
      </c>
      <c r="O158" t="b">
        <f>ISNUMBER(SEARCH("OVERALL",jaf[[#This Row],[indicator_groups]]))</f>
        <v>0</v>
      </c>
      <c r="P158" t="b">
        <f>ISNUMBER(SEARCH("SUBINDICATOR",jaf[[#This Row],[indicator_groups]]))</f>
        <v>0</v>
      </c>
      <c r="Q158" t="b">
        <f>ISNUMBER(SEARCH("COMPENDIUM",jaf[[#This Row],[indicator_groups]]))</f>
        <v>1</v>
      </c>
      <c r="R158" t="str">
        <f>MID(jaf[[#This Row],[JAF_KEY]], 3, MIN(IFERROR(SEARCH(".C", jaf[[#This Row],[JAF_KEY]]), LEN(jaf[[#This Row],[JAF_KEY]])), IFERROR(SEARCH(".O", jaf[[#This Row],[JAF_KEY]]), LEN(jaf[[#This Row],[JAF_KEY]])), IFERROR(SEARCH(".S", jaf[[#This Row],[JAF_KEY]]), LEN(jaf[[#This Row],[JAF_KEY]]))) - 3)</f>
        <v>2a</v>
      </c>
    </row>
    <row r="159" spans="1:18" hidden="1" x14ac:dyDescent="0.4">
      <c r="A159" t="s">
        <v>615</v>
      </c>
      <c r="B159" t="s">
        <v>616</v>
      </c>
      <c r="C159" t="s">
        <v>592</v>
      </c>
      <c r="D159" t="s">
        <v>617</v>
      </c>
      <c r="E159" t="s">
        <v>26</v>
      </c>
      <c r="F159" t="s">
        <v>27</v>
      </c>
      <c r="G159" t="b">
        <v>0</v>
      </c>
      <c r="H159" t="b">
        <v>1</v>
      </c>
      <c r="I159" t="b">
        <v>1</v>
      </c>
      <c r="J159" t="s">
        <v>28</v>
      </c>
      <c r="K159" t="s">
        <v>618</v>
      </c>
      <c r="L159" t="b">
        <f>ISNUMBER(SEARCH("INPUT",jaf[[#This Row],[indicator_groups]]))</f>
        <v>1</v>
      </c>
      <c r="M159" t="b">
        <f>ISNUMBER(SEARCH("OUTPUT",jaf[[#This Row],[indicator_groups]]))</f>
        <v>0</v>
      </c>
      <c r="N159" t="b">
        <f>ISNUMBER(SEARCH("MAIN",jaf[[#This Row],[indicator_groups]]))</f>
        <v>0</v>
      </c>
      <c r="O159" t="b">
        <f>ISNUMBER(SEARCH("OVERALL",jaf[[#This Row],[indicator_groups]]))</f>
        <v>0</v>
      </c>
      <c r="P159" t="b">
        <f>ISNUMBER(SEARCH("SUBINDICATOR",jaf[[#This Row],[indicator_groups]]))</f>
        <v>0</v>
      </c>
      <c r="Q159" t="b">
        <f>ISNUMBER(SEARCH("COMPENDIUM",jaf[[#This Row],[indicator_groups]]))</f>
        <v>1</v>
      </c>
      <c r="R159" t="str">
        <f>MID(jaf[[#This Row],[JAF_KEY]], 3, MIN(IFERROR(SEARCH(".C", jaf[[#This Row],[JAF_KEY]]), LEN(jaf[[#This Row],[JAF_KEY]])), IFERROR(SEARCH(".O", jaf[[#This Row],[JAF_KEY]]), LEN(jaf[[#This Row],[JAF_KEY]])), IFERROR(SEARCH(".S", jaf[[#This Row],[JAF_KEY]]), LEN(jaf[[#This Row],[JAF_KEY]]))) - 3)</f>
        <v>2a</v>
      </c>
    </row>
    <row r="160" spans="1:18" hidden="1" x14ac:dyDescent="0.4">
      <c r="A160" t="s">
        <v>619</v>
      </c>
      <c r="B160" t="s">
        <v>620</v>
      </c>
      <c r="C160" t="s">
        <v>592</v>
      </c>
      <c r="D160" t="s">
        <v>621</v>
      </c>
      <c r="E160" t="s">
        <v>26</v>
      </c>
      <c r="F160" t="s">
        <v>27</v>
      </c>
      <c r="G160" t="b">
        <v>0</v>
      </c>
      <c r="H160" t="b">
        <v>1</v>
      </c>
      <c r="I160" t="b">
        <v>1</v>
      </c>
      <c r="J160" t="s">
        <v>28</v>
      </c>
      <c r="K160" t="s">
        <v>622</v>
      </c>
      <c r="L160" t="b">
        <f>ISNUMBER(SEARCH("INPUT",jaf[[#This Row],[indicator_groups]]))</f>
        <v>1</v>
      </c>
      <c r="M160" t="b">
        <f>ISNUMBER(SEARCH("OUTPUT",jaf[[#This Row],[indicator_groups]]))</f>
        <v>0</v>
      </c>
      <c r="N160" t="b">
        <f>ISNUMBER(SEARCH("MAIN",jaf[[#This Row],[indicator_groups]]))</f>
        <v>0</v>
      </c>
      <c r="O160" t="b">
        <f>ISNUMBER(SEARCH("OVERALL",jaf[[#This Row],[indicator_groups]]))</f>
        <v>0</v>
      </c>
      <c r="P160" t="b">
        <f>ISNUMBER(SEARCH("SUBINDICATOR",jaf[[#This Row],[indicator_groups]]))</f>
        <v>0</v>
      </c>
      <c r="Q160" t="b">
        <f>ISNUMBER(SEARCH("COMPENDIUM",jaf[[#This Row],[indicator_groups]]))</f>
        <v>1</v>
      </c>
      <c r="R160" t="str">
        <f>MID(jaf[[#This Row],[JAF_KEY]], 3, MIN(IFERROR(SEARCH(".C", jaf[[#This Row],[JAF_KEY]]), LEN(jaf[[#This Row],[JAF_KEY]])), IFERROR(SEARCH(".O", jaf[[#This Row],[JAF_KEY]]), LEN(jaf[[#This Row],[JAF_KEY]])), IFERROR(SEARCH(".S", jaf[[#This Row],[JAF_KEY]]), LEN(jaf[[#This Row],[JAF_KEY]]))) - 3)</f>
        <v>2a</v>
      </c>
    </row>
    <row r="161" spans="1:18" hidden="1" x14ac:dyDescent="0.4">
      <c r="A161" t="s">
        <v>623</v>
      </c>
      <c r="B161" t="s">
        <v>624</v>
      </c>
      <c r="C161" t="s">
        <v>536</v>
      </c>
      <c r="D161" t="s">
        <v>625</v>
      </c>
      <c r="E161" t="s">
        <v>26</v>
      </c>
      <c r="F161" t="s">
        <v>27</v>
      </c>
      <c r="G161" t="b">
        <v>1</v>
      </c>
      <c r="H161" t="b">
        <v>1</v>
      </c>
      <c r="I161" t="b">
        <v>1</v>
      </c>
      <c r="J161" t="s">
        <v>28</v>
      </c>
      <c r="K161" t="s">
        <v>626</v>
      </c>
      <c r="L161" t="b">
        <f>ISNUMBER(SEARCH("INPUT",jaf[[#This Row],[indicator_groups]]))</f>
        <v>0</v>
      </c>
      <c r="M161" t="b">
        <f>ISNUMBER(SEARCH("OUTPUT",jaf[[#This Row],[indicator_groups]]))</f>
        <v>1</v>
      </c>
      <c r="N161" t="b">
        <f>ISNUMBER(SEARCH("MAIN",jaf[[#This Row],[indicator_groups]]))</f>
        <v>1</v>
      </c>
      <c r="O161" t="b">
        <f>ISNUMBER(SEARCH("OVERALL",jaf[[#This Row],[indicator_groups]]))</f>
        <v>1</v>
      </c>
      <c r="P161" t="b">
        <f>ISNUMBER(SEARCH("SUBINDICATOR",jaf[[#This Row],[indicator_groups]]))</f>
        <v>0</v>
      </c>
      <c r="Q161" t="b">
        <f>ISNUMBER(SEARCH("COMPENDIUM",jaf[[#This Row],[indicator_groups]]))</f>
        <v>1</v>
      </c>
      <c r="R161" t="str">
        <f>MID(jaf[[#This Row],[JAF_KEY]], 3, MIN(IFERROR(SEARCH(".C", jaf[[#This Row],[JAF_KEY]]), LEN(jaf[[#This Row],[JAF_KEY]])), IFERROR(SEARCH(".O", jaf[[#This Row],[JAF_KEY]]), LEN(jaf[[#This Row],[JAF_KEY]])), IFERROR(SEARCH(".S", jaf[[#This Row],[JAF_KEY]]), LEN(jaf[[#This Row],[JAF_KEY]]))) - 3)</f>
        <v>2b</v>
      </c>
    </row>
    <row r="162" spans="1:18" hidden="1" x14ac:dyDescent="0.4">
      <c r="A162" t="s">
        <v>627</v>
      </c>
      <c r="B162" t="s">
        <v>628</v>
      </c>
      <c r="C162" t="s">
        <v>541</v>
      </c>
      <c r="D162" t="s">
        <v>629</v>
      </c>
      <c r="E162" t="s">
        <v>26</v>
      </c>
      <c r="F162" t="s">
        <v>27</v>
      </c>
      <c r="G162" t="b">
        <v>1</v>
      </c>
      <c r="H162" t="b">
        <v>1</v>
      </c>
      <c r="I162" t="b">
        <v>1</v>
      </c>
      <c r="J162" t="s">
        <v>28</v>
      </c>
      <c r="K162" t="s">
        <v>630</v>
      </c>
      <c r="L162" t="b">
        <f>ISNUMBER(SEARCH("INPUT",jaf[[#This Row],[indicator_groups]]))</f>
        <v>0</v>
      </c>
      <c r="M162" t="b">
        <f>ISNUMBER(SEARCH("OUTPUT",jaf[[#This Row],[indicator_groups]]))</f>
        <v>1</v>
      </c>
      <c r="N162" t="b">
        <f>ISNUMBER(SEARCH("MAIN",jaf[[#This Row],[indicator_groups]]))</f>
        <v>0</v>
      </c>
      <c r="O162" t="b">
        <f>ISNUMBER(SEARCH("OVERALL",jaf[[#This Row],[indicator_groups]]))</f>
        <v>0</v>
      </c>
      <c r="P162" t="b">
        <f>ISNUMBER(SEARCH("SUBINDICATOR",jaf[[#This Row],[indicator_groups]]))</f>
        <v>1</v>
      </c>
      <c r="Q162" t="b">
        <f>ISNUMBER(SEARCH("COMPENDIUM",jaf[[#This Row],[indicator_groups]]))</f>
        <v>1</v>
      </c>
      <c r="R162" t="str">
        <f>MID(jaf[[#This Row],[JAF_KEY]], 3, MIN(IFERROR(SEARCH(".C", jaf[[#This Row],[JAF_KEY]]), LEN(jaf[[#This Row],[JAF_KEY]])), IFERROR(SEARCH(".O", jaf[[#This Row],[JAF_KEY]]), LEN(jaf[[#This Row],[JAF_KEY]])), IFERROR(SEARCH(".S", jaf[[#This Row],[JAF_KEY]]), LEN(jaf[[#This Row],[JAF_KEY]]))) - 3)</f>
        <v>2b</v>
      </c>
    </row>
    <row r="163" spans="1:18" hidden="1" x14ac:dyDescent="0.4">
      <c r="A163" t="s">
        <v>631</v>
      </c>
      <c r="B163" t="s">
        <v>632</v>
      </c>
      <c r="C163" t="s">
        <v>541</v>
      </c>
      <c r="D163" t="s">
        <v>633</v>
      </c>
      <c r="E163" t="s">
        <v>26</v>
      </c>
      <c r="F163" t="s">
        <v>27</v>
      </c>
      <c r="G163" t="b">
        <v>1</v>
      </c>
      <c r="H163" t="b">
        <v>1</v>
      </c>
      <c r="I163" t="b">
        <v>1</v>
      </c>
      <c r="J163" t="s">
        <v>28</v>
      </c>
      <c r="K163" t="s">
        <v>634</v>
      </c>
      <c r="L163" t="b">
        <f>ISNUMBER(SEARCH("INPUT",jaf[[#This Row],[indicator_groups]]))</f>
        <v>0</v>
      </c>
      <c r="M163" t="b">
        <f>ISNUMBER(SEARCH("OUTPUT",jaf[[#This Row],[indicator_groups]]))</f>
        <v>1</v>
      </c>
      <c r="N163" t="b">
        <f>ISNUMBER(SEARCH("MAIN",jaf[[#This Row],[indicator_groups]]))</f>
        <v>0</v>
      </c>
      <c r="O163" t="b">
        <f>ISNUMBER(SEARCH("OVERALL",jaf[[#This Row],[indicator_groups]]))</f>
        <v>0</v>
      </c>
      <c r="P163" t="b">
        <f>ISNUMBER(SEARCH("SUBINDICATOR",jaf[[#This Row],[indicator_groups]]))</f>
        <v>1</v>
      </c>
      <c r="Q163" t="b">
        <f>ISNUMBER(SEARCH("COMPENDIUM",jaf[[#This Row],[indicator_groups]]))</f>
        <v>1</v>
      </c>
      <c r="R163" t="str">
        <f>MID(jaf[[#This Row],[JAF_KEY]], 3, MIN(IFERROR(SEARCH(".C", jaf[[#This Row],[JAF_KEY]]), LEN(jaf[[#This Row],[JAF_KEY]])), IFERROR(SEARCH(".O", jaf[[#This Row],[JAF_KEY]]), LEN(jaf[[#This Row],[JAF_KEY]])), IFERROR(SEARCH(".S", jaf[[#This Row],[JAF_KEY]]), LEN(jaf[[#This Row],[JAF_KEY]]))) - 3)</f>
        <v>2b</v>
      </c>
    </row>
    <row r="164" spans="1:18" hidden="1" x14ac:dyDescent="0.4">
      <c r="A164" t="s">
        <v>635</v>
      </c>
      <c r="B164" t="s">
        <v>636</v>
      </c>
      <c r="C164" t="s">
        <v>541</v>
      </c>
      <c r="D164" t="s">
        <v>637</v>
      </c>
      <c r="E164" t="s">
        <v>26</v>
      </c>
      <c r="F164" t="s">
        <v>390</v>
      </c>
      <c r="G164" t="b">
        <v>1</v>
      </c>
      <c r="H164" t="b">
        <v>1</v>
      </c>
      <c r="I164" t="b">
        <v>1</v>
      </c>
      <c r="J164" t="s">
        <v>28</v>
      </c>
      <c r="K164" t="s">
        <v>570</v>
      </c>
      <c r="L164" t="b">
        <f>ISNUMBER(SEARCH("INPUT",jaf[[#This Row],[indicator_groups]]))</f>
        <v>0</v>
      </c>
      <c r="M164" t="b">
        <f>ISNUMBER(SEARCH("OUTPUT",jaf[[#This Row],[indicator_groups]]))</f>
        <v>1</v>
      </c>
      <c r="N164" t="b">
        <f>ISNUMBER(SEARCH("MAIN",jaf[[#This Row],[indicator_groups]]))</f>
        <v>0</v>
      </c>
      <c r="O164" t="b">
        <f>ISNUMBER(SEARCH("OVERALL",jaf[[#This Row],[indicator_groups]]))</f>
        <v>0</v>
      </c>
      <c r="P164" t="b">
        <f>ISNUMBER(SEARCH("SUBINDICATOR",jaf[[#This Row],[indicator_groups]]))</f>
        <v>1</v>
      </c>
      <c r="Q164" t="b">
        <f>ISNUMBER(SEARCH("COMPENDIUM",jaf[[#This Row],[indicator_groups]]))</f>
        <v>1</v>
      </c>
      <c r="R164" t="str">
        <f>MID(jaf[[#This Row],[JAF_KEY]], 3, MIN(IFERROR(SEARCH(".C", jaf[[#This Row],[JAF_KEY]]), LEN(jaf[[#This Row],[JAF_KEY]])), IFERROR(SEARCH(".O", jaf[[#This Row],[JAF_KEY]]), LEN(jaf[[#This Row],[JAF_KEY]])), IFERROR(SEARCH(".S", jaf[[#This Row],[JAF_KEY]]), LEN(jaf[[#This Row],[JAF_KEY]]))) - 3)</f>
        <v>2b</v>
      </c>
    </row>
    <row r="165" spans="1:18" hidden="1" x14ac:dyDescent="0.4">
      <c r="A165" t="s">
        <v>638</v>
      </c>
      <c r="B165" t="s">
        <v>639</v>
      </c>
      <c r="C165" t="s">
        <v>541</v>
      </c>
      <c r="D165" t="s">
        <v>640</v>
      </c>
      <c r="E165" t="s">
        <v>26</v>
      </c>
      <c r="F165" t="s">
        <v>27</v>
      </c>
      <c r="G165" t="b">
        <v>1</v>
      </c>
      <c r="H165" t="b">
        <v>1</v>
      </c>
      <c r="I165" t="b">
        <v>1</v>
      </c>
      <c r="J165" t="s">
        <v>28</v>
      </c>
      <c r="K165" t="s">
        <v>641</v>
      </c>
      <c r="L165" t="b">
        <f>ISNUMBER(SEARCH("INPUT",jaf[[#This Row],[indicator_groups]]))</f>
        <v>0</v>
      </c>
      <c r="M165" t="b">
        <f>ISNUMBER(SEARCH("OUTPUT",jaf[[#This Row],[indicator_groups]]))</f>
        <v>1</v>
      </c>
      <c r="N165" t="b">
        <f>ISNUMBER(SEARCH("MAIN",jaf[[#This Row],[indicator_groups]]))</f>
        <v>0</v>
      </c>
      <c r="O165" t="b">
        <f>ISNUMBER(SEARCH("OVERALL",jaf[[#This Row],[indicator_groups]]))</f>
        <v>0</v>
      </c>
      <c r="P165" t="b">
        <f>ISNUMBER(SEARCH("SUBINDICATOR",jaf[[#This Row],[indicator_groups]]))</f>
        <v>1</v>
      </c>
      <c r="Q165" t="b">
        <f>ISNUMBER(SEARCH("COMPENDIUM",jaf[[#This Row],[indicator_groups]]))</f>
        <v>1</v>
      </c>
      <c r="R165" t="str">
        <f>MID(jaf[[#This Row],[JAF_KEY]], 3, MIN(IFERROR(SEARCH(".C", jaf[[#This Row],[JAF_KEY]]), LEN(jaf[[#This Row],[JAF_KEY]])), IFERROR(SEARCH(".O", jaf[[#This Row],[JAF_KEY]]), LEN(jaf[[#This Row],[JAF_KEY]])), IFERROR(SEARCH(".S", jaf[[#This Row],[JAF_KEY]]), LEN(jaf[[#This Row],[JAF_KEY]]))) - 3)</f>
        <v>2b</v>
      </c>
    </row>
    <row r="166" spans="1:18" hidden="1" x14ac:dyDescent="0.4">
      <c r="A166" t="s">
        <v>642</v>
      </c>
      <c r="B166" t="s">
        <v>643</v>
      </c>
      <c r="C166" t="s">
        <v>541</v>
      </c>
      <c r="D166" t="s">
        <v>640</v>
      </c>
      <c r="E166" t="s">
        <v>26</v>
      </c>
      <c r="F166" t="s">
        <v>27</v>
      </c>
      <c r="G166" t="b">
        <v>0</v>
      </c>
      <c r="H166" t="b">
        <v>1</v>
      </c>
      <c r="I166" t="b">
        <v>1</v>
      </c>
      <c r="J166" t="s">
        <v>28</v>
      </c>
      <c r="K166" t="s">
        <v>644</v>
      </c>
      <c r="L166" t="b">
        <f>ISNUMBER(SEARCH("INPUT",jaf[[#This Row],[indicator_groups]]))</f>
        <v>0</v>
      </c>
      <c r="M166" t="b">
        <f>ISNUMBER(SEARCH("OUTPUT",jaf[[#This Row],[indicator_groups]]))</f>
        <v>1</v>
      </c>
      <c r="N166" t="b">
        <f>ISNUMBER(SEARCH("MAIN",jaf[[#This Row],[indicator_groups]]))</f>
        <v>0</v>
      </c>
      <c r="O166" t="b">
        <f>ISNUMBER(SEARCH("OVERALL",jaf[[#This Row],[indicator_groups]]))</f>
        <v>0</v>
      </c>
      <c r="P166" t="b">
        <f>ISNUMBER(SEARCH("SUBINDICATOR",jaf[[#This Row],[indicator_groups]]))</f>
        <v>1</v>
      </c>
      <c r="Q166" t="b">
        <f>ISNUMBER(SEARCH("COMPENDIUM",jaf[[#This Row],[indicator_groups]]))</f>
        <v>1</v>
      </c>
      <c r="R166" t="str">
        <f>MID(jaf[[#This Row],[JAF_KEY]], 3, MIN(IFERROR(SEARCH(".C", jaf[[#This Row],[JAF_KEY]]), LEN(jaf[[#This Row],[JAF_KEY]])), IFERROR(SEARCH(".O", jaf[[#This Row],[JAF_KEY]]), LEN(jaf[[#This Row],[JAF_KEY]])), IFERROR(SEARCH(".S", jaf[[#This Row],[JAF_KEY]]), LEN(jaf[[#This Row],[JAF_KEY]]))) - 3)</f>
        <v>2b</v>
      </c>
    </row>
    <row r="167" spans="1:18" hidden="1" x14ac:dyDescent="0.4">
      <c r="A167" t="s">
        <v>645</v>
      </c>
      <c r="B167" t="s">
        <v>646</v>
      </c>
      <c r="C167" t="s">
        <v>541</v>
      </c>
      <c r="D167" t="s">
        <v>647</v>
      </c>
      <c r="E167" t="s">
        <v>26</v>
      </c>
      <c r="F167" t="s">
        <v>27</v>
      </c>
      <c r="G167" t="b">
        <v>0</v>
      </c>
      <c r="H167" t="b">
        <v>1</v>
      </c>
      <c r="I167" t="b">
        <v>1</v>
      </c>
      <c r="J167" t="s">
        <v>28</v>
      </c>
      <c r="K167" t="s">
        <v>648</v>
      </c>
      <c r="L167" t="b">
        <f>ISNUMBER(SEARCH("INPUT",jaf[[#This Row],[indicator_groups]]))</f>
        <v>0</v>
      </c>
      <c r="M167" t="b">
        <f>ISNUMBER(SEARCH("OUTPUT",jaf[[#This Row],[indicator_groups]]))</f>
        <v>1</v>
      </c>
      <c r="N167" t="b">
        <f>ISNUMBER(SEARCH("MAIN",jaf[[#This Row],[indicator_groups]]))</f>
        <v>0</v>
      </c>
      <c r="O167" t="b">
        <f>ISNUMBER(SEARCH("OVERALL",jaf[[#This Row],[indicator_groups]]))</f>
        <v>0</v>
      </c>
      <c r="P167" t="b">
        <f>ISNUMBER(SEARCH("SUBINDICATOR",jaf[[#This Row],[indicator_groups]]))</f>
        <v>1</v>
      </c>
      <c r="Q167" t="b">
        <f>ISNUMBER(SEARCH("COMPENDIUM",jaf[[#This Row],[indicator_groups]]))</f>
        <v>1</v>
      </c>
      <c r="R167" t="str">
        <f>MID(jaf[[#This Row],[JAF_KEY]], 3, MIN(IFERROR(SEARCH(".C", jaf[[#This Row],[JAF_KEY]]), LEN(jaf[[#This Row],[JAF_KEY]])), IFERROR(SEARCH(".O", jaf[[#This Row],[JAF_KEY]]), LEN(jaf[[#This Row],[JAF_KEY]])), IFERROR(SEARCH(".S", jaf[[#This Row],[JAF_KEY]]), LEN(jaf[[#This Row],[JAF_KEY]]))) - 3)</f>
        <v>2b</v>
      </c>
    </row>
    <row r="168" spans="1:18" hidden="1" x14ac:dyDescent="0.4">
      <c r="A168" t="s">
        <v>649</v>
      </c>
      <c r="B168" t="s">
        <v>650</v>
      </c>
      <c r="C168" t="s">
        <v>541</v>
      </c>
      <c r="D168" t="s">
        <v>651</v>
      </c>
      <c r="E168" t="s">
        <v>26</v>
      </c>
      <c r="F168" t="s">
        <v>27</v>
      </c>
      <c r="G168" t="b">
        <v>0</v>
      </c>
      <c r="H168" t="b">
        <v>1</v>
      </c>
      <c r="I168" t="b">
        <v>1</v>
      </c>
      <c r="J168" t="s">
        <v>28</v>
      </c>
      <c r="K168" t="s">
        <v>652</v>
      </c>
      <c r="L168" t="b">
        <f>ISNUMBER(SEARCH("INPUT",jaf[[#This Row],[indicator_groups]]))</f>
        <v>0</v>
      </c>
      <c r="M168" t="b">
        <f>ISNUMBER(SEARCH("OUTPUT",jaf[[#This Row],[indicator_groups]]))</f>
        <v>1</v>
      </c>
      <c r="N168" t="b">
        <f>ISNUMBER(SEARCH("MAIN",jaf[[#This Row],[indicator_groups]]))</f>
        <v>0</v>
      </c>
      <c r="O168" t="b">
        <f>ISNUMBER(SEARCH("OVERALL",jaf[[#This Row],[indicator_groups]]))</f>
        <v>0</v>
      </c>
      <c r="P168" t="b">
        <f>ISNUMBER(SEARCH("SUBINDICATOR",jaf[[#This Row],[indicator_groups]]))</f>
        <v>1</v>
      </c>
      <c r="Q168" t="b">
        <f>ISNUMBER(SEARCH("COMPENDIUM",jaf[[#This Row],[indicator_groups]]))</f>
        <v>1</v>
      </c>
      <c r="R168" t="str">
        <f>MID(jaf[[#This Row],[JAF_KEY]], 3, MIN(IFERROR(SEARCH(".C", jaf[[#This Row],[JAF_KEY]]), LEN(jaf[[#This Row],[JAF_KEY]])), IFERROR(SEARCH(".O", jaf[[#This Row],[JAF_KEY]]), LEN(jaf[[#This Row],[JAF_KEY]])), IFERROR(SEARCH(".S", jaf[[#This Row],[JAF_KEY]]), LEN(jaf[[#This Row],[JAF_KEY]]))) - 3)</f>
        <v>2b</v>
      </c>
    </row>
    <row r="169" spans="1:18" hidden="1" x14ac:dyDescent="0.4">
      <c r="A169" t="s">
        <v>653</v>
      </c>
      <c r="B169" t="s">
        <v>654</v>
      </c>
      <c r="C169" t="s">
        <v>541</v>
      </c>
      <c r="D169" t="s">
        <v>655</v>
      </c>
      <c r="E169" t="s">
        <v>348</v>
      </c>
      <c r="F169" t="s">
        <v>27</v>
      </c>
      <c r="G169" t="b">
        <v>1</v>
      </c>
      <c r="H169" t="b">
        <v>1</v>
      </c>
      <c r="I169" t="b">
        <v>1</v>
      </c>
      <c r="J169" t="s">
        <v>28</v>
      </c>
      <c r="K169" t="s">
        <v>656</v>
      </c>
      <c r="L169" t="b">
        <f>ISNUMBER(SEARCH("INPUT",jaf[[#This Row],[indicator_groups]]))</f>
        <v>0</v>
      </c>
      <c r="M169" t="b">
        <f>ISNUMBER(SEARCH("OUTPUT",jaf[[#This Row],[indicator_groups]]))</f>
        <v>1</v>
      </c>
      <c r="N169" t="b">
        <f>ISNUMBER(SEARCH("MAIN",jaf[[#This Row],[indicator_groups]]))</f>
        <v>0</v>
      </c>
      <c r="O169" t="b">
        <f>ISNUMBER(SEARCH("OVERALL",jaf[[#This Row],[indicator_groups]]))</f>
        <v>0</v>
      </c>
      <c r="P169" t="b">
        <f>ISNUMBER(SEARCH("SUBINDICATOR",jaf[[#This Row],[indicator_groups]]))</f>
        <v>1</v>
      </c>
      <c r="Q169" t="b">
        <f>ISNUMBER(SEARCH("COMPENDIUM",jaf[[#This Row],[indicator_groups]]))</f>
        <v>1</v>
      </c>
      <c r="R169" t="str">
        <f>MID(jaf[[#This Row],[JAF_KEY]], 3, MIN(IFERROR(SEARCH(".C", jaf[[#This Row],[JAF_KEY]]), LEN(jaf[[#This Row],[JAF_KEY]])), IFERROR(SEARCH(".O", jaf[[#This Row],[JAF_KEY]]), LEN(jaf[[#This Row],[JAF_KEY]])), IFERROR(SEARCH(".S", jaf[[#This Row],[JAF_KEY]]), LEN(jaf[[#This Row],[JAF_KEY]]))) - 3)</f>
        <v>2b</v>
      </c>
    </row>
    <row r="170" spans="1:18" hidden="1" x14ac:dyDescent="0.4">
      <c r="A170" t="s">
        <v>657</v>
      </c>
      <c r="B170" t="s">
        <v>658</v>
      </c>
      <c r="C170" t="s">
        <v>541</v>
      </c>
      <c r="D170" t="s">
        <v>655</v>
      </c>
      <c r="E170" t="s">
        <v>348</v>
      </c>
      <c r="F170" t="s">
        <v>27</v>
      </c>
      <c r="G170" t="b">
        <v>1</v>
      </c>
      <c r="H170" t="b">
        <v>1</v>
      </c>
      <c r="I170" t="b">
        <v>1</v>
      </c>
      <c r="J170" t="s">
        <v>28</v>
      </c>
      <c r="K170" t="s">
        <v>659</v>
      </c>
      <c r="L170" t="b">
        <f>ISNUMBER(SEARCH("INPUT",jaf[[#This Row],[indicator_groups]]))</f>
        <v>0</v>
      </c>
      <c r="M170" t="b">
        <f>ISNUMBER(SEARCH("OUTPUT",jaf[[#This Row],[indicator_groups]]))</f>
        <v>1</v>
      </c>
      <c r="N170" t="b">
        <f>ISNUMBER(SEARCH("MAIN",jaf[[#This Row],[indicator_groups]]))</f>
        <v>0</v>
      </c>
      <c r="O170" t="b">
        <f>ISNUMBER(SEARCH("OVERALL",jaf[[#This Row],[indicator_groups]]))</f>
        <v>0</v>
      </c>
      <c r="P170" t="b">
        <f>ISNUMBER(SEARCH("SUBINDICATOR",jaf[[#This Row],[indicator_groups]]))</f>
        <v>1</v>
      </c>
      <c r="Q170" t="b">
        <f>ISNUMBER(SEARCH("COMPENDIUM",jaf[[#This Row],[indicator_groups]]))</f>
        <v>1</v>
      </c>
      <c r="R170" t="str">
        <f>MID(jaf[[#This Row],[JAF_KEY]], 3, MIN(IFERROR(SEARCH(".C", jaf[[#This Row],[JAF_KEY]]), LEN(jaf[[#This Row],[JAF_KEY]])), IFERROR(SEARCH(".O", jaf[[#This Row],[JAF_KEY]]), LEN(jaf[[#This Row],[JAF_KEY]])), IFERROR(SEARCH(".S", jaf[[#This Row],[JAF_KEY]]), LEN(jaf[[#This Row],[JAF_KEY]]))) - 3)</f>
        <v>2b</v>
      </c>
    </row>
    <row r="171" spans="1:18" hidden="1" x14ac:dyDescent="0.4">
      <c r="A171" t="s">
        <v>660</v>
      </c>
      <c r="B171" t="s">
        <v>661</v>
      </c>
      <c r="C171" t="s">
        <v>541</v>
      </c>
      <c r="D171" t="s">
        <v>655</v>
      </c>
      <c r="E171" t="s">
        <v>348</v>
      </c>
      <c r="F171" t="s">
        <v>27</v>
      </c>
      <c r="G171" t="b">
        <v>1</v>
      </c>
      <c r="H171" t="b">
        <v>1</v>
      </c>
      <c r="I171" t="b">
        <v>1</v>
      </c>
      <c r="J171" t="s">
        <v>28</v>
      </c>
      <c r="K171" t="s">
        <v>662</v>
      </c>
      <c r="L171" t="b">
        <f>ISNUMBER(SEARCH("INPUT",jaf[[#This Row],[indicator_groups]]))</f>
        <v>0</v>
      </c>
      <c r="M171" t="b">
        <f>ISNUMBER(SEARCH("OUTPUT",jaf[[#This Row],[indicator_groups]]))</f>
        <v>1</v>
      </c>
      <c r="N171" t="b">
        <f>ISNUMBER(SEARCH("MAIN",jaf[[#This Row],[indicator_groups]]))</f>
        <v>0</v>
      </c>
      <c r="O171" t="b">
        <f>ISNUMBER(SEARCH("OVERALL",jaf[[#This Row],[indicator_groups]]))</f>
        <v>0</v>
      </c>
      <c r="P171" t="b">
        <f>ISNUMBER(SEARCH("SUBINDICATOR",jaf[[#This Row],[indicator_groups]]))</f>
        <v>1</v>
      </c>
      <c r="Q171" t="b">
        <f>ISNUMBER(SEARCH("COMPENDIUM",jaf[[#This Row],[indicator_groups]]))</f>
        <v>1</v>
      </c>
      <c r="R171" t="str">
        <f>MID(jaf[[#This Row],[JAF_KEY]], 3, MIN(IFERROR(SEARCH(".C", jaf[[#This Row],[JAF_KEY]]), LEN(jaf[[#This Row],[JAF_KEY]])), IFERROR(SEARCH(".O", jaf[[#This Row],[JAF_KEY]]), LEN(jaf[[#This Row],[JAF_KEY]])), IFERROR(SEARCH(".S", jaf[[#This Row],[JAF_KEY]]), LEN(jaf[[#This Row],[JAF_KEY]]))) - 3)</f>
        <v>2b</v>
      </c>
    </row>
    <row r="172" spans="1:18" hidden="1" x14ac:dyDescent="0.4">
      <c r="A172" t="s">
        <v>663</v>
      </c>
      <c r="B172" t="s">
        <v>664</v>
      </c>
      <c r="C172" t="s">
        <v>541</v>
      </c>
      <c r="D172" t="s">
        <v>655</v>
      </c>
      <c r="E172" t="s">
        <v>348</v>
      </c>
      <c r="F172" t="s">
        <v>27</v>
      </c>
      <c r="G172" t="b">
        <v>1</v>
      </c>
      <c r="H172" t="b">
        <v>1</v>
      </c>
      <c r="I172" t="b">
        <v>1</v>
      </c>
      <c r="J172" t="s">
        <v>28</v>
      </c>
      <c r="K172" t="s">
        <v>665</v>
      </c>
      <c r="L172" t="b">
        <f>ISNUMBER(SEARCH("INPUT",jaf[[#This Row],[indicator_groups]]))</f>
        <v>0</v>
      </c>
      <c r="M172" t="b">
        <f>ISNUMBER(SEARCH("OUTPUT",jaf[[#This Row],[indicator_groups]]))</f>
        <v>1</v>
      </c>
      <c r="N172" t="b">
        <f>ISNUMBER(SEARCH("MAIN",jaf[[#This Row],[indicator_groups]]))</f>
        <v>0</v>
      </c>
      <c r="O172" t="b">
        <f>ISNUMBER(SEARCH("OVERALL",jaf[[#This Row],[indicator_groups]]))</f>
        <v>0</v>
      </c>
      <c r="P172" t="b">
        <f>ISNUMBER(SEARCH("SUBINDICATOR",jaf[[#This Row],[indicator_groups]]))</f>
        <v>1</v>
      </c>
      <c r="Q172" t="b">
        <f>ISNUMBER(SEARCH("COMPENDIUM",jaf[[#This Row],[indicator_groups]]))</f>
        <v>1</v>
      </c>
      <c r="R172" t="str">
        <f>MID(jaf[[#This Row],[JAF_KEY]], 3, MIN(IFERROR(SEARCH(".C", jaf[[#This Row],[JAF_KEY]]), LEN(jaf[[#This Row],[JAF_KEY]])), IFERROR(SEARCH(".O", jaf[[#This Row],[JAF_KEY]]), LEN(jaf[[#This Row],[JAF_KEY]])), IFERROR(SEARCH(".S", jaf[[#This Row],[JAF_KEY]]), LEN(jaf[[#This Row],[JAF_KEY]]))) - 3)</f>
        <v>2b</v>
      </c>
    </row>
    <row r="173" spans="1:18" hidden="1" x14ac:dyDescent="0.4">
      <c r="A173" t="s">
        <v>666</v>
      </c>
      <c r="B173" t="s">
        <v>667</v>
      </c>
      <c r="C173" t="s">
        <v>668</v>
      </c>
      <c r="D173" t="s">
        <v>365</v>
      </c>
      <c r="E173" t="s">
        <v>47</v>
      </c>
      <c r="F173" t="s">
        <v>27</v>
      </c>
      <c r="G173" t="b">
        <v>1</v>
      </c>
      <c r="H173" t="b">
        <v>1</v>
      </c>
      <c r="I173" t="b">
        <v>1</v>
      </c>
      <c r="J173" t="s">
        <v>28</v>
      </c>
      <c r="K173" t="s">
        <v>669</v>
      </c>
      <c r="L173" t="b">
        <f>ISNUMBER(SEARCH("INPUT",jaf[[#This Row],[indicator_groups]]))</f>
        <v>0</v>
      </c>
      <c r="M173" t="b">
        <f>ISNUMBER(SEARCH("OUTPUT",jaf[[#This Row],[indicator_groups]]))</f>
        <v>1</v>
      </c>
      <c r="N173" t="b">
        <f>ISNUMBER(SEARCH("MAIN",jaf[[#This Row],[indicator_groups]]))</f>
        <v>0</v>
      </c>
      <c r="O173" t="b">
        <f>ISNUMBER(SEARCH("OVERALL",jaf[[#This Row],[indicator_groups]]))</f>
        <v>0</v>
      </c>
      <c r="P173" t="b">
        <f>ISNUMBER(SEARCH("SUBINDICATOR",jaf[[#This Row],[indicator_groups]]))</f>
        <v>0</v>
      </c>
      <c r="Q173" t="b">
        <f>ISNUMBER(SEARCH("COMPENDIUM",jaf[[#This Row],[indicator_groups]]))</f>
        <v>1</v>
      </c>
      <c r="R173" t="str">
        <f>MID(jaf[[#This Row],[JAF_KEY]], 3, MIN(IFERROR(SEARCH(".C", jaf[[#This Row],[JAF_KEY]]), LEN(jaf[[#This Row],[JAF_KEY]])), IFERROR(SEARCH(".O", jaf[[#This Row],[JAF_KEY]]), LEN(jaf[[#This Row],[JAF_KEY]])), IFERROR(SEARCH(".S", jaf[[#This Row],[JAF_KEY]]), LEN(jaf[[#This Row],[JAF_KEY]]))) - 3)</f>
        <v>2b</v>
      </c>
    </row>
    <row r="174" spans="1:18" hidden="1" x14ac:dyDescent="0.4">
      <c r="A174" t="s">
        <v>670</v>
      </c>
      <c r="B174" t="s">
        <v>646</v>
      </c>
      <c r="C174" t="s">
        <v>671</v>
      </c>
      <c r="D174" t="s">
        <v>672</v>
      </c>
      <c r="E174" t="s">
        <v>26</v>
      </c>
      <c r="F174" t="s">
        <v>27</v>
      </c>
      <c r="G174" t="b">
        <v>0</v>
      </c>
      <c r="H174" t="b">
        <v>1</v>
      </c>
      <c r="I174" t="b">
        <v>1</v>
      </c>
      <c r="J174" t="s">
        <v>28</v>
      </c>
      <c r="K174" t="s">
        <v>648</v>
      </c>
      <c r="L174" t="b">
        <f>ISNUMBER(SEARCH("INPUT",jaf[[#This Row],[indicator_groups]]))</f>
        <v>0</v>
      </c>
      <c r="M174" t="b">
        <f>ISNUMBER(SEARCH("OUTPUT",jaf[[#This Row],[indicator_groups]]))</f>
        <v>1</v>
      </c>
      <c r="N174" t="b">
        <f>ISNUMBER(SEARCH("MAIN",jaf[[#This Row],[indicator_groups]]))</f>
        <v>1</v>
      </c>
      <c r="O174" t="b">
        <f>ISNUMBER(SEARCH("OVERALL",jaf[[#This Row],[indicator_groups]]))</f>
        <v>1</v>
      </c>
      <c r="P174" t="b">
        <f>ISNUMBER(SEARCH("SUBINDICATOR",jaf[[#This Row],[indicator_groups]]))</f>
        <v>0</v>
      </c>
      <c r="Q174" t="b">
        <f>ISNUMBER(SEARCH("COMPENDIUM",jaf[[#This Row],[indicator_groups]]))</f>
        <v>1</v>
      </c>
      <c r="R174" t="str">
        <f>MID(jaf[[#This Row],[JAF_KEY]], 3, MIN(IFERROR(SEARCH(".C", jaf[[#This Row],[JAF_KEY]]), LEN(jaf[[#This Row],[JAF_KEY]])), IFERROR(SEARCH(".O", jaf[[#This Row],[JAF_KEY]]), LEN(jaf[[#This Row],[JAF_KEY]])), IFERROR(SEARCH(".S", jaf[[#This Row],[JAF_KEY]]), LEN(jaf[[#This Row],[JAF_KEY]]))) - 3)</f>
        <v>3</v>
      </c>
    </row>
    <row r="175" spans="1:18" hidden="1" x14ac:dyDescent="0.4">
      <c r="A175" t="s">
        <v>673</v>
      </c>
      <c r="B175" t="s">
        <v>674</v>
      </c>
      <c r="C175" t="s">
        <v>675</v>
      </c>
      <c r="D175" t="s">
        <v>188</v>
      </c>
      <c r="E175" t="s">
        <v>26</v>
      </c>
      <c r="F175" t="s">
        <v>27</v>
      </c>
      <c r="G175" t="b">
        <v>0</v>
      </c>
      <c r="H175" t="b">
        <v>1</v>
      </c>
      <c r="I175" t="b">
        <v>1</v>
      </c>
      <c r="J175" t="s">
        <v>28</v>
      </c>
      <c r="K175" t="s">
        <v>676</v>
      </c>
      <c r="L175" t="b">
        <f>ISNUMBER(SEARCH("INPUT",jaf[[#This Row],[indicator_groups]]))</f>
        <v>1</v>
      </c>
      <c r="M175" t="b">
        <f>ISNUMBER(SEARCH("OUTPUT",jaf[[#This Row],[indicator_groups]]))</f>
        <v>0</v>
      </c>
      <c r="N175" t="b">
        <f>ISNUMBER(SEARCH("MAIN",jaf[[#This Row],[indicator_groups]]))</f>
        <v>0</v>
      </c>
      <c r="O175" t="b">
        <f>ISNUMBER(SEARCH("OVERALL",jaf[[#This Row],[indicator_groups]]))</f>
        <v>0</v>
      </c>
      <c r="P175" t="b">
        <f>ISNUMBER(SEARCH("SUBINDICATOR",jaf[[#This Row],[indicator_groups]]))</f>
        <v>1</v>
      </c>
      <c r="Q175" t="b">
        <f>ISNUMBER(SEARCH("COMPENDIUM",jaf[[#This Row],[indicator_groups]]))</f>
        <v>1</v>
      </c>
      <c r="R175" t="str">
        <f>MID(jaf[[#This Row],[JAF_KEY]], 3, MIN(IFERROR(SEARCH(".C", jaf[[#This Row],[JAF_KEY]]), LEN(jaf[[#This Row],[JAF_KEY]])), IFERROR(SEARCH(".O", jaf[[#This Row],[JAF_KEY]]), LEN(jaf[[#This Row],[JAF_KEY]])), IFERROR(SEARCH(".S", jaf[[#This Row],[JAF_KEY]]), LEN(jaf[[#This Row],[JAF_KEY]]))) - 3)</f>
        <v>3</v>
      </c>
    </row>
    <row r="176" spans="1:18" hidden="1" x14ac:dyDescent="0.4">
      <c r="A176" t="s">
        <v>677</v>
      </c>
      <c r="B176" t="s">
        <v>678</v>
      </c>
      <c r="C176" t="s">
        <v>675</v>
      </c>
      <c r="D176" t="s">
        <v>679</v>
      </c>
      <c r="E176" t="s">
        <v>26</v>
      </c>
      <c r="F176" t="s">
        <v>27</v>
      </c>
      <c r="G176" t="b">
        <v>0</v>
      </c>
      <c r="H176" t="b">
        <v>1</v>
      </c>
      <c r="I176" t="b">
        <v>1</v>
      </c>
      <c r="J176" t="s">
        <v>28</v>
      </c>
      <c r="K176" t="s">
        <v>680</v>
      </c>
      <c r="L176" t="b">
        <f>ISNUMBER(SEARCH("INPUT",jaf[[#This Row],[indicator_groups]]))</f>
        <v>1</v>
      </c>
      <c r="M176" t="b">
        <f>ISNUMBER(SEARCH("OUTPUT",jaf[[#This Row],[indicator_groups]]))</f>
        <v>0</v>
      </c>
      <c r="N176" t="b">
        <f>ISNUMBER(SEARCH("MAIN",jaf[[#This Row],[indicator_groups]]))</f>
        <v>0</v>
      </c>
      <c r="O176" t="b">
        <f>ISNUMBER(SEARCH("OVERALL",jaf[[#This Row],[indicator_groups]]))</f>
        <v>0</v>
      </c>
      <c r="P176" t="b">
        <f>ISNUMBER(SEARCH("SUBINDICATOR",jaf[[#This Row],[indicator_groups]]))</f>
        <v>1</v>
      </c>
      <c r="Q176" t="b">
        <f>ISNUMBER(SEARCH("COMPENDIUM",jaf[[#This Row],[indicator_groups]]))</f>
        <v>1</v>
      </c>
      <c r="R176" t="str">
        <f>MID(jaf[[#This Row],[JAF_KEY]], 3, MIN(IFERROR(SEARCH(".C", jaf[[#This Row],[JAF_KEY]]), LEN(jaf[[#This Row],[JAF_KEY]])), IFERROR(SEARCH(".O", jaf[[#This Row],[JAF_KEY]]), LEN(jaf[[#This Row],[JAF_KEY]])), IFERROR(SEARCH(".S", jaf[[#This Row],[JAF_KEY]]), LEN(jaf[[#This Row],[JAF_KEY]]))) - 3)</f>
        <v>3</v>
      </c>
    </row>
    <row r="177" spans="1:18" x14ac:dyDescent="0.4">
      <c r="A177" t="s">
        <v>681</v>
      </c>
      <c r="B177" t="s">
        <v>682</v>
      </c>
      <c r="C177" t="s">
        <v>675</v>
      </c>
      <c r="D177" t="s">
        <v>683</v>
      </c>
      <c r="E177" t="s">
        <v>47</v>
      </c>
      <c r="F177" t="s">
        <v>684</v>
      </c>
      <c r="G177" t="b">
        <v>1</v>
      </c>
      <c r="H177" t="b">
        <v>1</v>
      </c>
      <c r="I177" t="b">
        <v>1</v>
      </c>
      <c r="J177" t="s">
        <v>28</v>
      </c>
      <c r="K177" t="s">
        <v>685</v>
      </c>
      <c r="L177" t="b">
        <f>ISNUMBER(SEARCH("INPUT",jaf[[#This Row],[indicator_groups]]))</f>
        <v>1</v>
      </c>
      <c r="M177" t="b">
        <f>ISNUMBER(SEARCH("OUTPUT",jaf[[#This Row],[indicator_groups]]))</f>
        <v>0</v>
      </c>
      <c r="N177" t="b">
        <f>ISNUMBER(SEARCH("MAIN",jaf[[#This Row],[indicator_groups]]))</f>
        <v>0</v>
      </c>
      <c r="O177" t="b">
        <f>ISNUMBER(SEARCH("OVERALL",jaf[[#This Row],[indicator_groups]]))</f>
        <v>0</v>
      </c>
      <c r="P177" t="b">
        <f>ISNUMBER(SEARCH("SUBINDICATOR",jaf[[#This Row],[indicator_groups]]))</f>
        <v>1</v>
      </c>
      <c r="Q177" t="b">
        <f>ISNUMBER(SEARCH("COMPENDIUM",jaf[[#This Row],[indicator_groups]]))</f>
        <v>1</v>
      </c>
      <c r="R177" t="str">
        <f>MID(jaf[[#This Row],[JAF_KEY]], 3, MIN(IFERROR(SEARCH(".C", jaf[[#This Row],[JAF_KEY]]), LEN(jaf[[#This Row],[JAF_KEY]])), IFERROR(SEARCH(".O", jaf[[#This Row],[JAF_KEY]]), LEN(jaf[[#This Row],[JAF_KEY]])), IFERROR(SEARCH(".S", jaf[[#This Row],[JAF_KEY]]), LEN(jaf[[#This Row],[JAF_KEY]]))) - 3)</f>
        <v>3</v>
      </c>
    </row>
    <row r="178" spans="1:18" x14ac:dyDescent="0.4">
      <c r="A178" t="s">
        <v>686</v>
      </c>
      <c r="B178" t="s">
        <v>687</v>
      </c>
      <c r="C178" t="s">
        <v>675</v>
      </c>
      <c r="D178" t="s">
        <v>688</v>
      </c>
      <c r="E178" t="s">
        <v>26</v>
      </c>
      <c r="F178" t="s">
        <v>684</v>
      </c>
      <c r="G178" t="b">
        <v>1</v>
      </c>
      <c r="H178" t="b">
        <v>1</v>
      </c>
      <c r="I178" t="b">
        <v>1</v>
      </c>
      <c r="J178" t="s">
        <v>28</v>
      </c>
      <c r="K178" t="s">
        <v>689</v>
      </c>
      <c r="L178" t="b">
        <f>ISNUMBER(SEARCH("INPUT",jaf[[#This Row],[indicator_groups]]))</f>
        <v>1</v>
      </c>
      <c r="M178" t="b">
        <f>ISNUMBER(SEARCH("OUTPUT",jaf[[#This Row],[indicator_groups]]))</f>
        <v>0</v>
      </c>
      <c r="N178" t="b">
        <f>ISNUMBER(SEARCH("MAIN",jaf[[#This Row],[indicator_groups]]))</f>
        <v>0</v>
      </c>
      <c r="O178" t="b">
        <f>ISNUMBER(SEARCH("OVERALL",jaf[[#This Row],[indicator_groups]]))</f>
        <v>0</v>
      </c>
      <c r="P178" t="b">
        <f>ISNUMBER(SEARCH("SUBINDICATOR",jaf[[#This Row],[indicator_groups]]))</f>
        <v>1</v>
      </c>
      <c r="Q178" t="b">
        <f>ISNUMBER(SEARCH("COMPENDIUM",jaf[[#This Row],[indicator_groups]]))</f>
        <v>1</v>
      </c>
      <c r="R178" t="str">
        <f>MID(jaf[[#This Row],[JAF_KEY]], 3, MIN(IFERROR(SEARCH(".C", jaf[[#This Row],[JAF_KEY]]), LEN(jaf[[#This Row],[JAF_KEY]])), IFERROR(SEARCH(".O", jaf[[#This Row],[JAF_KEY]]), LEN(jaf[[#This Row],[JAF_KEY]])), IFERROR(SEARCH(".S", jaf[[#This Row],[JAF_KEY]]), LEN(jaf[[#This Row],[JAF_KEY]]))) - 3)</f>
        <v>3</v>
      </c>
    </row>
    <row r="179" spans="1:18" x14ac:dyDescent="0.4">
      <c r="A179" t="s">
        <v>690</v>
      </c>
      <c r="B179" t="s">
        <v>691</v>
      </c>
      <c r="C179" t="s">
        <v>675</v>
      </c>
      <c r="D179" t="s">
        <v>692</v>
      </c>
      <c r="E179" t="s">
        <v>26</v>
      </c>
      <c r="F179" t="s">
        <v>684</v>
      </c>
      <c r="G179" t="b">
        <v>1</v>
      </c>
      <c r="H179" t="b">
        <v>1</v>
      </c>
      <c r="I179" t="b">
        <v>1</v>
      </c>
      <c r="J179" t="s">
        <v>28</v>
      </c>
      <c r="K179" t="s">
        <v>693</v>
      </c>
      <c r="L179" t="b">
        <f>ISNUMBER(SEARCH("INPUT",jaf[[#This Row],[indicator_groups]]))</f>
        <v>1</v>
      </c>
      <c r="M179" t="b">
        <f>ISNUMBER(SEARCH("OUTPUT",jaf[[#This Row],[indicator_groups]]))</f>
        <v>0</v>
      </c>
      <c r="N179" t="b">
        <f>ISNUMBER(SEARCH("MAIN",jaf[[#This Row],[indicator_groups]]))</f>
        <v>0</v>
      </c>
      <c r="O179" t="b">
        <f>ISNUMBER(SEARCH("OVERALL",jaf[[#This Row],[indicator_groups]]))</f>
        <v>0</v>
      </c>
      <c r="P179" t="b">
        <f>ISNUMBER(SEARCH("SUBINDICATOR",jaf[[#This Row],[indicator_groups]]))</f>
        <v>1</v>
      </c>
      <c r="Q179" t="b">
        <f>ISNUMBER(SEARCH("COMPENDIUM",jaf[[#This Row],[indicator_groups]]))</f>
        <v>1</v>
      </c>
      <c r="R179" t="str">
        <f>MID(jaf[[#This Row],[JAF_KEY]], 3, MIN(IFERROR(SEARCH(".C", jaf[[#This Row],[JAF_KEY]]), LEN(jaf[[#This Row],[JAF_KEY]])), IFERROR(SEARCH(".O", jaf[[#This Row],[JAF_KEY]]), LEN(jaf[[#This Row],[JAF_KEY]])), IFERROR(SEARCH(".S", jaf[[#This Row],[JAF_KEY]]), LEN(jaf[[#This Row],[JAF_KEY]]))) - 3)</f>
        <v>3</v>
      </c>
    </row>
    <row r="180" spans="1:18" hidden="1" x14ac:dyDescent="0.4">
      <c r="A180" t="s">
        <v>694</v>
      </c>
      <c r="B180" t="s">
        <v>695</v>
      </c>
      <c r="C180" t="s">
        <v>696</v>
      </c>
      <c r="D180" t="s">
        <v>104</v>
      </c>
      <c r="E180" t="s">
        <v>47</v>
      </c>
      <c r="F180" t="s">
        <v>697</v>
      </c>
      <c r="G180" t="b">
        <v>0</v>
      </c>
      <c r="H180" t="b">
        <v>1</v>
      </c>
      <c r="I180" t="b">
        <v>1</v>
      </c>
      <c r="J180" t="s">
        <v>28</v>
      </c>
      <c r="K180" t="s">
        <v>698</v>
      </c>
      <c r="L180" t="b">
        <f>ISNUMBER(SEARCH("INPUT",jaf[[#This Row],[indicator_groups]]))</f>
        <v>0</v>
      </c>
      <c r="M180" t="b">
        <f>ISNUMBER(SEARCH("OUTPUT",jaf[[#This Row],[indicator_groups]]))</f>
        <v>0</v>
      </c>
      <c r="N180" t="b">
        <f>ISNUMBER(SEARCH("MAIN",jaf[[#This Row],[indicator_groups]]))</f>
        <v>0</v>
      </c>
      <c r="O180" t="b">
        <f>ISNUMBER(SEARCH("OVERALL",jaf[[#This Row],[indicator_groups]]))</f>
        <v>0</v>
      </c>
      <c r="P180" t="b">
        <f>ISNUMBER(SEARCH("SUBINDICATOR",jaf[[#This Row],[indicator_groups]]))</f>
        <v>1</v>
      </c>
      <c r="Q180" t="b">
        <f>ISNUMBER(SEARCH("COMPENDIUM",jaf[[#This Row],[indicator_groups]]))</f>
        <v>1</v>
      </c>
      <c r="R180" t="str">
        <f>MID(jaf[[#This Row],[JAF_KEY]], 3, MIN(IFERROR(SEARCH(".C", jaf[[#This Row],[JAF_KEY]]), LEN(jaf[[#This Row],[JAF_KEY]])), IFERROR(SEARCH(".O", jaf[[#This Row],[JAF_KEY]]), LEN(jaf[[#This Row],[JAF_KEY]])), IFERROR(SEARCH(".S", jaf[[#This Row],[JAF_KEY]]), LEN(jaf[[#This Row],[JAF_KEY]]))) - 3)</f>
        <v>3</v>
      </c>
    </row>
    <row r="181" spans="1:18" x14ac:dyDescent="0.4">
      <c r="A181" t="s">
        <v>699</v>
      </c>
      <c r="B181" t="s">
        <v>700</v>
      </c>
      <c r="C181" t="s">
        <v>701</v>
      </c>
      <c r="D181" t="s">
        <v>47</v>
      </c>
      <c r="E181" t="s">
        <v>47</v>
      </c>
      <c r="F181" t="s">
        <v>684</v>
      </c>
      <c r="G181" t="e">
        <v>#N/A</v>
      </c>
      <c r="H181" t="b">
        <v>1</v>
      </c>
      <c r="I181" t="b">
        <v>1</v>
      </c>
      <c r="J181" t="s">
        <v>28</v>
      </c>
      <c r="K181" t="s">
        <v>702</v>
      </c>
      <c r="L181" t="b">
        <f>ISNUMBER(SEARCH("INPUT",jaf[[#This Row],[indicator_groups]]))</f>
        <v>1</v>
      </c>
      <c r="M181" t="b">
        <f>ISNUMBER(SEARCH("OUTPUT",jaf[[#This Row],[indicator_groups]]))</f>
        <v>0</v>
      </c>
      <c r="N181" t="b">
        <f>ISNUMBER(SEARCH("MAIN",jaf[[#This Row],[indicator_groups]]))</f>
        <v>0</v>
      </c>
      <c r="O181" t="b">
        <f>ISNUMBER(SEARCH("OVERALL",jaf[[#This Row],[indicator_groups]]))</f>
        <v>0</v>
      </c>
      <c r="P181" t="b">
        <f>ISNUMBER(SEARCH("SUBINDICATOR",jaf[[#This Row],[indicator_groups]]))</f>
        <v>0</v>
      </c>
      <c r="Q181" t="b">
        <f>ISNUMBER(SEARCH("COMPENDIUM",jaf[[#This Row],[indicator_groups]]))</f>
        <v>1</v>
      </c>
      <c r="R181" t="str">
        <f>MID(jaf[[#This Row],[JAF_KEY]], 3, MIN(IFERROR(SEARCH(".C", jaf[[#This Row],[JAF_KEY]]), LEN(jaf[[#This Row],[JAF_KEY]])), IFERROR(SEARCH(".O", jaf[[#This Row],[JAF_KEY]]), LEN(jaf[[#This Row],[JAF_KEY]])), IFERROR(SEARCH(".S", jaf[[#This Row],[JAF_KEY]]), LEN(jaf[[#This Row],[JAF_KEY]]))) - 3)</f>
        <v>3</v>
      </c>
    </row>
    <row r="182" spans="1:18" x14ac:dyDescent="0.4">
      <c r="A182" t="s">
        <v>703</v>
      </c>
      <c r="B182" t="s">
        <v>704</v>
      </c>
      <c r="C182" t="s">
        <v>701</v>
      </c>
      <c r="D182" t="s">
        <v>47</v>
      </c>
      <c r="E182" t="s">
        <v>47</v>
      </c>
      <c r="F182" t="s">
        <v>684</v>
      </c>
      <c r="G182" t="e">
        <v>#N/A</v>
      </c>
      <c r="H182" t="b">
        <v>1</v>
      </c>
      <c r="I182" t="b">
        <v>1</v>
      </c>
      <c r="J182" t="s">
        <v>28</v>
      </c>
      <c r="K182" t="s">
        <v>705</v>
      </c>
      <c r="L182" t="b">
        <f>ISNUMBER(SEARCH("INPUT",jaf[[#This Row],[indicator_groups]]))</f>
        <v>1</v>
      </c>
      <c r="M182" t="b">
        <f>ISNUMBER(SEARCH("OUTPUT",jaf[[#This Row],[indicator_groups]]))</f>
        <v>0</v>
      </c>
      <c r="N182" t="b">
        <f>ISNUMBER(SEARCH("MAIN",jaf[[#This Row],[indicator_groups]]))</f>
        <v>0</v>
      </c>
      <c r="O182" t="b">
        <f>ISNUMBER(SEARCH("OVERALL",jaf[[#This Row],[indicator_groups]]))</f>
        <v>0</v>
      </c>
      <c r="P182" t="b">
        <f>ISNUMBER(SEARCH("SUBINDICATOR",jaf[[#This Row],[indicator_groups]]))</f>
        <v>0</v>
      </c>
      <c r="Q182" t="b">
        <f>ISNUMBER(SEARCH("COMPENDIUM",jaf[[#This Row],[indicator_groups]]))</f>
        <v>1</v>
      </c>
      <c r="R182" t="str">
        <f>MID(jaf[[#This Row],[JAF_KEY]], 3, MIN(IFERROR(SEARCH(".C", jaf[[#This Row],[JAF_KEY]]), LEN(jaf[[#This Row],[JAF_KEY]])), IFERROR(SEARCH(".O", jaf[[#This Row],[JAF_KEY]]), LEN(jaf[[#This Row],[JAF_KEY]])), IFERROR(SEARCH(".S", jaf[[#This Row],[JAF_KEY]]), LEN(jaf[[#This Row],[JAF_KEY]]))) - 3)</f>
        <v>3</v>
      </c>
    </row>
    <row r="183" spans="1:18" x14ac:dyDescent="0.4">
      <c r="A183" t="s">
        <v>706</v>
      </c>
      <c r="B183" t="s">
        <v>707</v>
      </c>
      <c r="C183" t="s">
        <v>701</v>
      </c>
      <c r="D183" t="s">
        <v>47</v>
      </c>
      <c r="E183" t="s">
        <v>47</v>
      </c>
      <c r="F183" t="s">
        <v>684</v>
      </c>
      <c r="G183" t="e">
        <v>#N/A</v>
      </c>
      <c r="H183" t="b">
        <v>1</v>
      </c>
      <c r="I183" t="b">
        <v>1</v>
      </c>
      <c r="J183" t="s">
        <v>28</v>
      </c>
      <c r="K183" t="s">
        <v>708</v>
      </c>
      <c r="L183" t="b">
        <f>ISNUMBER(SEARCH("INPUT",jaf[[#This Row],[indicator_groups]]))</f>
        <v>1</v>
      </c>
      <c r="M183" t="b">
        <f>ISNUMBER(SEARCH("OUTPUT",jaf[[#This Row],[indicator_groups]]))</f>
        <v>0</v>
      </c>
      <c r="N183" t="b">
        <f>ISNUMBER(SEARCH("MAIN",jaf[[#This Row],[indicator_groups]]))</f>
        <v>0</v>
      </c>
      <c r="O183" t="b">
        <f>ISNUMBER(SEARCH("OVERALL",jaf[[#This Row],[indicator_groups]]))</f>
        <v>0</v>
      </c>
      <c r="P183" t="b">
        <f>ISNUMBER(SEARCH("SUBINDICATOR",jaf[[#This Row],[indicator_groups]]))</f>
        <v>0</v>
      </c>
      <c r="Q183" t="b">
        <f>ISNUMBER(SEARCH("COMPENDIUM",jaf[[#This Row],[indicator_groups]]))</f>
        <v>1</v>
      </c>
      <c r="R183" t="str">
        <f>MID(jaf[[#This Row],[JAF_KEY]], 3, MIN(IFERROR(SEARCH(".C", jaf[[#This Row],[JAF_KEY]]), LEN(jaf[[#This Row],[JAF_KEY]])), IFERROR(SEARCH(".O", jaf[[#This Row],[JAF_KEY]]), LEN(jaf[[#This Row],[JAF_KEY]])), IFERROR(SEARCH(".S", jaf[[#This Row],[JAF_KEY]]), LEN(jaf[[#This Row],[JAF_KEY]]))) - 3)</f>
        <v>3</v>
      </c>
    </row>
    <row r="184" spans="1:18" hidden="1" x14ac:dyDescent="0.4">
      <c r="A184" t="s">
        <v>709</v>
      </c>
      <c r="B184" t="s">
        <v>710</v>
      </c>
      <c r="C184" t="s">
        <v>671</v>
      </c>
      <c r="D184" t="s">
        <v>711</v>
      </c>
      <c r="E184" t="s">
        <v>47</v>
      </c>
      <c r="F184" t="s">
        <v>390</v>
      </c>
      <c r="G184" t="b">
        <v>0</v>
      </c>
      <c r="H184" t="b">
        <v>1</v>
      </c>
      <c r="I184" t="b">
        <v>0</v>
      </c>
      <c r="J184" t="s">
        <v>28</v>
      </c>
      <c r="K184" t="s">
        <v>712</v>
      </c>
      <c r="L184" t="b">
        <f>ISNUMBER(SEARCH("INPUT",jaf[[#This Row],[indicator_groups]]))</f>
        <v>0</v>
      </c>
      <c r="M184" t="b">
        <f>ISNUMBER(SEARCH("OUTPUT",jaf[[#This Row],[indicator_groups]]))</f>
        <v>1</v>
      </c>
      <c r="N184" t="b">
        <f>ISNUMBER(SEARCH("MAIN",jaf[[#This Row],[indicator_groups]]))</f>
        <v>1</v>
      </c>
      <c r="O184" t="b">
        <f>ISNUMBER(SEARCH("OVERALL",jaf[[#This Row],[indicator_groups]]))</f>
        <v>1</v>
      </c>
      <c r="P184" t="b">
        <f>ISNUMBER(SEARCH("SUBINDICATOR",jaf[[#This Row],[indicator_groups]]))</f>
        <v>0</v>
      </c>
      <c r="Q184" t="b">
        <f>ISNUMBER(SEARCH("COMPENDIUM",jaf[[#This Row],[indicator_groups]]))</f>
        <v>1</v>
      </c>
      <c r="R184" t="str">
        <f>MID(jaf[[#This Row],[JAF_KEY]], 3, MIN(IFERROR(SEARCH(".C", jaf[[#This Row],[JAF_KEY]]), LEN(jaf[[#This Row],[JAF_KEY]])), IFERROR(SEARCH(".O", jaf[[#This Row],[JAF_KEY]]), LEN(jaf[[#This Row],[JAF_KEY]])), IFERROR(SEARCH(".S", jaf[[#This Row],[JAF_KEY]]), LEN(jaf[[#This Row],[JAF_KEY]]))) - 3)</f>
        <v>4.1</v>
      </c>
    </row>
    <row r="185" spans="1:18" hidden="1" x14ac:dyDescent="0.4">
      <c r="A185" t="s">
        <v>713</v>
      </c>
      <c r="B185" t="s">
        <v>650</v>
      </c>
      <c r="C185" t="s">
        <v>714</v>
      </c>
      <c r="D185" t="s">
        <v>715</v>
      </c>
      <c r="E185" t="s">
        <v>26</v>
      </c>
      <c r="F185" t="s">
        <v>27</v>
      </c>
      <c r="G185" t="b">
        <v>0</v>
      </c>
      <c r="H185" t="b">
        <v>1</v>
      </c>
      <c r="I185" t="b">
        <v>1</v>
      </c>
      <c r="J185" t="s">
        <v>28</v>
      </c>
      <c r="K185" t="s">
        <v>652</v>
      </c>
      <c r="L185" t="b">
        <f>ISNUMBER(SEARCH("INPUT",jaf[[#This Row],[indicator_groups]]))</f>
        <v>0</v>
      </c>
      <c r="M185" t="b">
        <f>ISNUMBER(SEARCH("OUTPUT",jaf[[#This Row],[indicator_groups]]))</f>
        <v>1</v>
      </c>
      <c r="N185" t="b">
        <f>ISNUMBER(SEARCH("MAIN",jaf[[#This Row],[indicator_groups]]))</f>
        <v>0</v>
      </c>
      <c r="O185" t="b">
        <f>ISNUMBER(SEARCH("OVERALL",jaf[[#This Row],[indicator_groups]]))</f>
        <v>0</v>
      </c>
      <c r="P185" t="b">
        <f>ISNUMBER(SEARCH("SUBINDICATOR",jaf[[#This Row],[indicator_groups]]))</f>
        <v>1</v>
      </c>
      <c r="Q185" t="b">
        <f>ISNUMBER(SEARCH("COMPENDIUM",jaf[[#This Row],[indicator_groups]]))</f>
        <v>1</v>
      </c>
      <c r="R185" t="str">
        <f>MID(jaf[[#This Row],[JAF_KEY]], 3, MIN(IFERROR(SEARCH(".C", jaf[[#This Row],[JAF_KEY]]), LEN(jaf[[#This Row],[JAF_KEY]])), IFERROR(SEARCH(".O", jaf[[#This Row],[JAF_KEY]]), LEN(jaf[[#This Row],[JAF_KEY]])), IFERROR(SEARCH(".S", jaf[[#This Row],[JAF_KEY]]), LEN(jaf[[#This Row],[JAF_KEY]]))) - 3)</f>
        <v>4.1</v>
      </c>
    </row>
    <row r="186" spans="1:18" hidden="1" x14ac:dyDescent="0.4">
      <c r="A186" t="s">
        <v>716</v>
      </c>
      <c r="B186" t="s">
        <v>717</v>
      </c>
      <c r="C186" t="s">
        <v>675</v>
      </c>
      <c r="D186" t="s">
        <v>718</v>
      </c>
      <c r="E186" t="s">
        <v>26</v>
      </c>
      <c r="F186" t="s">
        <v>719</v>
      </c>
      <c r="G186" t="b">
        <v>1</v>
      </c>
      <c r="H186" t="b">
        <v>1</v>
      </c>
      <c r="I186" t="b">
        <v>1</v>
      </c>
      <c r="J186" t="s">
        <v>28</v>
      </c>
      <c r="K186" t="s">
        <v>720</v>
      </c>
      <c r="L186" t="b">
        <f>ISNUMBER(SEARCH("INPUT",jaf[[#This Row],[indicator_groups]]))</f>
        <v>1</v>
      </c>
      <c r="M186" t="b">
        <f>ISNUMBER(SEARCH("OUTPUT",jaf[[#This Row],[indicator_groups]]))</f>
        <v>0</v>
      </c>
      <c r="N186" t="b">
        <f>ISNUMBER(SEARCH("MAIN",jaf[[#This Row],[indicator_groups]]))</f>
        <v>0</v>
      </c>
      <c r="O186" t="b">
        <f>ISNUMBER(SEARCH("OVERALL",jaf[[#This Row],[indicator_groups]]))</f>
        <v>0</v>
      </c>
      <c r="P186" t="b">
        <f>ISNUMBER(SEARCH("SUBINDICATOR",jaf[[#This Row],[indicator_groups]]))</f>
        <v>1</v>
      </c>
      <c r="Q186" t="b">
        <f>ISNUMBER(SEARCH("COMPENDIUM",jaf[[#This Row],[indicator_groups]]))</f>
        <v>1</v>
      </c>
      <c r="R186" t="str">
        <f>MID(jaf[[#This Row],[JAF_KEY]], 3, MIN(IFERROR(SEARCH(".C", jaf[[#This Row],[JAF_KEY]]), LEN(jaf[[#This Row],[JAF_KEY]])), IFERROR(SEARCH(".O", jaf[[#This Row],[JAF_KEY]]), LEN(jaf[[#This Row],[JAF_KEY]])), IFERROR(SEARCH(".S", jaf[[#This Row],[JAF_KEY]]), LEN(jaf[[#This Row],[JAF_KEY]]))) - 3)</f>
        <v>4.1</v>
      </c>
    </row>
    <row r="187" spans="1:18" hidden="1" x14ac:dyDescent="0.4">
      <c r="A187" t="s">
        <v>721</v>
      </c>
      <c r="B187" t="s">
        <v>722</v>
      </c>
      <c r="C187" t="s">
        <v>675</v>
      </c>
      <c r="D187" t="s">
        <v>718</v>
      </c>
      <c r="E187" t="s">
        <v>26</v>
      </c>
      <c r="F187" t="s">
        <v>719</v>
      </c>
      <c r="G187" t="b">
        <v>1</v>
      </c>
      <c r="H187" t="b">
        <v>1</v>
      </c>
      <c r="I187" t="b">
        <v>1</v>
      </c>
      <c r="J187" t="s">
        <v>28</v>
      </c>
      <c r="K187" t="s">
        <v>723</v>
      </c>
      <c r="L187" t="b">
        <f>ISNUMBER(SEARCH("INPUT",jaf[[#This Row],[indicator_groups]]))</f>
        <v>1</v>
      </c>
      <c r="M187" t="b">
        <f>ISNUMBER(SEARCH("OUTPUT",jaf[[#This Row],[indicator_groups]]))</f>
        <v>0</v>
      </c>
      <c r="N187" t="b">
        <f>ISNUMBER(SEARCH("MAIN",jaf[[#This Row],[indicator_groups]]))</f>
        <v>0</v>
      </c>
      <c r="O187" t="b">
        <f>ISNUMBER(SEARCH("OVERALL",jaf[[#This Row],[indicator_groups]]))</f>
        <v>0</v>
      </c>
      <c r="P187" t="b">
        <f>ISNUMBER(SEARCH("SUBINDICATOR",jaf[[#This Row],[indicator_groups]]))</f>
        <v>1</v>
      </c>
      <c r="Q187" t="b">
        <f>ISNUMBER(SEARCH("COMPENDIUM",jaf[[#This Row],[indicator_groups]]))</f>
        <v>1</v>
      </c>
      <c r="R187" t="str">
        <f>MID(jaf[[#This Row],[JAF_KEY]], 3, MIN(IFERROR(SEARCH(".C", jaf[[#This Row],[JAF_KEY]]), LEN(jaf[[#This Row],[JAF_KEY]])), IFERROR(SEARCH(".O", jaf[[#This Row],[JAF_KEY]]), LEN(jaf[[#This Row],[JAF_KEY]])), IFERROR(SEARCH(".S", jaf[[#This Row],[JAF_KEY]]), LEN(jaf[[#This Row],[JAF_KEY]]))) - 3)</f>
        <v>4.1</v>
      </c>
    </row>
    <row r="188" spans="1:18" hidden="1" x14ac:dyDescent="0.4">
      <c r="A188" t="s">
        <v>724</v>
      </c>
      <c r="B188" t="s">
        <v>725</v>
      </c>
      <c r="C188" t="s">
        <v>675</v>
      </c>
      <c r="D188" t="s">
        <v>718</v>
      </c>
      <c r="E188" t="s">
        <v>26</v>
      </c>
      <c r="F188" t="s">
        <v>719</v>
      </c>
      <c r="G188" t="b">
        <v>1</v>
      </c>
      <c r="H188" t="b">
        <v>1</v>
      </c>
      <c r="I188" t="b">
        <v>1</v>
      </c>
      <c r="J188" t="s">
        <v>28</v>
      </c>
      <c r="K188" t="s">
        <v>726</v>
      </c>
      <c r="L188" t="b">
        <f>ISNUMBER(SEARCH("INPUT",jaf[[#This Row],[indicator_groups]]))</f>
        <v>1</v>
      </c>
      <c r="M188" t="b">
        <f>ISNUMBER(SEARCH("OUTPUT",jaf[[#This Row],[indicator_groups]]))</f>
        <v>0</v>
      </c>
      <c r="N188" t="b">
        <f>ISNUMBER(SEARCH("MAIN",jaf[[#This Row],[indicator_groups]]))</f>
        <v>0</v>
      </c>
      <c r="O188" t="b">
        <f>ISNUMBER(SEARCH("OVERALL",jaf[[#This Row],[indicator_groups]]))</f>
        <v>0</v>
      </c>
      <c r="P188" t="b">
        <f>ISNUMBER(SEARCH("SUBINDICATOR",jaf[[#This Row],[indicator_groups]]))</f>
        <v>1</v>
      </c>
      <c r="Q188" t="b">
        <f>ISNUMBER(SEARCH("COMPENDIUM",jaf[[#This Row],[indicator_groups]]))</f>
        <v>1</v>
      </c>
      <c r="R188" t="str">
        <f>MID(jaf[[#This Row],[JAF_KEY]], 3, MIN(IFERROR(SEARCH(".C", jaf[[#This Row],[JAF_KEY]]), LEN(jaf[[#This Row],[JAF_KEY]])), IFERROR(SEARCH(".O", jaf[[#This Row],[JAF_KEY]]), LEN(jaf[[#This Row],[JAF_KEY]])), IFERROR(SEARCH(".S", jaf[[#This Row],[JAF_KEY]]), LEN(jaf[[#This Row],[JAF_KEY]]))) - 3)</f>
        <v>4.1</v>
      </c>
    </row>
    <row r="189" spans="1:18" hidden="1" x14ac:dyDescent="0.4">
      <c r="A189" t="s">
        <v>727</v>
      </c>
      <c r="B189" t="s">
        <v>728</v>
      </c>
      <c r="C189" t="s">
        <v>675</v>
      </c>
      <c r="D189" t="s">
        <v>718</v>
      </c>
      <c r="E189" t="s">
        <v>26</v>
      </c>
      <c r="F189" t="s">
        <v>719</v>
      </c>
      <c r="G189" t="b">
        <v>1</v>
      </c>
      <c r="H189" t="b">
        <v>1</v>
      </c>
      <c r="I189" t="b">
        <v>1</v>
      </c>
      <c r="J189" t="s">
        <v>28</v>
      </c>
      <c r="K189" t="s">
        <v>729</v>
      </c>
      <c r="L189" t="b">
        <f>ISNUMBER(SEARCH("INPUT",jaf[[#This Row],[indicator_groups]]))</f>
        <v>1</v>
      </c>
      <c r="M189" t="b">
        <f>ISNUMBER(SEARCH("OUTPUT",jaf[[#This Row],[indicator_groups]]))</f>
        <v>0</v>
      </c>
      <c r="N189" t="b">
        <f>ISNUMBER(SEARCH("MAIN",jaf[[#This Row],[indicator_groups]]))</f>
        <v>0</v>
      </c>
      <c r="O189" t="b">
        <f>ISNUMBER(SEARCH("OVERALL",jaf[[#This Row],[indicator_groups]]))</f>
        <v>0</v>
      </c>
      <c r="P189" t="b">
        <f>ISNUMBER(SEARCH("SUBINDICATOR",jaf[[#This Row],[indicator_groups]]))</f>
        <v>1</v>
      </c>
      <c r="Q189" t="b">
        <f>ISNUMBER(SEARCH("COMPENDIUM",jaf[[#This Row],[indicator_groups]]))</f>
        <v>1</v>
      </c>
      <c r="R189" t="str">
        <f>MID(jaf[[#This Row],[JAF_KEY]], 3, MIN(IFERROR(SEARCH(".C", jaf[[#This Row],[JAF_KEY]]), LEN(jaf[[#This Row],[JAF_KEY]])), IFERROR(SEARCH(".O", jaf[[#This Row],[JAF_KEY]]), LEN(jaf[[#This Row],[JAF_KEY]])), IFERROR(SEARCH(".S", jaf[[#This Row],[JAF_KEY]]), LEN(jaf[[#This Row],[JAF_KEY]]))) - 3)</f>
        <v>4.1</v>
      </c>
    </row>
    <row r="190" spans="1:18" hidden="1" x14ac:dyDescent="0.4">
      <c r="A190" t="s">
        <v>730</v>
      </c>
      <c r="B190" t="s">
        <v>731</v>
      </c>
      <c r="C190" t="s">
        <v>675</v>
      </c>
      <c r="D190" t="s">
        <v>718</v>
      </c>
      <c r="E190" t="s">
        <v>26</v>
      </c>
      <c r="F190" t="s">
        <v>719</v>
      </c>
      <c r="G190" t="b">
        <v>1</v>
      </c>
      <c r="H190" t="b">
        <v>1</v>
      </c>
      <c r="I190" t="b">
        <v>1</v>
      </c>
      <c r="J190" t="s">
        <v>28</v>
      </c>
      <c r="K190" t="s">
        <v>732</v>
      </c>
      <c r="L190" t="b">
        <f>ISNUMBER(SEARCH("INPUT",jaf[[#This Row],[indicator_groups]]))</f>
        <v>1</v>
      </c>
      <c r="M190" t="b">
        <f>ISNUMBER(SEARCH("OUTPUT",jaf[[#This Row],[indicator_groups]]))</f>
        <v>0</v>
      </c>
      <c r="N190" t="b">
        <f>ISNUMBER(SEARCH("MAIN",jaf[[#This Row],[indicator_groups]]))</f>
        <v>0</v>
      </c>
      <c r="O190" t="b">
        <f>ISNUMBER(SEARCH("OVERALL",jaf[[#This Row],[indicator_groups]]))</f>
        <v>0</v>
      </c>
      <c r="P190" t="b">
        <f>ISNUMBER(SEARCH("SUBINDICATOR",jaf[[#This Row],[indicator_groups]]))</f>
        <v>1</v>
      </c>
      <c r="Q190" t="b">
        <f>ISNUMBER(SEARCH("COMPENDIUM",jaf[[#This Row],[indicator_groups]]))</f>
        <v>1</v>
      </c>
      <c r="R190" t="str">
        <f>MID(jaf[[#This Row],[JAF_KEY]], 3, MIN(IFERROR(SEARCH(".C", jaf[[#This Row],[JAF_KEY]]), LEN(jaf[[#This Row],[JAF_KEY]])), IFERROR(SEARCH(".O", jaf[[#This Row],[JAF_KEY]]), LEN(jaf[[#This Row],[JAF_KEY]])), IFERROR(SEARCH(".S", jaf[[#This Row],[JAF_KEY]]), LEN(jaf[[#This Row],[JAF_KEY]]))) - 3)</f>
        <v>4.1</v>
      </c>
    </row>
    <row r="191" spans="1:18" hidden="1" x14ac:dyDescent="0.4">
      <c r="A191" t="s">
        <v>733</v>
      </c>
      <c r="B191" t="s">
        <v>734</v>
      </c>
      <c r="C191" t="s">
        <v>675</v>
      </c>
      <c r="D191" t="s">
        <v>718</v>
      </c>
      <c r="E191" t="s">
        <v>26</v>
      </c>
      <c r="F191" t="s">
        <v>719</v>
      </c>
      <c r="G191" t="b">
        <v>1</v>
      </c>
      <c r="H191" t="b">
        <v>1</v>
      </c>
      <c r="I191" t="b">
        <v>1</v>
      </c>
      <c r="J191" t="s">
        <v>28</v>
      </c>
      <c r="K191" t="s">
        <v>735</v>
      </c>
      <c r="L191" t="b">
        <f>ISNUMBER(SEARCH("INPUT",jaf[[#This Row],[indicator_groups]]))</f>
        <v>1</v>
      </c>
      <c r="M191" t="b">
        <f>ISNUMBER(SEARCH("OUTPUT",jaf[[#This Row],[indicator_groups]]))</f>
        <v>0</v>
      </c>
      <c r="N191" t="b">
        <f>ISNUMBER(SEARCH("MAIN",jaf[[#This Row],[indicator_groups]]))</f>
        <v>0</v>
      </c>
      <c r="O191" t="b">
        <f>ISNUMBER(SEARCH("OVERALL",jaf[[#This Row],[indicator_groups]]))</f>
        <v>0</v>
      </c>
      <c r="P191" t="b">
        <f>ISNUMBER(SEARCH("SUBINDICATOR",jaf[[#This Row],[indicator_groups]]))</f>
        <v>1</v>
      </c>
      <c r="Q191" t="b">
        <f>ISNUMBER(SEARCH("COMPENDIUM",jaf[[#This Row],[indicator_groups]]))</f>
        <v>1</v>
      </c>
      <c r="R191" t="str">
        <f>MID(jaf[[#This Row],[JAF_KEY]], 3, MIN(IFERROR(SEARCH(".C", jaf[[#This Row],[JAF_KEY]]), LEN(jaf[[#This Row],[JAF_KEY]])), IFERROR(SEARCH(".O", jaf[[#This Row],[JAF_KEY]]), LEN(jaf[[#This Row],[JAF_KEY]])), IFERROR(SEARCH(".S", jaf[[#This Row],[JAF_KEY]]), LEN(jaf[[#This Row],[JAF_KEY]]))) - 3)</f>
        <v>4.1</v>
      </c>
    </row>
    <row r="192" spans="1:18" hidden="1" x14ac:dyDescent="0.4">
      <c r="A192" t="s">
        <v>736</v>
      </c>
      <c r="B192" t="s">
        <v>737</v>
      </c>
      <c r="C192" t="s">
        <v>675</v>
      </c>
      <c r="D192" t="s">
        <v>718</v>
      </c>
      <c r="E192" t="s">
        <v>26</v>
      </c>
      <c r="F192" t="s">
        <v>719</v>
      </c>
      <c r="G192" t="b">
        <v>1</v>
      </c>
      <c r="H192" t="b">
        <v>1</v>
      </c>
      <c r="I192" t="b">
        <v>1</v>
      </c>
      <c r="J192" t="s">
        <v>28</v>
      </c>
      <c r="K192" t="s">
        <v>738</v>
      </c>
      <c r="L192" t="b">
        <f>ISNUMBER(SEARCH("INPUT",jaf[[#This Row],[indicator_groups]]))</f>
        <v>1</v>
      </c>
      <c r="M192" t="b">
        <f>ISNUMBER(SEARCH("OUTPUT",jaf[[#This Row],[indicator_groups]]))</f>
        <v>0</v>
      </c>
      <c r="N192" t="b">
        <f>ISNUMBER(SEARCH("MAIN",jaf[[#This Row],[indicator_groups]]))</f>
        <v>0</v>
      </c>
      <c r="O192" t="b">
        <f>ISNUMBER(SEARCH("OVERALL",jaf[[#This Row],[indicator_groups]]))</f>
        <v>0</v>
      </c>
      <c r="P192" t="b">
        <f>ISNUMBER(SEARCH("SUBINDICATOR",jaf[[#This Row],[indicator_groups]]))</f>
        <v>1</v>
      </c>
      <c r="Q192" t="b">
        <f>ISNUMBER(SEARCH("COMPENDIUM",jaf[[#This Row],[indicator_groups]]))</f>
        <v>1</v>
      </c>
      <c r="R192" t="str">
        <f>MID(jaf[[#This Row],[JAF_KEY]], 3, MIN(IFERROR(SEARCH(".C", jaf[[#This Row],[JAF_KEY]]), LEN(jaf[[#This Row],[JAF_KEY]])), IFERROR(SEARCH(".O", jaf[[#This Row],[JAF_KEY]]), LEN(jaf[[#This Row],[JAF_KEY]])), IFERROR(SEARCH(".S", jaf[[#This Row],[JAF_KEY]]), LEN(jaf[[#This Row],[JAF_KEY]]))) - 3)</f>
        <v>4.1</v>
      </c>
    </row>
    <row r="193" spans="1:18" hidden="1" x14ac:dyDescent="0.4">
      <c r="A193" t="s">
        <v>739</v>
      </c>
      <c r="B193" t="s">
        <v>740</v>
      </c>
      <c r="C193" t="s">
        <v>675</v>
      </c>
      <c r="D193" t="s">
        <v>718</v>
      </c>
      <c r="E193" t="s">
        <v>26</v>
      </c>
      <c r="F193" t="s">
        <v>719</v>
      </c>
      <c r="G193" t="b">
        <v>1</v>
      </c>
      <c r="H193" t="b">
        <v>1</v>
      </c>
      <c r="I193" t="b">
        <v>1</v>
      </c>
      <c r="J193" t="s">
        <v>28</v>
      </c>
      <c r="K193" t="s">
        <v>741</v>
      </c>
      <c r="L193" t="b">
        <f>ISNUMBER(SEARCH("INPUT",jaf[[#This Row],[indicator_groups]]))</f>
        <v>1</v>
      </c>
      <c r="M193" t="b">
        <f>ISNUMBER(SEARCH("OUTPUT",jaf[[#This Row],[indicator_groups]]))</f>
        <v>0</v>
      </c>
      <c r="N193" t="b">
        <f>ISNUMBER(SEARCH("MAIN",jaf[[#This Row],[indicator_groups]]))</f>
        <v>0</v>
      </c>
      <c r="O193" t="b">
        <f>ISNUMBER(SEARCH("OVERALL",jaf[[#This Row],[indicator_groups]]))</f>
        <v>0</v>
      </c>
      <c r="P193" t="b">
        <f>ISNUMBER(SEARCH("SUBINDICATOR",jaf[[#This Row],[indicator_groups]]))</f>
        <v>1</v>
      </c>
      <c r="Q193" t="b">
        <f>ISNUMBER(SEARCH("COMPENDIUM",jaf[[#This Row],[indicator_groups]]))</f>
        <v>1</v>
      </c>
      <c r="R193" t="str">
        <f>MID(jaf[[#This Row],[JAF_KEY]], 3, MIN(IFERROR(SEARCH(".C", jaf[[#This Row],[JAF_KEY]]), LEN(jaf[[#This Row],[JAF_KEY]])), IFERROR(SEARCH(".O", jaf[[#This Row],[JAF_KEY]]), LEN(jaf[[#This Row],[JAF_KEY]])), IFERROR(SEARCH(".S", jaf[[#This Row],[JAF_KEY]]), LEN(jaf[[#This Row],[JAF_KEY]]))) - 3)</f>
        <v>4.1</v>
      </c>
    </row>
    <row r="194" spans="1:18" x14ac:dyDescent="0.4">
      <c r="A194" t="s">
        <v>742</v>
      </c>
      <c r="B194" t="s">
        <v>743</v>
      </c>
      <c r="C194" t="s">
        <v>701</v>
      </c>
      <c r="D194" t="s">
        <v>688</v>
      </c>
      <c r="E194" t="s">
        <v>26</v>
      </c>
      <c r="F194" t="s">
        <v>684</v>
      </c>
      <c r="G194" t="b">
        <v>1</v>
      </c>
      <c r="H194" t="b">
        <v>1</v>
      </c>
      <c r="I194" t="b">
        <v>1</v>
      </c>
      <c r="J194" t="s">
        <v>28</v>
      </c>
      <c r="K194" t="s">
        <v>744</v>
      </c>
      <c r="L194" t="b">
        <f>ISNUMBER(SEARCH("INPUT",jaf[[#This Row],[indicator_groups]]))</f>
        <v>1</v>
      </c>
      <c r="M194" t="b">
        <f>ISNUMBER(SEARCH("OUTPUT",jaf[[#This Row],[indicator_groups]]))</f>
        <v>0</v>
      </c>
      <c r="N194" t="b">
        <f>ISNUMBER(SEARCH("MAIN",jaf[[#This Row],[indicator_groups]]))</f>
        <v>0</v>
      </c>
      <c r="O194" t="b">
        <f>ISNUMBER(SEARCH("OVERALL",jaf[[#This Row],[indicator_groups]]))</f>
        <v>0</v>
      </c>
      <c r="P194" t="b">
        <f>ISNUMBER(SEARCH("SUBINDICATOR",jaf[[#This Row],[indicator_groups]]))</f>
        <v>0</v>
      </c>
      <c r="Q194" t="b">
        <f>ISNUMBER(SEARCH("COMPENDIUM",jaf[[#This Row],[indicator_groups]]))</f>
        <v>1</v>
      </c>
      <c r="R194" t="str">
        <f>MID(jaf[[#This Row],[JAF_KEY]], 3, MIN(IFERROR(SEARCH(".C", jaf[[#This Row],[JAF_KEY]]), LEN(jaf[[#This Row],[JAF_KEY]])), IFERROR(SEARCH(".O", jaf[[#This Row],[JAF_KEY]]), LEN(jaf[[#This Row],[JAF_KEY]])), IFERROR(SEARCH(".S", jaf[[#This Row],[JAF_KEY]]), LEN(jaf[[#This Row],[JAF_KEY]]))) - 3)</f>
        <v>4.1</v>
      </c>
    </row>
    <row r="195" spans="1:18" hidden="1" x14ac:dyDescent="0.4">
      <c r="A195" t="s">
        <v>745</v>
      </c>
      <c r="B195" t="s">
        <v>746</v>
      </c>
      <c r="C195" t="s">
        <v>747</v>
      </c>
      <c r="D195" t="s">
        <v>748</v>
      </c>
      <c r="E195" t="s">
        <v>26</v>
      </c>
      <c r="F195" t="s">
        <v>719</v>
      </c>
      <c r="G195" t="b">
        <v>0</v>
      </c>
      <c r="H195" t="b">
        <v>1</v>
      </c>
      <c r="I195" t="b">
        <v>1</v>
      </c>
      <c r="J195" t="s">
        <v>28</v>
      </c>
      <c r="K195" t="s">
        <v>749</v>
      </c>
      <c r="L195" t="b">
        <f>ISNUMBER(SEARCH("INPUT",jaf[[#This Row],[indicator_groups]]))</f>
        <v>1</v>
      </c>
      <c r="M195" t="b">
        <f>ISNUMBER(SEARCH("OUTPUT",jaf[[#This Row],[indicator_groups]]))</f>
        <v>0</v>
      </c>
      <c r="N195" t="b">
        <f>ISNUMBER(SEARCH("MAIN",jaf[[#This Row],[indicator_groups]]))</f>
        <v>1</v>
      </c>
      <c r="O195" t="b">
        <f>ISNUMBER(SEARCH("OVERALL",jaf[[#This Row],[indicator_groups]]))</f>
        <v>1</v>
      </c>
      <c r="P195" t="b">
        <f>ISNUMBER(SEARCH("SUBINDICATOR",jaf[[#This Row],[indicator_groups]]))</f>
        <v>0</v>
      </c>
      <c r="Q195" t="b">
        <f>ISNUMBER(SEARCH("COMPENDIUM",jaf[[#This Row],[indicator_groups]]))</f>
        <v>1</v>
      </c>
      <c r="R195" t="str">
        <f>MID(jaf[[#This Row],[JAF_KEY]], 3, MIN(IFERROR(SEARCH(".C", jaf[[#This Row],[JAF_KEY]]), LEN(jaf[[#This Row],[JAF_KEY]])), IFERROR(SEARCH(".O", jaf[[#This Row],[JAF_KEY]]), LEN(jaf[[#This Row],[JAF_KEY]])), IFERROR(SEARCH(".S", jaf[[#This Row],[JAF_KEY]]), LEN(jaf[[#This Row],[JAF_KEY]]))) - 3)</f>
        <v>4.2</v>
      </c>
    </row>
    <row r="196" spans="1:18" hidden="1" x14ac:dyDescent="0.4">
      <c r="A196" t="s">
        <v>750</v>
      </c>
      <c r="B196" t="s">
        <v>751</v>
      </c>
      <c r="C196" t="s">
        <v>714</v>
      </c>
      <c r="D196" t="s">
        <v>752</v>
      </c>
      <c r="E196" t="s">
        <v>47</v>
      </c>
      <c r="F196" t="s">
        <v>390</v>
      </c>
      <c r="G196" t="b">
        <v>0</v>
      </c>
      <c r="H196" t="b">
        <v>1</v>
      </c>
      <c r="I196" t="b">
        <v>0</v>
      </c>
      <c r="J196" t="s">
        <v>28</v>
      </c>
      <c r="K196" t="s">
        <v>753</v>
      </c>
      <c r="L196" t="b">
        <f>ISNUMBER(SEARCH("INPUT",jaf[[#This Row],[indicator_groups]]))</f>
        <v>0</v>
      </c>
      <c r="M196" t="b">
        <f>ISNUMBER(SEARCH("OUTPUT",jaf[[#This Row],[indicator_groups]]))</f>
        <v>1</v>
      </c>
      <c r="N196" t="b">
        <f>ISNUMBER(SEARCH("MAIN",jaf[[#This Row],[indicator_groups]]))</f>
        <v>0</v>
      </c>
      <c r="O196" t="b">
        <f>ISNUMBER(SEARCH("OVERALL",jaf[[#This Row],[indicator_groups]]))</f>
        <v>0</v>
      </c>
      <c r="P196" t="b">
        <f>ISNUMBER(SEARCH("SUBINDICATOR",jaf[[#This Row],[indicator_groups]]))</f>
        <v>1</v>
      </c>
      <c r="Q196" t="b">
        <f>ISNUMBER(SEARCH("COMPENDIUM",jaf[[#This Row],[indicator_groups]]))</f>
        <v>1</v>
      </c>
      <c r="R196" t="str">
        <f>MID(jaf[[#This Row],[JAF_KEY]], 3, MIN(IFERROR(SEARCH(".C", jaf[[#This Row],[JAF_KEY]]), LEN(jaf[[#This Row],[JAF_KEY]])), IFERROR(SEARCH(".O", jaf[[#This Row],[JAF_KEY]]), LEN(jaf[[#This Row],[JAF_KEY]])), IFERROR(SEARCH(".S", jaf[[#This Row],[JAF_KEY]]), LEN(jaf[[#This Row],[JAF_KEY]]))) - 3)</f>
        <v>4.2</v>
      </c>
    </row>
    <row r="197" spans="1:18" hidden="1" x14ac:dyDescent="0.4">
      <c r="A197" t="s">
        <v>754</v>
      </c>
      <c r="B197" t="s">
        <v>755</v>
      </c>
      <c r="C197" t="s">
        <v>675</v>
      </c>
      <c r="D197" t="s">
        <v>756</v>
      </c>
      <c r="E197" t="s">
        <v>26</v>
      </c>
      <c r="F197" t="s">
        <v>757</v>
      </c>
      <c r="G197" t="b">
        <v>0</v>
      </c>
      <c r="H197" t="b">
        <v>1</v>
      </c>
      <c r="I197" t="b">
        <v>1</v>
      </c>
      <c r="J197" t="s">
        <v>28</v>
      </c>
      <c r="K197" t="s">
        <v>758</v>
      </c>
      <c r="L197" t="b">
        <f>ISNUMBER(SEARCH("INPUT",jaf[[#This Row],[indicator_groups]]))</f>
        <v>1</v>
      </c>
      <c r="M197" t="b">
        <f>ISNUMBER(SEARCH("OUTPUT",jaf[[#This Row],[indicator_groups]]))</f>
        <v>0</v>
      </c>
      <c r="N197" t="b">
        <f>ISNUMBER(SEARCH("MAIN",jaf[[#This Row],[indicator_groups]]))</f>
        <v>0</v>
      </c>
      <c r="O197" t="b">
        <f>ISNUMBER(SEARCH("OVERALL",jaf[[#This Row],[indicator_groups]]))</f>
        <v>0</v>
      </c>
      <c r="P197" t="b">
        <f>ISNUMBER(SEARCH("SUBINDICATOR",jaf[[#This Row],[indicator_groups]]))</f>
        <v>1</v>
      </c>
      <c r="Q197" t="b">
        <f>ISNUMBER(SEARCH("COMPENDIUM",jaf[[#This Row],[indicator_groups]]))</f>
        <v>1</v>
      </c>
      <c r="R197" t="str">
        <f>MID(jaf[[#This Row],[JAF_KEY]], 3, MIN(IFERROR(SEARCH(".C", jaf[[#This Row],[JAF_KEY]]), LEN(jaf[[#This Row],[JAF_KEY]])), IFERROR(SEARCH(".O", jaf[[#This Row],[JAF_KEY]]), LEN(jaf[[#This Row],[JAF_KEY]])), IFERROR(SEARCH(".S", jaf[[#This Row],[JAF_KEY]]), LEN(jaf[[#This Row],[JAF_KEY]]))) - 3)</f>
        <v>4.2</v>
      </c>
    </row>
    <row r="198" spans="1:18" hidden="1" x14ac:dyDescent="0.4">
      <c r="A198" t="s">
        <v>759</v>
      </c>
      <c r="B198" t="s">
        <v>760</v>
      </c>
      <c r="C198" t="s">
        <v>714</v>
      </c>
      <c r="D198" t="s">
        <v>131</v>
      </c>
      <c r="E198" t="s">
        <v>26</v>
      </c>
      <c r="F198" t="s">
        <v>390</v>
      </c>
      <c r="G198" t="b">
        <v>1</v>
      </c>
      <c r="H198" t="b">
        <v>1</v>
      </c>
      <c r="I198" t="b">
        <v>1</v>
      </c>
      <c r="J198" t="s">
        <v>28</v>
      </c>
      <c r="K198" t="s">
        <v>761</v>
      </c>
      <c r="L198" t="b">
        <f>ISNUMBER(SEARCH("INPUT",jaf[[#This Row],[indicator_groups]]))</f>
        <v>0</v>
      </c>
      <c r="M198" t="b">
        <f>ISNUMBER(SEARCH("OUTPUT",jaf[[#This Row],[indicator_groups]]))</f>
        <v>1</v>
      </c>
      <c r="N198" t="b">
        <f>ISNUMBER(SEARCH("MAIN",jaf[[#This Row],[indicator_groups]]))</f>
        <v>0</v>
      </c>
      <c r="O198" t="b">
        <f>ISNUMBER(SEARCH("OVERALL",jaf[[#This Row],[indicator_groups]]))</f>
        <v>0</v>
      </c>
      <c r="P198" t="b">
        <f>ISNUMBER(SEARCH("SUBINDICATOR",jaf[[#This Row],[indicator_groups]]))</f>
        <v>1</v>
      </c>
      <c r="Q198" t="b">
        <f>ISNUMBER(SEARCH("COMPENDIUM",jaf[[#This Row],[indicator_groups]]))</f>
        <v>1</v>
      </c>
      <c r="R198" t="str">
        <f>MID(jaf[[#This Row],[JAF_KEY]], 3, MIN(IFERROR(SEARCH(".C", jaf[[#This Row],[JAF_KEY]]), LEN(jaf[[#This Row],[JAF_KEY]])), IFERROR(SEARCH(".O", jaf[[#This Row],[JAF_KEY]]), LEN(jaf[[#This Row],[JAF_KEY]])), IFERROR(SEARCH(".S", jaf[[#This Row],[JAF_KEY]]), LEN(jaf[[#This Row],[JAF_KEY]]))) - 3)</f>
        <v>4.2</v>
      </c>
    </row>
    <row r="199" spans="1:18" hidden="1" x14ac:dyDescent="0.4">
      <c r="A199" t="s">
        <v>762</v>
      </c>
      <c r="B199" t="s">
        <v>763</v>
      </c>
      <c r="C199" t="s">
        <v>675</v>
      </c>
      <c r="D199" t="s">
        <v>748</v>
      </c>
      <c r="E199" t="s">
        <v>26</v>
      </c>
      <c r="F199" t="s">
        <v>719</v>
      </c>
      <c r="G199" t="b">
        <v>0</v>
      </c>
      <c r="H199" t="b">
        <v>1</v>
      </c>
      <c r="I199" t="b">
        <v>1</v>
      </c>
      <c r="J199" t="s">
        <v>28</v>
      </c>
      <c r="K199" t="s">
        <v>764</v>
      </c>
      <c r="L199" t="b">
        <f>ISNUMBER(SEARCH("INPUT",jaf[[#This Row],[indicator_groups]]))</f>
        <v>1</v>
      </c>
      <c r="M199" t="b">
        <f>ISNUMBER(SEARCH("OUTPUT",jaf[[#This Row],[indicator_groups]]))</f>
        <v>0</v>
      </c>
      <c r="N199" t="b">
        <f>ISNUMBER(SEARCH("MAIN",jaf[[#This Row],[indicator_groups]]))</f>
        <v>0</v>
      </c>
      <c r="O199" t="b">
        <f>ISNUMBER(SEARCH("OVERALL",jaf[[#This Row],[indicator_groups]]))</f>
        <v>0</v>
      </c>
      <c r="P199" t="b">
        <f>ISNUMBER(SEARCH("SUBINDICATOR",jaf[[#This Row],[indicator_groups]]))</f>
        <v>1</v>
      </c>
      <c r="Q199" t="b">
        <f>ISNUMBER(SEARCH("COMPENDIUM",jaf[[#This Row],[indicator_groups]]))</f>
        <v>1</v>
      </c>
      <c r="R199" t="str">
        <f>MID(jaf[[#This Row],[JAF_KEY]], 3, MIN(IFERROR(SEARCH(".C", jaf[[#This Row],[JAF_KEY]]), LEN(jaf[[#This Row],[JAF_KEY]])), IFERROR(SEARCH(".O", jaf[[#This Row],[JAF_KEY]]), LEN(jaf[[#This Row],[JAF_KEY]])), IFERROR(SEARCH(".S", jaf[[#This Row],[JAF_KEY]]), LEN(jaf[[#This Row],[JAF_KEY]]))) - 3)</f>
        <v>4.2</v>
      </c>
    </row>
    <row r="200" spans="1:18" hidden="1" x14ac:dyDescent="0.4">
      <c r="A200" t="s">
        <v>765</v>
      </c>
      <c r="B200" t="s">
        <v>766</v>
      </c>
      <c r="C200" t="s">
        <v>675</v>
      </c>
      <c r="D200" t="s">
        <v>756</v>
      </c>
      <c r="E200" t="s">
        <v>26</v>
      </c>
      <c r="F200" t="s">
        <v>719</v>
      </c>
      <c r="G200" t="b">
        <v>0</v>
      </c>
      <c r="H200" t="b">
        <v>1</v>
      </c>
      <c r="I200" t="b">
        <v>1</v>
      </c>
      <c r="J200" t="s">
        <v>28</v>
      </c>
      <c r="K200" t="s">
        <v>767</v>
      </c>
      <c r="L200" t="b">
        <f>ISNUMBER(SEARCH("INPUT",jaf[[#This Row],[indicator_groups]]))</f>
        <v>1</v>
      </c>
      <c r="M200" t="b">
        <f>ISNUMBER(SEARCH("OUTPUT",jaf[[#This Row],[indicator_groups]]))</f>
        <v>0</v>
      </c>
      <c r="N200" t="b">
        <f>ISNUMBER(SEARCH("MAIN",jaf[[#This Row],[indicator_groups]]))</f>
        <v>0</v>
      </c>
      <c r="O200" t="b">
        <f>ISNUMBER(SEARCH("OVERALL",jaf[[#This Row],[indicator_groups]]))</f>
        <v>0</v>
      </c>
      <c r="P200" t="b">
        <f>ISNUMBER(SEARCH("SUBINDICATOR",jaf[[#This Row],[indicator_groups]]))</f>
        <v>1</v>
      </c>
      <c r="Q200" t="b">
        <f>ISNUMBER(SEARCH("COMPENDIUM",jaf[[#This Row],[indicator_groups]]))</f>
        <v>1</v>
      </c>
      <c r="R200" t="str">
        <f>MID(jaf[[#This Row],[JAF_KEY]], 3, MIN(IFERROR(SEARCH(".C", jaf[[#This Row],[JAF_KEY]]), LEN(jaf[[#This Row],[JAF_KEY]])), IFERROR(SEARCH(".O", jaf[[#This Row],[JAF_KEY]]), LEN(jaf[[#This Row],[JAF_KEY]])), IFERROR(SEARCH(".S", jaf[[#This Row],[JAF_KEY]]), LEN(jaf[[#This Row],[JAF_KEY]]))) - 3)</f>
        <v>4.2</v>
      </c>
    </row>
    <row r="201" spans="1:18" hidden="1" x14ac:dyDescent="0.4">
      <c r="A201" t="s">
        <v>768</v>
      </c>
      <c r="B201" t="s">
        <v>769</v>
      </c>
      <c r="C201" t="s">
        <v>770</v>
      </c>
      <c r="D201" t="s">
        <v>25</v>
      </c>
      <c r="E201" t="s">
        <v>26</v>
      </c>
      <c r="F201" t="s">
        <v>27</v>
      </c>
      <c r="G201" t="b">
        <v>0</v>
      </c>
      <c r="H201" t="b">
        <v>1</v>
      </c>
      <c r="I201" t="b">
        <v>1</v>
      </c>
      <c r="J201" t="s">
        <v>28</v>
      </c>
      <c r="K201" t="s">
        <v>771</v>
      </c>
      <c r="L201" t="b">
        <f>ISNUMBER(SEARCH("INPUT",jaf[[#This Row],[indicator_groups]]))</f>
        <v>0</v>
      </c>
      <c r="M201" t="b">
        <f>ISNUMBER(SEARCH("OUTPUT",jaf[[#This Row],[indicator_groups]]))</f>
        <v>1</v>
      </c>
      <c r="N201" t="b">
        <f>ISNUMBER(SEARCH("MAIN",jaf[[#This Row],[indicator_groups]]))</f>
        <v>1</v>
      </c>
      <c r="O201" t="b">
        <f>ISNUMBER(SEARCH("OVERALL",jaf[[#This Row],[indicator_groups]]))</f>
        <v>1</v>
      </c>
      <c r="P201" t="b">
        <f>ISNUMBER(SEARCH("SUBINDICATOR",jaf[[#This Row],[indicator_groups]]))</f>
        <v>0</v>
      </c>
      <c r="Q201" t="b">
        <f>ISNUMBER(SEARCH("COMPENDIUM",jaf[[#This Row],[indicator_groups]]))</f>
        <v>1</v>
      </c>
      <c r="R201" t="str">
        <f>MID(jaf[[#This Row],[JAF_KEY]], 3, MIN(IFERROR(SEARCH(".C", jaf[[#This Row],[JAF_KEY]]), LEN(jaf[[#This Row],[JAF_KEY]])), IFERROR(SEARCH(".O", jaf[[#This Row],[JAF_KEY]]), LEN(jaf[[#This Row],[JAF_KEY]])), IFERROR(SEARCH(".S", jaf[[#This Row],[JAF_KEY]]), LEN(jaf[[#This Row],[JAF_KEY]]))) - 3)</f>
        <v>5</v>
      </c>
    </row>
    <row r="202" spans="1:18" hidden="1" x14ac:dyDescent="0.4">
      <c r="A202" t="s">
        <v>772</v>
      </c>
      <c r="B202" t="s">
        <v>773</v>
      </c>
      <c r="C202" t="s">
        <v>774</v>
      </c>
      <c r="D202" t="s">
        <v>775</v>
      </c>
      <c r="E202" t="s">
        <v>26</v>
      </c>
      <c r="F202" t="s">
        <v>27</v>
      </c>
      <c r="G202" t="b">
        <v>0</v>
      </c>
      <c r="H202" t="b">
        <v>1</v>
      </c>
      <c r="I202" t="b">
        <v>1</v>
      </c>
      <c r="J202" t="s">
        <v>28</v>
      </c>
      <c r="K202" t="s">
        <v>776</v>
      </c>
      <c r="L202" t="b">
        <f>ISNUMBER(SEARCH("INPUT",jaf[[#This Row],[indicator_groups]]))</f>
        <v>0</v>
      </c>
      <c r="M202" t="b">
        <f>ISNUMBER(SEARCH("OUTPUT",jaf[[#This Row],[indicator_groups]]))</f>
        <v>1</v>
      </c>
      <c r="N202" t="b">
        <f>ISNUMBER(SEARCH("MAIN",jaf[[#This Row],[indicator_groups]]))</f>
        <v>0</v>
      </c>
      <c r="O202" t="b">
        <f>ISNUMBER(SEARCH("OVERALL",jaf[[#This Row],[indicator_groups]]))</f>
        <v>0</v>
      </c>
      <c r="P202" t="b">
        <f>ISNUMBER(SEARCH("SUBINDICATOR",jaf[[#This Row],[indicator_groups]]))</f>
        <v>1</v>
      </c>
      <c r="Q202" t="b">
        <f>ISNUMBER(SEARCH("COMPENDIUM",jaf[[#This Row],[indicator_groups]]))</f>
        <v>1</v>
      </c>
      <c r="R202" t="str">
        <f>MID(jaf[[#This Row],[JAF_KEY]], 3, MIN(IFERROR(SEARCH(".C", jaf[[#This Row],[JAF_KEY]]), LEN(jaf[[#This Row],[JAF_KEY]])), IFERROR(SEARCH(".O", jaf[[#This Row],[JAF_KEY]]), LEN(jaf[[#This Row],[JAF_KEY]])), IFERROR(SEARCH(".S", jaf[[#This Row],[JAF_KEY]]), LEN(jaf[[#This Row],[JAF_KEY]]))) - 3)</f>
        <v>5</v>
      </c>
    </row>
    <row r="203" spans="1:18" hidden="1" x14ac:dyDescent="0.4">
      <c r="A203" t="s">
        <v>777</v>
      </c>
      <c r="B203" t="s">
        <v>778</v>
      </c>
      <c r="C203" t="s">
        <v>774</v>
      </c>
      <c r="D203" t="s">
        <v>25</v>
      </c>
      <c r="E203" t="s">
        <v>26</v>
      </c>
      <c r="F203" t="s">
        <v>27</v>
      </c>
      <c r="G203" t="b">
        <v>0</v>
      </c>
      <c r="H203" t="b">
        <v>1</v>
      </c>
      <c r="I203" t="b">
        <v>1</v>
      </c>
      <c r="J203" t="s">
        <v>28</v>
      </c>
      <c r="K203" t="s">
        <v>779</v>
      </c>
      <c r="L203" t="b">
        <f>ISNUMBER(SEARCH("INPUT",jaf[[#This Row],[indicator_groups]]))</f>
        <v>0</v>
      </c>
      <c r="M203" t="b">
        <f>ISNUMBER(SEARCH("OUTPUT",jaf[[#This Row],[indicator_groups]]))</f>
        <v>1</v>
      </c>
      <c r="N203" t="b">
        <f>ISNUMBER(SEARCH("MAIN",jaf[[#This Row],[indicator_groups]]))</f>
        <v>0</v>
      </c>
      <c r="O203" t="b">
        <f>ISNUMBER(SEARCH("OVERALL",jaf[[#This Row],[indicator_groups]]))</f>
        <v>0</v>
      </c>
      <c r="P203" t="b">
        <f>ISNUMBER(SEARCH("SUBINDICATOR",jaf[[#This Row],[indicator_groups]]))</f>
        <v>1</v>
      </c>
      <c r="Q203" t="b">
        <f>ISNUMBER(SEARCH("COMPENDIUM",jaf[[#This Row],[indicator_groups]]))</f>
        <v>1</v>
      </c>
      <c r="R203" t="str">
        <f>MID(jaf[[#This Row],[JAF_KEY]], 3, MIN(IFERROR(SEARCH(".C", jaf[[#This Row],[JAF_KEY]]), LEN(jaf[[#This Row],[JAF_KEY]])), IFERROR(SEARCH(".O", jaf[[#This Row],[JAF_KEY]]), LEN(jaf[[#This Row],[JAF_KEY]])), IFERROR(SEARCH(".S", jaf[[#This Row],[JAF_KEY]]), LEN(jaf[[#This Row],[JAF_KEY]]))) - 3)</f>
        <v>5</v>
      </c>
    </row>
    <row r="204" spans="1:18" hidden="1" x14ac:dyDescent="0.4">
      <c r="A204" t="s">
        <v>780</v>
      </c>
      <c r="B204" t="s">
        <v>781</v>
      </c>
      <c r="C204" t="s">
        <v>774</v>
      </c>
      <c r="D204" t="s">
        <v>37</v>
      </c>
      <c r="E204" t="s">
        <v>26</v>
      </c>
      <c r="F204" t="s">
        <v>27</v>
      </c>
      <c r="G204" t="b">
        <v>0</v>
      </c>
      <c r="H204" t="b">
        <v>1</v>
      </c>
      <c r="I204" t="b">
        <v>1</v>
      </c>
      <c r="J204" t="s">
        <v>28</v>
      </c>
      <c r="K204" t="s">
        <v>782</v>
      </c>
      <c r="L204" t="b">
        <f>ISNUMBER(SEARCH("INPUT",jaf[[#This Row],[indicator_groups]]))</f>
        <v>0</v>
      </c>
      <c r="M204" t="b">
        <f>ISNUMBER(SEARCH("OUTPUT",jaf[[#This Row],[indicator_groups]]))</f>
        <v>1</v>
      </c>
      <c r="N204" t="b">
        <f>ISNUMBER(SEARCH("MAIN",jaf[[#This Row],[indicator_groups]]))</f>
        <v>0</v>
      </c>
      <c r="O204" t="b">
        <f>ISNUMBER(SEARCH("OVERALL",jaf[[#This Row],[indicator_groups]]))</f>
        <v>0</v>
      </c>
      <c r="P204" t="b">
        <f>ISNUMBER(SEARCH("SUBINDICATOR",jaf[[#This Row],[indicator_groups]]))</f>
        <v>1</v>
      </c>
      <c r="Q204" t="b">
        <f>ISNUMBER(SEARCH("COMPENDIUM",jaf[[#This Row],[indicator_groups]]))</f>
        <v>1</v>
      </c>
      <c r="R204" t="str">
        <f>MID(jaf[[#This Row],[JAF_KEY]], 3, MIN(IFERROR(SEARCH(".C", jaf[[#This Row],[JAF_KEY]]), LEN(jaf[[#This Row],[JAF_KEY]])), IFERROR(SEARCH(".O", jaf[[#This Row],[JAF_KEY]]), LEN(jaf[[#This Row],[JAF_KEY]])), IFERROR(SEARCH(".S", jaf[[#This Row],[JAF_KEY]]), LEN(jaf[[#This Row],[JAF_KEY]]))) - 3)</f>
        <v>5</v>
      </c>
    </row>
    <row r="205" spans="1:18" hidden="1" x14ac:dyDescent="0.4">
      <c r="A205" t="s">
        <v>783</v>
      </c>
      <c r="B205" t="s">
        <v>784</v>
      </c>
      <c r="C205" t="s">
        <v>774</v>
      </c>
      <c r="D205" t="s">
        <v>25</v>
      </c>
      <c r="E205" t="s">
        <v>26</v>
      </c>
      <c r="F205" t="s">
        <v>27</v>
      </c>
      <c r="G205" t="b">
        <v>0</v>
      </c>
      <c r="H205" t="b">
        <v>1</v>
      </c>
      <c r="I205" t="b">
        <v>1</v>
      </c>
      <c r="J205" t="s">
        <v>28</v>
      </c>
      <c r="K205" t="s">
        <v>785</v>
      </c>
      <c r="L205" t="b">
        <f>ISNUMBER(SEARCH("INPUT",jaf[[#This Row],[indicator_groups]]))</f>
        <v>0</v>
      </c>
      <c r="M205" t="b">
        <f>ISNUMBER(SEARCH("OUTPUT",jaf[[#This Row],[indicator_groups]]))</f>
        <v>1</v>
      </c>
      <c r="N205" t="b">
        <f>ISNUMBER(SEARCH("MAIN",jaf[[#This Row],[indicator_groups]]))</f>
        <v>0</v>
      </c>
      <c r="O205" t="b">
        <f>ISNUMBER(SEARCH("OVERALL",jaf[[#This Row],[indicator_groups]]))</f>
        <v>0</v>
      </c>
      <c r="P205" t="b">
        <f>ISNUMBER(SEARCH("SUBINDICATOR",jaf[[#This Row],[indicator_groups]]))</f>
        <v>1</v>
      </c>
      <c r="Q205" t="b">
        <f>ISNUMBER(SEARCH("COMPENDIUM",jaf[[#This Row],[indicator_groups]]))</f>
        <v>1</v>
      </c>
      <c r="R205" t="str">
        <f>MID(jaf[[#This Row],[JAF_KEY]], 3, MIN(IFERROR(SEARCH(".C", jaf[[#This Row],[JAF_KEY]]), LEN(jaf[[#This Row],[JAF_KEY]])), IFERROR(SEARCH(".O", jaf[[#This Row],[JAF_KEY]]), LEN(jaf[[#This Row],[JAF_KEY]])), IFERROR(SEARCH(".S", jaf[[#This Row],[JAF_KEY]]), LEN(jaf[[#This Row],[JAF_KEY]]))) - 3)</f>
        <v>5</v>
      </c>
    </row>
    <row r="206" spans="1:18" hidden="1" x14ac:dyDescent="0.4">
      <c r="A206" t="s">
        <v>786</v>
      </c>
      <c r="B206" t="s">
        <v>787</v>
      </c>
      <c r="C206" t="s">
        <v>774</v>
      </c>
      <c r="D206" t="s">
        <v>788</v>
      </c>
      <c r="E206" t="s">
        <v>26</v>
      </c>
      <c r="F206" t="s">
        <v>27</v>
      </c>
      <c r="G206" t="b">
        <v>0</v>
      </c>
      <c r="H206" t="b">
        <v>1</v>
      </c>
      <c r="I206" t="b">
        <v>1</v>
      </c>
      <c r="J206" t="s">
        <v>28</v>
      </c>
      <c r="K206" t="s">
        <v>789</v>
      </c>
      <c r="L206" t="b">
        <f>ISNUMBER(SEARCH("INPUT",jaf[[#This Row],[indicator_groups]]))</f>
        <v>0</v>
      </c>
      <c r="M206" t="b">
        <f>ISNUMBER(SEARCH("OUTPUT",jaf[[#This Row],[indicator_groups]]))</f>
        <v>1</v>
      </c>
      <c r="N206" t="b">
        <f>ISNUMBER(SEARCH("MAIN",jaf[[#This Row],[indicator_groups]]))</f>
        <v>0</v>
      </c>
      <c r="O206" t="b">
        <f>ISNUMBER(SEARCH("OVERALL",jaf[[#This Row],[indicator_groups]]))</f>
        <v>0</v>
      </c>
      <c r="P206" t="b">
        <f>ISNUMBER(SEARCH("SUBINDICATOR",jaf[[#This Row],[indicator_groups]]))</f>
        <v>1</v>
      </c>
      <c r="Q206" t="b">
        <f>ISNUMBER(SEARCH("COMPENDIUM",jaf[[#This Row],[indicator_groups]]))</f>
        <v>1</v>
      </c>
      <c r="R206" t="str">
        <f>MID(jaf[[#This Row],[JAF_KEY]], 3, MIN(IFERROR(SEARCH(".C", jaf[[#This Row],[JAF_KEY]]), LEN(jaf[[#This Row],[JAF_KEY]])), IFERROR(SEARCH(".O", jaf[[#This Row],[JAF_KEY]]), LEN(jaf[[#This Row],[JAF_KEY]])), IFERROR(SEARCH(".S", jaf[[#This Row],[JAF_KEY]]), LEN(jaf[[#This Row],[JAF_KEY]]))) - 3)</f>
        <v>5</v>
      </c>
    </row>
    <row r="207" spans="1:18" hidden="1" x14ac:dyDescent="0.4">
      <c r="A207" t="s">
        <v>790</v>
      </c>
      <c r="B207" t="s">
        <v>791</v>
      </c>
      <c r="C207" t="s">
        <v>792</v>
      </c>
      <c r="D207" t="s">
        <v>793</v>
      </c>
      <c r="E207" t="s">
        <v>26</v>
      </c>
      <c r="F207" t="s">
        <v>390</v>
      </c>
      <c r="G207" t="b">
        <v>1</v>
      </c>
      <c r="H207" t="b">
        <v>1</v>
      </c>
      <c r="I207" t="b">
        <v>1</v>
      </c>
      <c r="J207" t="s">
        <v>28</v>
      </c>
      <c r="K207" t="s">
        <v>794</v>
      </c>
      <c r="L207" t="b">
        <f>ISNUMBER(SEARCH("INPUT",jaf[[#This Row],[indicator_groups]]))</f>
        <v>1</v>
      </c>
      <c r="M207" t="b">
        <f>ISNUMBER(SEARCH("OUTPUT",jaf[[#This Row],[indicator_groups]]))</f>
        <v>0</v>
      </c>
      <c r="N207" t="b">
        <f>ISNUMBER(SEARCH("MAIN",jaf[[#This Row],[indicator_groups]]))</f>
        <v>0</v>
      </c>
      <c r="O207" t="b">
        <f>ISNUMBER(SEARCH("OVERALL",jaf[[#This Row],[indicator_groups]]))</f>
        <v>0</v>
      </c>
      <c r="P207" t="b">
        <f>ISNUMBER(SEARCH("SUBINDICATOR",jaf[[#This Row],[indicator_groups]]))</f>
        <v>1</v>
      </c>
      <c r="Q207" t="b">
        <f>ISNUMBER(SEARCH("COMPENDIUM",jaf[[#This Row],[indicator_groups]]))</f>
        <v>1</v>
      </c>
      <c r="R207" t="str">
        <f>MID(jaf[[#This Row],[JAF_KEY]], 3, MIN(IFERROR(SEARCH(".C", jaf[[#This Row],[JAF_KEY]]), LEN(jaf[[#This Row],[JAF_KEY]])), IFERROR(SEARCH(".O", jaf[[#This Row],[JAF_KEY]]), LEN(jaf[[#This Row],[JAF_KEY]])), IFERROR(SEARCH(".S", jaf[[#This Row],[JAF_KEY]]), LEN(jaf[[#This Row],[JAF_KEY]]))) - 3)</f>
        <v>5</v>
      </c>
    </row>
    <row r="208" spans="1:18" hidden="1" x14ac:dyDescent="0.4">
      <c r="A208" t="s">
        <v>795</v>
      </c>
      <c r="B208" t="s">
        <v>796</v>
      </c>
      <c r="C208" t="s">
        <v>792</v>
      </c>
      <c r="D208" t="s">
        <v>793</v>
      </c>
      <c r="E208" t="s">
        <v>26</v>
      </c>
      <c r="F208" t="s">
        <v>390</v>
      </c>
      <c r="G208" t="b">
        <v>1</v>
      </c>
      <c r="H208" t="b">
        <v>1</v>
      </c>
      <c r="I208" t="b">
        <v>1</v>
      </c>
      <c r="J208" t="s">
        <v>28</v>
      </c>
      <c r="K208" t="s">
        <v>797</v>
      </c>
      <c r="L208" t="b">
        <f>ISNUMBER(SEARCH("INPUT",jaf[[#This Row],[indicator_groups]]))</f>
        <v>1</v>
      </c>
      <c r="M208" t="b">
        <f>ISNUMBER(SEARCH("OUTPUT",jaf[[#This Row],[indicator_groups]]))</f>
        <v>0</v>
      </c>
      <c r="N208" t="b">
        <f>ISNUMBER(SEARCH("MAIN",jaf[[#This Row],[indicator_groups]]))</f>
        <v>0</v>
      </c>
      <c r="O208" t="b">
        <f>ISNUMBER(SEARCH("OVERALL",jaf[[#This Row],[indicator_groups]]))</f>
        <v>0</v>
      </c>
      <c r="P208" t="b">
        <f>ISNUMBER(SEARCH("SUBINDICATOR",jaf[[#This Row],[indicator_groups]]))</f>
        <v>1</v>
      </c>
      <c r="Q208" t="b">
        <f>ISNUMBER(SEARCH("COMPENDIUM",jaf[[#This Row],[indicator_groups]]))</f>
        <v>1</v>
      </c>
      <c r="R208" t="str">
        <f>MID(jaf[[#This Row],[JAF_KEY]], 3, MIN(IFERROR(SEARCH(".C", jaf[[#This Row],[JAF_KEY]]), LEN(jaf[[#This Row],[JAF_KEY]])), IFERROR(SEARCH(".O", jaf[[#This Row],[JAF_KEY]]), LEN(jaf[[#This Row],[JAF_KEY]])), IFERROR(SEARCH(".S", jaf[[#This Row],[JAF_KEY]]), LEN(jaf[[#This Row],[JAF_KEY]]))) - 3)</f>
        <v>5</v>
      </c>
    </row>
    <row r="209" spans="1:18" hidden="1" x14ac:dyDescent="0.4">
      <c r="A209" t="s">
        <v>798</v>
      </c>
      <c r="B209" t="s">
        <v>799</v>
      </c>
      <c r="C209" t="s">
        <v>792</v>
      </c>
      <c r="D209" t="s">
        <v>793</v>
      </c>
      <c r="E209" t="s">
        <v>26</v>
      </c>
      <c r="F209" t="s">
        <v>390</v>
      </c>
      <c r="G209" t="b">
        <v>1</v>
      </c>
      <c r="H209" t="b">
        <v>1</v>
      </c>
      <c r="I209" t="b">
        <v>1</v>
      </c>
      <c r="J209" t="s">
        <v>28</v>
      </c>
      <c r="K209" t="s">
        <v>800</v>
      </c>
      <c r="L209" t="b">
        <f>ISNUMBER(SEARCH("INPUT",jaf[[#This Row],[indicator_groups]]))</f>
        <v>1</v>
      </c>
      <c r="M209" t="b">
        <f>ISNUMBER(SEARCH("OUTPUT",jaf[[#This Row],[indicator_groups]]))</f>
        <v>0</v>
      </c>
      <c r="N209" t="b">
        <f>ISNUMBER(SEARCH("MAIN",jaf[[#This Row],[indicator_groups]]))</f>
        <v>0</v>
      </c>
      <c r="O209" t="b">
        <f>ISNUMBER(SEARCH("OVERALL",jaf[[#This Row],[indicator_groups]]))</f>
        <v>0</v>
      </c>
      <c r="P209" t="b">
        <f>ISNUMBER(SEARCH("SUBINDICATOR",jaf[[#This Row],[indicator_groups]]))</f>
        <v>1</v>
      </c>
      <c r="Q209" t="b">
        <f>ISNUMBER(SEARCH("COMPENDIUM",jaf[[#This Row],[indicator_groups]]))</f>
        <v>1</v>
      </c>
      <c r="R209" t="str">
        <f>MID(jaf[[#This Row],[JAF_KEY]], 3, MIN(IFERROR(SEARCH(".C", jaf[[#This Row],[JAF_KEY]]), LEN(jaf[[#This Row],[JAF_KEY]])), IFERROR(SEARCH(".O", jaf[[#This Row],[JAF_KEY]]), LEN(jaf[[#This Row],[JAF_KEY]])), IFERROR(SEARCH(".S", jaf[[#This Row],[JAF_KEY]]), LEN(jaf[[#This Row],[JAF_KEY]]))) - 3)</f>
        <v>5</v>
      </c>
    </row>
    <row r="210" spans="1:18" hidden="1" x14ac:dyDescent="0.4">
      <c r="A210" t="s">
        <v>801</v>
      </c>
      <c r="B210" t="s">
        <v>802</v>
      </c>
      <c r="C210" t="s">
        <v>792</v>
      </c>
      <c r="D210" t="s">
        <v>793</v>
      </c>
      <c r="E210" t="s">
        <v>26</v>
      </c>
      <c r="F210" t="s">
        <v>390</v>
      </c>
      <c r="G210" t="b">
        <v>1</v>
      </c>
      <c r="H210" t="b">
        <v>1</v>
      </c>
      <c r="I210" t="b">
        <v>1</v>
      </c>
      <c r="J210" t="s">
        <v>28</v>
      </c>
      <c r="K210" t="s">
        <v>803</v>
      </c>
      <c r="L210" t="b">
        <f>ISNUMBER(SEARCH("INPUT",jaf[[#This Row],[indicator_groups]]))</f>
        <v>1</v>
      </c>
      <c r="M210" t="b">
        <f>ISNUMBER(SEARCH("OUTPUT",jaf[[#This Row],[indicator_groups]]))</f>
        <v>0</v>
      </c>
      <c r="N210" t="b">
        <f>ISNUMBER(SEARCH("MAIN",jaf[[#This Row],[indicator_groups]]))</f>
        <v>0</v>
      </c>
      <c r="O210" t="b">
        <f>ISNUMBER(SEARCH("OVERALL",jaf[[#This Row],[indicator_groups]]))</f>
        <v>0</v>
      </c>
      <c r="P210" t="b">
        <f>ISNUMBER(SEARCH("SUBINDICATOR",jaf[[#This Row],[indicator_groups]]))</f>
        <v>1</v>
      </c>
      <c r="Q210" t="b">
        <f>ISNUMBER(SEARCH("COMPENDIUM",jaf[[#This Row],[indicator_groups]]))</f>
        <v>1</v>
      </c>
      <c r="R210" t="str">
        <f>MID(jaf[[#This Row],[JAF_KEY]], 3, MIN(IFERROR(SEARCH(".C", jaf[[#This Row],[JAF_KEY]]), LEN(jaf[[#This Row],[JAF_KEY]])), IFERROR(SEARCH(".O", jaf[[#This Row],[JAF_KEY]]), LEN(jaf[[#This Row],[JAF_KEY]])), IFERROR(SEARCH(".S", jaf[[#This Row],[JAF_KEY]]), LEN(jaf[[#This Row],[JAF_KEY]]))) - 3)</f>
        <v>5</v>
      </c>
    </row>
    <row r="211" spans="1:18" hidden="1" x14ac:dyDescent="0.4">
      <c r="A211" t="s">
        <v>804</v>
      </c>
      <c r="B211" t="s">
        <v>805</v>
      </c>
      <c r="C211" t="s">
        <v>792</v>
      </c>
      <c r="D211" t="s">
        <v>793</v>
      </c>
      <c r="E211" t="s">
        <v>26</v>
      </c>
      <c r="F211" t="s">
        <v>390</v>
      </c>
      <c r="G211" t="b">
        <v>1</v>
      </c>
      <c r="H211" t="b">
        <v>1</v>
      </c>
      <c r="I211" t="b">
        <v>1</v>
      </c>
      <c r="J211" t="s">
        <v>28</v>
      </c>
      <c r="K211" t="s">
        <v>806</v>
      </c>
      <c r="L211" t="b">
        <f>ISNUMBER(SEARCH("INPUT",jaf[[#This Row],[indicator_groups]]))</f>
        <v>1</v>
      </c>
      <c r="M211" t="b">
        <f>ISNUMBER(SEARCH("OUTPUT",jaf[[#This Row],[indicator_groups]]))</f>
        <v>0</v>
      </c>
      <c r="N211" t="b">
        <f>ISNUMBER(SEARCH("MAIN",jaf[[#This Row],[indicator_groups]]))</f>
        <v>0</v>
      </c>
      <c r="O211" t="b">
        <f>ISNUMBER(SEARCH("OVERALL",jaf[[#This Row],[indicator_groups]]))</f>
        <v>0</v>
      </c>
      <c r="P211" t="b">
        <f>ISNUMBER(SEARCH("SUBINDICATOR",jaf[[#This Row],[indicator_groups]]))</f>
        <v>1</v>
      </c>
      <c r="Q211" t="b">
        <f>ISNUMBER(SEARCH("COMPENDIUM",jaf[[#This Row],[indicator_groups]]))</f>
        <v>1</v>
      </c>
      <c r="R211" t="str">
        <f>MID(jaf[[#This Row],[JAF_KEY]], 3, MIN(IFERROR(SEARCH(".C", jaf[[#This Row],[JAF_KEY]]), LEN(jaf[[#This Row],[JAF_KEY]])), IFERROR(SEARCH(".O", jaf[[#This Row],[JAF_KEY]]), LEN(jaf[[#This Row],[JAF_KEY]])), IFERROR(SEARCH(".S", jaf[[#This Row],[JAF_KEY]]), LEN(jaf[[#This Row],[JAF_KEY]]))) - 3)</f>
        <v>5</v>
      </c>
    </row>
    <row r="212" spans="1:18" hidden="1" x14ac:dyDescent="0.4">
      <c r="A212" t="s">
        <v>807</v>
      </c>
      <c r="B212" t="s">
        <v>808</v>
      </c>
      <c r="C212" t="s">
        <v>792</v>
      </c>
      <c r="D212" t="s">
        <v>793</v>
      </c>
      <c r="E212" t="s">
        <v>26</v>
      </c>
      <c r="F212" t="s">
        <v>390</v>
      </c>
      <c r="G212" t="b">
        <v>1</v>
      </c>
      <c r="H212" t="b">
        <v>1</v>
      </c>
      <c r="I212" t="b">
        <v>1</v>
      </c>
      <c r="J212" t="s">
        <v>28</v>
      </c>
      <c r="K212" t="s">
        <v>809</v>
      </c>
      <c r="L212" t="b">
        <f>ISNUMBER(SEARCH("INPUT",jaf[[#This Row],[indicator_groups]]))</f>
        <v>1</v>
      </c>
      <c r="M212" t="b">
        <f>ISNUMBER(SEARCH("OUTPUT",jaf[[#This Row],[indicator_groups]]))</f>
        <v>0</v>
      </c>
      <c r="N212" t="b">
        <f>ISNUMBER(SEARCH("MAIN",jaf[[#This Row],[indicator_groups]]))</f>
        <v>0</v>
      </c>
      <c r="O212" t="b">
        <f>ISNUMBER(SEARCH("OVERALL",jaf[[#This Row],[indicator_groups]]))</f>
        <v>0</v>
      </c>
      <c r="P212" t="b">
        <f>ISNUMBER(SEARCH("SUBINDICATOR",jaf[[#This Row],[indicator_groups]]))</f>
        <v>1</v>
      </c>
      <c r="Q212" t="b">
        <f>ISNUMBER(SEARCH("COMPENDIUM",jaf[[#This Row],[indicator_groups]]))</f>
        <v>1</v>
      </c>
      <c r="R212" t="str">
        <f>MID(jaf[[#This Row],[JAF_KEY]], 3, MIN(IFERROR(SEARCH(".C", jaf[[#This Row],[JAF_KEY]]), LEN(jaf[[#This Row],[JAF_KEY]])), IFERROR(SEARCH(".O", jaf[[#This Row],[JAF_KEY]]), LEN(jaf[[#This Row],[JAF_KEY]])), IFERROR(SEARCH(".S", jaf[[#This Row],[JAF_KEY]]), LEN(jaf[[#This Row],[JAF_KEY]]))) - 3)</f>
        <v>5</v>
      </c>
    </row>
    <row r="213" spans="1:18" hidden="1" x14ac:dyDescent="0.4">
      <c r="A213" t="s">
        <v>810</v>
      </c>
      <c r="B213" t="s">
        <v>811</v>
      </c>
      <c r="C213" t="s">
        <v>774</v>
      </c>
      <c r="D213" t="s">
        <v>365</v>
      </c>
      <c r="E213" t="s">
        <v>26</v>
      </c>
      <c r="F213" t="s">
        <v>27</v>
      </c>
      <c r="G213" t="b">
        <v>0</v>
      </c>
      <c r="H213" t="b">
        <v>1</v>
      </c>
      <c r="I213" t="b">
        <v>1</v>
      </c>
      <c r="J213" t="s">
        <v>28</v>
      </c>
      <c r="K213" t="s">
        <v>812</v>
      </c>
      <c r="L213" t="b">
        <f>ISNUMBER(SEARCH("INPUT",jaf[[#This Row],[indicator_groups]]))</f>
        <v>0</v>
      </c>
      <c r="M213" t="b">
        <f>ISNUMBER(SEARCH("OUTPUT",jaf[[#This Row],[indicator_groups]]))</f>
        <v>1</v>
      </c>
      <c r="N213" t="b">
        <f>ISNUMBER(SEARCH("MAIN",jaf[[#This Row],[indicator_groups]]))</f>
        <v>0</v>
      </c>
      <c r="O213" t="b">
        <f>ISNUMBER(SEARCH("OVERALL",jaf[[#This Row],[indicator_groups]]))</f>
        <v>0</v>
      </c>
      <c r="P213" t="b">
        <f>ISNUMBER(SEARCH("SUBINDICATOR",jaf[[#This Row],[indicator_groups]]))</f>
        <v>1</v>
      </c>
      <c r="Q213" t="b">
        <f>ISNUMBER(SEARCH("COMPENDIUM",jaf[[#This Row],[indicator_groups]]))</f>
        <v>1</v>
      </c>
      <c r="R213" t="str">
        <f>MID(jaf[[#This Row],[JAF_KEY]], 3, MIN(IFERROR(SEARCH(".C", jaf[[#This Row],[JAF_KEY]]), LEN(jaf[[#This Row],[JAF_KEY]])), IFERROR(SEARCH(".O", jaf[[#This Row],[JAF_KEY]]), LEN(jaf[[#This Row],[JAF_KEY]])), IFERROR(SEARCH(".S", jaf[[#This Row],[JAF_KEY]]), LEN(jaf[[#This Row],[JAF_KEY]]))) - 3)</f>
        <v>5</v>
      </c>
    </row>
    <row r="214" spans="1:18" hidden="1" x14ac:dyDescent="0.4">
      <c r="A214" t="s">
        <v>813</v>
      </c>
      <c r="B214" t="s">
        <v>814</v>
      </c>
      <c r="C214" t="s">
        <v>815</v>
      </c>
      <c r="D214" t="s">
        <v>775</v>
      </c>
      <c r="E214" t="s">
        <v>47</v>
      </c>
      <c r="F214" t="s">
        <v>27</v>
      </c>
      <c r="G214" t="e">
        <v>#N/A</v>
      </c>
      <c r="H214" t="b">
        <v>1</v>
      </c>
      <c r="I214" t="b">
        <v>1</v>
      </c>
      <c r="J214" t="s">
        <v>28</v>
      </c>
      <c r="K214" t="s">
        <v>816</v>
      </c>
      <c r="L214" t="b">
        <f>ISNUMBER(SEARCH("INPUT",jaf[[#This Row],[indicator_groups]]))</f>
        <v>0</v>
      </c>
      <c r="M214" t="b">
        <f>ISNUMBER(SEARCH("OUTPUT",jaf[[#This Row],[indicator_groups]]))</f>
        <v>1</v>
      </c>
      <c r="N214" t="b">
        <f>ISNUMBER(SEARCH("MAIN",jaf[[#This Row],[indicator_groups]]))</f>
        <v>0</v>
      </c>
      <c r="O214" t="b">
        <f>ISNUMBER(SEARCH("OVERALL",jaf[[#This Row],[indicator_groups]]))</f>
        <v>0</v>
      </c>
      <c r="P214" t="b">
        <f>ISNUMBER(SEARCH("SUBINDICATOR",jaf[[#This Row],[indicator_groups]]))</f>
        <v>0</v>
      </c>
      <c r="Q214" t="b">
        <f>ISNUMBER(SEARCH("COMPENDIUM",jaf[[#This Row],[indicator_groups]]))</f>
        <v>1</v>
      </c>
      <c r="R214" t="str">
        <f>MID(jaf[[#This Row],[JAF_KEY]], 3, MIN(IFERROR(SEARCH(".C", jaf[[#This Row],[JAF_KEY]]), LEN(jaf[[#This Row],[JAF_KEY]])), IFERROR(SEARCH(".O", jaf[[#This Row],[JAF_KEY]]), LEN(jaf[[#This Row],[JAF_KEY]])), IFERROR(SEARCH(".S", jaf[[#This Row],[JAF_KEY]]), LEN(jaf[[#This Row],[JAF_KEY]]))) - 3)</f>
        <v>5</v>
      </c>
    </row>
    <row r="215" spans="1:18" hidden="1" x14ac:dyDescent="0.4">
      <c r="A215" t="s">
        <v>817</v>
      </c>
      <c r="B215" t="s">
        <v>818</v>
      </c>
      <c r="C215" t="s">
        <v>815</v>
      </c>
      <c r="D215" t="s">
        <v>775</v>
      </c>
      <c r="E215" t="s">
        <v>47</v>
      </c>
      <c r="F215" t="s">
        <v>27</v>
      </c>
      <c r="G215" t="e">
        <v>#N/A</v>
      </c>
      <c r="H215" t="b">
        <v>1</v>
      </c>
      <c r="I215" t="b">
        <v>1</v>
      </c>
      <c r="J215" t="s">
        <v>28</v>
      </c>
      <c r="K215" t="s">
        <v>819</v>
      </c>
      <c r="L215" t="b">
        <f>ISNUMBER(SEARCH("INPUT",jaf[[#This Row],[indicator_groups]]))</f>
        <v>0</v>
      </c>
      <c r="M215" t="b">
        <f>ISNUMBER(SEARCH("OUTPUT",jaf[[#This Row],[indicator_groups]]))</f>
        <v>1</v>
      </c>
      <c r="N215" t="b">
        <f>ISNUMBER(SEARCH("MAIN",jaf[[#This Row],[indicator_groups]]))</f>
        <v>0</v>
      </c>
      <c r="O215" t="b">
        <f>ISNUMBER(SEARCH("OVERALL",jaf[[#This Row],[indicator_groups]]))</f>
        <v>0</v>
      </c>
      <c r="P215" t="b">
        <f>ISNUMBER(SEARCH("SUBINDICATOR",jaf[[#This Row],[indicator_groups]]))</f>
        <v>0</v>
      </c>
      <c r="Q215" t="b">
        <f>ISNUMBER(SEARCH("COMPENDIUM",jaf[[#This Row],[indicator_groups]]))</f>
        <v>1</v>
      </c>
      <c r="R215" t="str">
        <f>MID(jaf[[#This Row],[JAF_KEY]], 3, MIN(IFERROR(SEARCH(".C", jaf[[#This Row],[JAF_KEY]]), LEN(jaf[[#This Row],[JAF_KEY]])), IFERROR(SEARCH(".O", jaf[[#This Row],[JAF_KEY]]), LEN(jaf[[#This Row],[JAF_KEY]])), IFERROR(SEARCH(".S", jaf[[#This Row],[JAF_KEY]]), LEN(jaf[[#This Row],[JAF_KEY]]))) - 3)</f>
        <v>5</v>
      </c>
    </row>
    <row r="216" spans="1:18" hidden="1" x14ac:dyDescent="0.4">
      <c r="A216" t="s">
        <v>820</v>
      </c>
      <c r="B216" t="s">
        <v>821</v>
      </c>
      <c r="C216" t="s">
        <v>815</v>
      </c>
      <c r="D216" t="s">
        <v>822</v>
      </c>
      <c r="E216" t="s">
        <v>47</v>
      </c>
      <c r="F216" t="s">
        <v>27</v>
      </c>
      <c r="G216" t="e">
        <v>#N/A</v>
      </c>
      <c r="H216" t="b">
        <v>1</v>
      </c>
      <c r="I216" t="b">
        <v>1</v>
      </c>
      <c r="J216" t="s">
        <v>28</v>
      </c>
      <c r="K216" t="s">
        <v>823</v>
      </c>
      <c r="L216" t="b">
        <f>ISNUMBER(SEARCH("INPUT",jaf[[#This Row],[indicator_groups]]))</f>
        <v>0</v>
      </c>
      <c r="M216" t="b">
        <f>ISNUMBER(SEARCH("OUTPUT",jaf[[#This Row],[indicator_groups]]))</f>
        <v>1</v>
      </c>
      <c r="N216" t="b">
        <f>ISNUMBER(SEARCH("MAIN",jaf[[#This Row],[indicator_groups]]))</f>
        <v>0</v>
      </c>
      <c r="O216" t="b">
        <f>ISNUMBER(SEARCH("OVERALL",jaf[[#This Row],[indicator_groups]]))</f>
        <v>0</v>
      </c>
      <c r="P216" t="b">
        <f>ISNUMBER(SEARCH("SUBINDICATOR",jaf[[#This Row],[indicator_groups]]))</f>
        <v>0</v>
      </c>
      <c r="Q216" t="b">
        <f>ISNUMBER(SEARCH("COMPENDIUM",jaf[[#This Row],[indicator_groups]]))</f>
        <v>1</v>
      </c>
      <c r="R216" t="str">
        <f>MID(jaf[[#This Row],[JAF_KEY]], 3, MIN(IFERROR(SEARCH(".C", jaf[[#This Row],[JAF_KEY]]), LEN(jaf[[#This Row],[JAF_KEY]])), IFERROR(SEARCH(".O", jaf[[#This Row],[JAF_KEY]]), LEN(jaf[[#This Row],[JAF_KEY]])), IFERROR(SEARCH(".S", jaf[[#This Row],[JAF_KEY]]), LEN(jaf[[#This Row],[JAF_KEY]]))) - 3)</f>
        <v>5</v>
      </c>
    </row>
    <row r="217" spans="1:18" hidden="1" x14ac:dyDescent="0.4">
      <c r="A217" t="s">
        <v>824</v>
      </c>
      <c r="B217" t="s">
        <v>825</v>
      </c>
      <c r="C217" t="s">
        <v>774</v>
      </c>
      <c r="D217" t="s">
        <v>826</v>
      </c>
      <c r="E217" t="s">
        <v>26</v>
      </c>
      <c r="F217" t="s">
        <v>27</v>
      </c>
      <c r="G217" t="b">
        <v>0</v>
      </c>
      <c r="H217" t="b">
        <v>1</v>
      </c>
      <c r="I217" t="b">
        <v>1</v>
      </c>
      <c r="J217" t="s">
        <v>28</v>
      </c>
      <c r="K217" t="s">
        <v>827</v>
      </c>
      <c r="L217" t="b">
        <f>ISNUMBER(SEARCH("INPUT",jaf[[#This Row],[indicator_groups]]))</f>
        <v>0</v>
      </c>
      <c r="M217" t="b">
        <f>ISNUMBER(SEARCH("OUTPUT",jaf[[#This Row],[indicator_groups]]))</f>
        <v>1</v>
      </c>
      <c r="N217" t="b">
        <f>ISNUMBER(SEARCH("MAIN",jaf[[#This Row],[indicator_groups]]))</f>
        <v>0</v>
      </c>
      <c r="O217" t="b">
        <f>ISNUMBER(SEARCH("OVERALL",jaf[[#This Row],[indicator_groups]]))</f>
        <v>0</v>
      </c>
      <c r="P217" t="b">
        <f>ISNUMBER(SEARCH("SUBINDICATOR",jaf[[#This Row],[indicator_groups]]))</f>
        <v>1</v>
      </c>
      <c r="Q217" t="b">
        <f>ISNUMBER(SEARCH("COMPENDIUM",jaf[[#This Row],[indicator_groups]]))</f>
        <v>1</v>
      </c>
      <c r="R217" t="str">
        <f>MID(jaf[[#This Row],[JAF_KEY]], 3, MIN(IFERROR(SEARCH(".C", jaf[[#This Row],[JAF_KEY]]), LEN(jaf[[#This Row],[JAF_KEY]])), IFERROR(SEARCH(".O", jaf[[#This Row],[JAF_KEY]]), LEN(jaf[[#This Row],[JAF_KEY]])), IFERROR(SEARCH(".S", jaf[[#This Row],[JAF_KEY]]), LEN(jaf[[#This Row],[JAF_KEY]]))) - 3)</f>
        <v>5</v>
      </c>
    </row>
    <row r="218" spans="1:18" hidden="1" x14ac:dyDescent="0.4">
      <c r="A218" t="s">
        <v>828</v>
      </c>
      <c r="B218" t="s">
        <v>829</v>
      </c>
      <c r="C218" t="s">
        <v>774</v>
      </c>
      <c r="D218" t="s">
        <v>830</v>
      </c>
      <c r="E218" t="s">
        <v>26</v>
      </c>
      <c r="F218" t="s">
        <v>27</v>
      </c>
      <c r="G218" t="b">
        <v>0</v>
      </c>
      <c r="H218" t="b">
        <v>1</v>
      </c>
      <c r="I218" t="b">
        <v>1</v>
      </c>
      <c r="J218" t="s">
        <v>28</v>
      </c>
      <c r="K218" t="s">
        <v>831</v>
      </c>
      <c r="L218" t="b">
        <f>ISNUMBER(SEARCH("INPUT",jaf[[#This Row],[indicator_groups]]))</f>
        <v>0</v>
      </c>
      <c r="M218" t="b">
        <f>ISNUMBER(SEARCH("OUTPUT",jaf[[#This Row],[indicator_groups]]))</f>
        <v>1</v>
      </c>
      <c r="N218" t="b">
        <f>ISNUMBER(SEARCH("MAIN",jaf[[#This Row],[indicator_groups]]))</f>
        <v>0</v>
      </c>
      <c r="O218" t="b">
        <f>ISNUMBER(SEARCH("OVERALL",jaf[[#This Row],[indicator_groups]]))</f>
        <v>0</v>
      </c>
      <c r="P218" t="b">
        <f>ISNUMBER(SEARCH("SUBINDICATOR",jaf[[#This Row],[indicator_groups]]))</f>
        <v>1</v>
      </c>
      <c r="Q218" t="b">
        <f>ISNUMBER(SEARCH("COMPENDIUM",jaf[[#This Row],[indicator_groups]]))</f>
        <v>1</v>
      </c>
      <c r="R218" t="str">
        <f>MID(jaf[[#This Row],[JAF_KEY]], 3, MIN(IFERROR(SEARCH(".C", jaf[[#This Row],[JAF_KEY]]), LEN(jaf[[#This Row],[JAF_KEY]])), IFERROR(SEARCH(".O", jaf[[#This Row],[JAF_KEY]]), LEN(jaf[[#This Row],[JAF_KEY]])), IFERROR(SEARCH(".S", jaf[[#This Row],[JAF_KEY]]), LEN(jaf[[#This Row],[JAF_KEY]]))) - 3)</f>
        <v>5</v>
      </c>
    </row>
    <row r="219" spans="1:18" hidden="1" x14ac:dyDescent="0.4">
      <c r="A219" t="s">
        <v>832</v>
      </c>
      <c r="B219" t="s">
        <v>833</v>
      </c>
      <c r="C219" t="s">
        <v>774</v>
      </c>
      <c r="D219" t="s">
        <v>830</v>
      </c>
      <c r="E219" t="s">
        <v>26</v>
      </c>
      <c r="F219" t="s">
        <v>27</v>
      </c>
      <c r="G219" t="b">
        <v>0</v>
      </c>
      <c r="H219" t="b">
        <v>1</v>
      </c>
      <c r="I219" t="b">
        <v>1</v>
      </c>
      <c r="J219" t="s">
        <v>28</v>
      </c>
      <c r="K219" t="s">
        <v>834</v>
      </c>
      <c r="L219" t="b">
        <f>ISNUMBER(SEARCH("INPUT",jaf[[#This Row],[indicator_groups]]))</f>
        <v>0</v>
      </c>
      <c r="M219" t="b">
        <f>ISNUMBER(SEARCH("OUTPUT",jaf[[#This Row],[indicator_groups]]))</f>
        <v>1</v>
      </c>
      <c r="N219" t="b">
        <f>ISNUMBER(SEARCH("MAIN",jaf[[#This Row],[indicator_groups]]))</f>
        <v>0</v>
      </c>
      <c r="O219" t="b">
        <f>ISNUMBER(SEARCH("OVERALL",jaf[[#This Row],[indicator_groups]]))</f>
        <v>0</v>
      </c>
      <c r="P219" t="b">
        <f>ISNUMBER(SEARCH("SUBINDICATOR",jaf[[#This Row],[indicator_groups]]))</f>
        <v>1</v>
      </c>
      <c r="Q219" t="b">
        <f>ISNUMBER(SEARCH("COMPENDIUM",jaf[[#This Row],[indicator_groups]]))</f>
        <v>1</v>
      </c>
      <c r="R219" t="str">
        <f>MID(jaf[[#This Row],[JAF_KEY]], 3, MIN(IFERROR(SEARCH(".C", jaf[[#This Row],[JAF_KEY]]), LEN(jaf[[#This Row],[JAF_KEY]])), IFERROR(SEARCH(".O", jaf[[#This Row],[JAF_KEY]]), LEN(jaf[[#This Row],[JAF_KEY]])), IFERROR(SEARCH(".S", jaf[[#This Row],[JAF_KEY]]), LEN(jaf[[#This Row],[JAF_KEY]]))) - 3)</f>
        <v>5</v>
      </c>
    </row>
    <row r="220" spans="1:18" hidden="1" x14ac:dyDescent="0.4">
      <c r="A220" t="s">
        <v>835</v>
      </c>
      <c r="B220" t="s">
        <v>836</v>
      </c>
      <c r="C220" t="s">
        <v>774</v>
      </c>
      <c r="D220" t="s">
        <v>830</v>
      </c>
      <c r="E220" t="s">
        <v>26</v>
      </c>
      <c r="F220" t="s">
        <v>27</v>
      </c>
      <c r="G220" t="b">
        <v>0</v>
      </c>
      <c r="H220" t="b">
        <v>1</v>
      </c>
      <c r="I220" t="b">
        <v>1</v>
      </c>
      <c r="J220" t="s">
        <v>28</v>
      </c>
      <c r="K220" t="s">
        <v>837</v>
      </c>
      <c r="L220" t="b">
        <f>ISNUMBER(SEARCH("INPUT",jaf[[#This Row],[indicator_groups]]))</f>
        <v>0</v>
      </c>
      <c r="M220" t="b">
        <f>ISNUMBER(SEARCH("OUTPUT",jaf[[#This Row],[indicator_groups]]))</f>
        <v>1</v>
      </c>
      <c r="N220" t="b">
        <f>ISNUMBER(SEARCH("MAIN",jaf[[#This Row],[indicator_groups]]))</f>
        <v>0</v>
      </c>
      <c r="O220" t="b">
        <f>ISNUMBER(SEARCH("OVERALL",jaf[[#This Row],[indicator_groups]]))</f>
        <v>0</v>
      </c>
      <c r="P220" t="b">
        <f>ISNUMBER(SEARCH("SUBINDICATOR",jaf[[#This Row],[indicator_groups]]))</f>
        <v>1</v>
      </c>
      <c r="Q220" t="b">
        <f>ISNUMBER(SEARCH("COMPENDIUM",jaf[[#This Row],[indicator_groups]]))</f>
        <v>1</v>
      </c>
      <c r="R220" t="str">
        <f>MID(jaf[[#This Row],[JAF_KEY]], 3, MIN(IFERROR(SEARCH(".C", jaf[[#This Row],[JAF_KEY]]), LEN(jaf[[#This Row],[JAF_KEY]])), IFERROR(SEARCH(".O", jaf[[#This Row],[JAF_KEY]]), LEN(jaf[[#This Row],[JAF_KEY]])), IFERROR(SEARCH(".S", jaf[[#This Row],[JAF_KEY]]), LEN(jaf[[#This Row],[JAF_KEY]]))) - 3)</f>
        <v>5</v>
      </c>
    </row>
    <row r="221" spans="1:18" hidden="1" x14ac:dyDescent="0.4">
      <c r="A221" t="s">
        <v>838</v>
      </c>
      <c r="B221" t="s">
        <v>839</v>
      </c>
      <c r="C221" t="s">
        <v>770</v>
      </c>
      <c r="D221" t="s">
        <v>840</v>
      </c>
      <c r="E221" t="s">
        <v>47</v>
      </c>
      <c r="F221" t="s">
        <v>27</v>
      </c>
      <c r="G221" t="b">
        <v>1</v>
      </c>
      <c r="H221" t="b">
        <v>0</v>
      </c>
      <c r="I221" t="b">
        <v>1</v>
      </c>
      <c r="J221" t="s">
        <v>28</v>
      </c>
      <c r="K221" t="s">
        <v>841</v>
      </c>
      <c r="L221" t="b">
        <f>ISNUMBER(SEARCH("INPUT",jaf[[#This Row],[indicator_groups]]))</f>
        <v>0</v>
      </c>
      <c r="M221" t="b">
        <f>ISNUMBER(SEARCH("OUTPUT",jaf[[#This Row],[indicator_groups]]))</f>
        <v>1</v>
      </c>
      <c r="N221" t="b">
        <f>ISNUMBER(SEARCH("MAIN",jaf[[#This Row],[indicator_groups]]))</f>
        <v>1</v>
      </c>
      <c r="O221" t="b">
        <f>ISNUMBER(SEARCH("OVERALL",jaf[[#This Row],[indicator_groups]]))</f>
        <v>1</v>
      </c>
      <c r="P221" t="b">
        <f>ISNUMBER(SEARCH("SUBINDICATOR",jaf[[#This Row],[indicator_groups]]))</f>
        <v>0</v>
      </c>
      <c r="Q221" t="b">
        <f>ISNUMBER(SEARCH("COMPENDIUM",jaf[[#This Row],[indicator_groups]]))</f>
        <v>1</v>
      </c>
      <c r="R221" t="str">
        <f>MID(jaf[[#This Row],[JAF_KEY]], 3, MIN(IFERROR(SEARCH(".C", jaf[[#This Row],[JAF_KEY]]), LEN(jaf[[#This Row],[JAF_KEY]])), IFERROR(SEARCH(".O", jaf[[#This Row],[JAF_KEY]]), LEN(jaf[[#This Row],[JAF_KEY]])), IFERROR(SEARCH(".S", jaf[[#This Row],[JAF_KEY]]), LEN(jaf[[#This Row],[JAF_KEY]]))) - 3)</f>
        <v>6a</v>
      </c>
    </row>
    <row r="222" spans="1:18" hidden="1" x14ac:dyDescent="0.4">
      <c r="A222" t="s">
        <v>842</v>
      </c>
      <c r="B222" t="s">
        <v>843</v>
      </c>
      <c r="C222" t="s">
        <v>774</v>
      </c>
      <c r="D222" t="s">
        <v>840</v>
      </c>
      <c r="E222" t="s">
        <v>47</v>
      </c>
      <c r="F222" t="s">
        <v>27</v>
      </c>
      <c r="G222" t="b">
        <v>1</v>
      </c>
      <c r="H222" t="b">
        <v>0</v>
      </c>
      <c r="I222" t="b">
        <v>1</v>
      </c>
      <c r="J222" t="s">
        <v>28</v>
      </c>
      <c r="K222" t="s">
        <v>844</v>
      </c>
      <c r="L222" t="b">
        <f>ISNUMBER(SEARCH("INPUT",jaf[[#This Row],[indicator_groups]]))</f>
        <v>0</v>
      </c>
      <c r="M222" t="b">
        <f>ISNUMBER(SEARCH("OUTPUT",jaf[[#This Row],[indicator_groups]]))</f>
        <v>1</v>
      </c>
      <c r="N222" t="b">
        <f>ISNUMBER(SEARCH("MAIN",jaf[[#This Row],[indicator_groups]]))</f>
        <v>0</v>
      </c>
      <c r="O222" t="b">
        <f>ISNUMBER(SEARCH("OVERALL",jaf[[#This Row],[indicator_groups]]))</f>
        <v>0</v>
      </c>
      <c r="P222" t="b">
        <f>ISNUMBER(SEARCH("SUBINDICATOR",jaf[[#This Row],[indicator_groups]]))</f>
        <v>1</v>
      </c>
      <c r="Q222" t="b">
        <f>ISNUMBER(SEARCH("COMPENDIUM",jaf[[#This Row],[indicator_groups]]))</f>
        <v>1</v>
      </c>
      <c r="R222" t="str">
        <f>MID(jaf[[#This Row],[JAF_KEY]], 3, MIN(IFERROR(SEARCH(".C", jaf[[#This Row],[JAF_KEY]]), LEN(jaf[[#This Row],[JAF_KEY]])), IFERROR(SEARCH(".O", jaf[[#This Row],[JAF_KEY]]), LEN(jaf[[#This Row],[JAF_KEY]])), IFERROR(SEARCH(".S", jaf[[#This Row],[JAF_KEY]]), LEN(jaf[[#This Row],[JAF_KEY]]))) - 3)</f>
        <v>6a</v>
      </c>
    </row>
    <row r="223" spans="1:18" hidden="1" x14ac:dyDescent="0.4">
      <c r="A223" t="s">
        <v>845</v>
      </c>
      <c r="B223" t="s">
        <v>846</v>
      </c>
      <c r="C223" t="s">
        <v>774</v>
      </c>
      <c r="D223" t="s">
        <v>840</v>
      </c>
      <c r="E223" t="s">
        <v>47</v>
      </c>
      <c r="F223" t="s">
        <v>27</v>
      </c>
      <c r="G223" t="b">
        <v>1</v>
      </c>
      <c r="H223" t="b">
        <v>0</v>
      </c>
      <c r="I223" t="b">
        <v>1</v>
      </c>
      <c r="J223" t="s">
        <v>28</v>
      </c>
      <c r="K223" t="s">
        <v>847</v>
      </c>
      <c r="L223" t="b">
        <f>ISNUMBER(SEARCH("INPUT",jaf[[#This Row],[indicator_groups]]))</f>
        <v>0</v>
      </c>
      <c r="M223" t="b">
        <f>ISNUMBER(SEARCH("OUTPUT",jaf[[#This Row],[indicator_groups]]))</f>
        <v>1</v>
      </c>
      <c r="N223" t="b">
        <f>ISNUMBER(SEARCH("MAIN",jaf[[#This Row],[indicator_groups]]))</f>
        <v>0</v>
      </c>
      <c r="O223" t="b">
        <f>ISNUMBER(SEARCH("OVERALL",jaf[[#This Row],[indicator_groups]]))</f>
        <v>0</v>
      </c>
      <c r="P223" t="b">
        <f>ISNUMBER(SEARCH("SUBINDICATOR",jaf[[#This Row],[indicator_groups]]))</f>
        <v>1</v>
      </c>
      <c r="Q223" t="b">
        <f>ISNUMBER(SEARCH("COMPENDIUM",jaf[[#This Row],[indicator_groups]]))</f>
        <v>1</v>
      </c>
      <c r="R223" t="str">
        <f>MID(jaf[[#This Row],[JAF_KEY]], 3, MIN(IFERROR(SEARCH(".C", jaf[[#This Row],[JAF_KEY]]), LEN(jaf[[#This Row],[JAF_KEY]])), IFERROR(SEARCH(".O", jaf[[#This Row],[JAF_KEY]]), LEN(jaf[[#This Row],[JAF_KEY]])), IFERROR(SEARCH(".S", jaf[[#This Row],[JAF_KEY]]), LEN(jaf[[#This Row],[JAF_KEY]]))) - 3)</f>
        <v>6a</v>
      </c>
    </row>
    <row r="224" spans="1:18" hidden="1" x14ac:dyDescent="0.4">
      <c r="A224" t="s">
        <v>848</v>
      </c>
      <c r="B224" t="s">
        <v>849</v>
      </c>
      <c r="C224" t="s">
        <v>774</v>
      </c>
      <c r="D224" t="s">
        <v>840</v>
      </c>
      <c r="E224" t="s">
        <v>47</v>
      </c>
      <c r="F224" t="s">
        <v>850</v>
      </c>
      <c r="G224" t="b">
        <v>1</v>
      </c>
      <c r="H224" t="b">
        <v>0</v>
      </c>
      <c r="I224" t="b">
        <v>1</v>
      </c>
      <c r="J224" t="s">
        <v>28</v>
      </c>
      <c r="K224" t="s">
        <v>851</v>
      </c>
      <c r="L224" t="b">
        <f>ISNUMBER(SEARCH("INPUT",jaf[[#This Row],[indicator_groups]]))</f>
        <v>0</v>
      </c>
      <c r="M224" t="b">
        <f>ISNUMBER(SEARCH("OUTPUT",jaf[[#This Row],[indicator_groups]]))</f>
        <v>1</v>
      </c>
      <c r="N224" t="b">
        <f>ISNUMBER(SEARCH("MAIN",jaf[[#This Row],[indicator_groups]]))</f>
        <v>0</v>
      </c>
      <c r="O224" t="b">
        <f>ISNUMBER(SEARCH("OVERALL",jaf[[#This Row],[indicator_groups]]))</f>
        <v>0</v>
      </c>
      <c r="P224" t="b">
        <f>ISNUMBER(SEARCH("SUBINDICATOR",jaf[[#This Row],[indicator_groups]]))</f>
        <v>1</v>
      </c>
      <c r="Q224" t="b">
        <f>ISNUMBER(SEARCH("COMPENDIUM",jaf[[#This Row],[indicator_groups]]))</f>
        <v>1</v>
      </c>
      <c r="R224" t="str">
        <f>MID(jaf[[#This Row],[JAF_KEY]], 3, MIN(IFERROR(SEARCH(".C", jaf[[#This Row],[JAF_KEY]]), LEN(jaf[[#This Row],[JAF_KEY]])), IFERROR(SEARCH(".O", jaf[[#This Row],[JAF_KEY]]), LEN(jaf[[#This Row],[JAF_KEY]])), IFERROR(SEARCH(".S", jaf[[#This Row],[JAF_KEY]]), LEN(jaf[[#This Row],[JAF_KEY]]))) - 3)</f>
        <v>6a</v>
      </c>
    </row>
    <row r="225" spans="1:18" hidden="1" x14ac:dyDescent="0.4">
      <c r="A225" t="s">
        <v>852</v>
      </c>
      <c r="B225" t="s">
        <v>853</v>
      </c>
      <c r="C225" t="s">
        <v>774</v>
      </c>
      <c r="D225" t="s">
        <v>840</v>
      </c>
      <c r="E225" t="s">
        <v>47</v>
      </c>
      <c r="F225" t="s">
        <v>850</v>
      </c>
      <c r="G225" t="b">
        <v>1</v>
      </c>
      <c r="H225" t="b">
        <v>0</v>
      </c>
      <c r="I225" t="b">
        <v>1</v>
      </c>
      <c r="J225" t="s">
        <v>28</v>
      </c>
      <c r="K225" t="s">
        <v>854</v>
      </c>
      <c r="L225" t="b">
        <f>ISNUMBER(SEARCH("INPUT",jaf[[#This Row],[indicator_groups]]))</f>
        <v>0</v>
      </c>
      <c r="M225" t="b">
        <f>ISNUMBER(SEARCH("OUTPUT",jaf[[#This Row],[indicator_groups]]))</f>
        <v>1</v>
      </c>
      <c r="N225" t="b">
        <f>ISNUMBER(SEARCH("MAIN",jaf[[#This Row],[indicator_groups]]))</f>
        <v>0</v>
      </c>
      <c r="O225" t="b">
        <f>ISNUMBER(SEARCH("OVERALL",jaf[[#This Row],[indicator_groups]]))</f>
        <v>0</v>
      </c>
      <c r="P225" t="b">
        <f>ISNUMBER(SEARCH("SUBINDICATOR",jaf[[#This Row],[indicator_groups]]))</f>
        <v>1</v>
      </c>
      <c r="Q225" t="b">
        <f>ISNUMBER(SEARCH("COMPENDIUM",jaf[[#This Row],[indicator_groups]]))</f>
        <v>1</v>
      </c>
      <c r="R225" t="str">
        <f>MID(jaf[[#This Row],[JAF_KEY]], 3, MIN(IFERROR(SEARCH(".C", jaf[[#This Row],[JAF_KEY]]), LEN(jaf[[#This Row],[JAF_KEY]])), IFERROR(SEARCH(".O", jaf[[#This Row],[JAF_KEY]]), LEN(jaf[[#This Row],[JAF_KEY]])), IFERROR(SEARCH(".S", jaf[[#This Row],[JAF_KEY]]), LEN(jaf[[#This Row],[JAF_KEY]]))) - 3)</f>
        <v>6a</v>
      </c>
    </row>
    <row r="226" spans="1:18" hidden="1" x14ac:dyDescent="0.4">
      <c r="A226" t="s">
        <v>855</v>
      </c>
      <c r="B226" t="s">
        <v>856</v>
      </c>
      <c r="C226" t="s">
        <v>774</v>
      </c>
      <c r="D226" t="s">
        <v>840</v>
      </c>
      <c r="E226" t="s">
        <v>47</v>
      </c>
      <c r="F226" t="s">
        <v>850</v>
      </c>
      <c r="G226" t="b">
        <v>1</v>
      </c>
      <c r="H226" t="b">
        <v>0</v>
      </c>
      <c r="I226" t="b">
        <v>1</v>
      </c>
      <c r="J226" t="s">
        <v>28</v>
      </c>
      <c r="K226" t="s">
        <v>857</v>
      </c>
      <c r="L226" t="b">
        <f>ISNUMBER(SEARCH("INPUT",jaf[[#This Row],[indicator_groups]]))</f>
        <v>0</v>
      </c>
      <c r="M226" t="b">
        <f>ISNUMBER(SEARCH("OUTPUT",jaf[[#This Row],[indicator_groups]]))</f>
        <v>1</v>
      </c>
      <c r="N226" t="b">
        <f>ISNUMBER(SEARCH("MAIN",jaf[[#This Row],[indicator_groups]]))</f>
        <v>0</v>
      </c>
      <c r="O226" t="b">
        <f>ISNUMBER(SEARCH("OVERALL",jaf[[#This Row],[indicator_groups]]))</f>
        <v>0</v>
      </c>
      <c r="P226" t="b">
        <f>ISNUMBER(SEARCH("SUBINDICATOR",jaf[[#This Row],[indicator_groups]]))</f>
        <v>1</v>
      </c>
      <c r="Q226" t="b">
        <f>ISNUMBER(SEARCH("COMPENDIUM",jaf[[#This Row],[indicator_groups]]))</f>
        <v>1</v>
      </c>
      <c r="R226" t="str">
        <f>MID(jaf[[#This Row],[JAF_KEY]], 3, MIN(IFERROR(SEARCH(".C", jaf[[#This Row],[JAF_KEY]]), LEN(jaf[[#This Row],[JAF_KEY]])), IFERROR(SEARCH(".O", jaf[[#This Row],[JAF_KEY]]), LEN(jaf[[#This Row],[JAF_KEY]])), IFERROR(SEARCH(".S", jaf[[#This Row],[JAF_KEY]]), LEN(jaf[[#This Row],[JAF_KEY]]))) - 3)</f>
        <v>6a</v>
      </c>
    </row>
    <row r="227" spans="1:18" hidden="1" x14ac:dyDescent="0.4">
      <c r="A227" t="s">
        <v>858</v>
      </c>
      <c r="B227" t="s">
        <v>859</v>
      </c>
      <c r="C227" t="s">
        <v>774</v>
      </c>
      <c r="D227" t="s">
        <v>840</v>
      </c>
      <c r="E227" t="s">
        <v>47</v>
      </c>
      <c r="F227" t="s">
        <v>850</v>
      </c>
      <c r="G227" t="b">
        <v>1</v>
      </c>
      <c r="H227" t="b">
        <v>0</v>
      </c>
      <c r="I227" t="b">
        <v>1</v>
      </c>
      <c r="J227" t="s">
        <v>28</v>
      </c>
      <c r="K227" t="s">
        <v>860</v>
      </c>
      <c r="L227" t="b">
        <f>ISNUMBER(SEARCH("INPUT",jaf[[#This Row],[indicator_groups]]))</f>
        <v>0</v>
      </c>
      <c r="M227" t="b">
        <f>ISNUMBER(SEARCH("OUTPUT",jaf[[#This Row],[indicator_groups]]))</f>
        <v>1</v>
      </c>
      <c r="N227" t="b">
        <f>ISNUMBER(SEARCH("MAIN",jaf[[#This Row],[indicator_groups]]))</f>
        <v>0</v>
      </c>
      <c r="O227" t="b">
        <f>ISNUMBER(SEARCH("OVERALL",jaf[[#This Row],[indicator_groups]]))</f>
        <v>0</v>
      </c>
      <c r="P227" t="b">
        <f>ISNUMBER(SEARCH("SUBINDICATOR",jaf[[#This Row],[indicator_groups]]))</f>
        <v>1</v>
      </c>
      <c r="Q227" t="b">
        <f>ISNUMBER(SEARCH("COMPENDIUM",jaf[[#This Row],[indicator_groups]]))</f>
        <v>1</v>
      </c>
      <c r="R227" t="str">
        <f>MID(jaf[[#This Row],[JAF_KEY]], 3, MIN(IFERROR(SEARCH(".C", jaf[[#This Row],[JAF_KEY]]), LEN(jaf[[#This Row],[JAF_KEY]])), IFERROR(SEARCH(".O", jaf[[#This Row],[JAF_KEY]]), LEN(jaf[[#This Row],[JAF_KEY]])), IFERROR(SEARCH(".S", jaf[[#This Row],[JAF_KEY]]), LEN(jaf[[#This Row],[JAF_KEY]]))) - 3)</f>
        <v>6a</v>
      </c>
    </row>
    <row r="228" spans="1:18" hidden="1" x14ac:dyDescent="0.4">
      <c r="A228" t="s">
        <v>861</v>
      </c>
      <c r="B228" t="s">
        <v>862</v>
      </c>
      <c r="C228" t="s">
        <v>774</v>
      </c>
      <c r="D228" t="s">
        <v>830</v>
      </c>
      <c r="E228" t="s">
        <v>26</v>
      </c>
      <c r="F228" t="s">
        <v>27</v>
      </c>
      <c r="G228" t="b">
        <v>1</v>
      </c>
      <c r="H228" t="b">
        <v>1</v>
      </c>
      <c r="I228" t="b">
        <v>1</v>
      </c>
      <c r="J228" t="s">
        <v>28</v>
      </c>
      <c r="K228" t="s">
        <v>863</v>
      </c>
      <c r="L228" t="b">
        <f>ISNUMBER(SEARCH("INPUT",jaf[[#This Row],[indicator_groups]]))</f>
        <v>0</v>
      </c>
      <c r="M228" t="b">
        <f>ISNUMBER(SEARCH("OUTPUT",jaf[[#This Row],[indicator_groups]]))</f>
        <v>1</v>
      </c>
      <c r="N228" t="b">
        <f>ISNUMBER(SEARCH("MAIN",jaf[[#This Row],[indicator_groups]]))</f>
        <v>0</v>
      </c>
      <c r="O228" t="b">
        <f>ISNUMBER(SEARCH("OVERALL",jaf[[#This Row],[indicator_groups]]))</f>
        <v>0</v>
      </c>
      <c r="P228" t="b">
        <f>ISNUMBER(SEARCH("SUBINDICATOR",jaf[[#This Row],[indicator_groups]]))</f>
        <v>1</v>
      </c>
      <c r="Q228" t="b">
        <f>ISNUMBER(SEARCH("COMPENDIUM",jaf[[#This Row],[indicator_groups]]))</f>
        <v>1</v>
      </c>
      <c r="R228" t="str">
        <f>MID(jaf[[#This Row],[JAF_KEY]], 3, MIN(IFERROR(SEARCH(".C", jaf[[#This Row],[JAF_KEY]]), LEN(jaf[[#This Row],[JAF_KEY]])), IFERROR(SEARCH(".O", jaf[[#This Row],[JAF_KEY]]), LEN(jaf[[#This Row],[JAF_KEY]])), IFERROR(SEARCH(".S", jaf[[#This Row],[JAF_KEY]]), LEN(jaf[[#This Row],[JAF_KEY]]))) - 3)</f>
        <v>6a</v>
      </c>
    </row>
    <row r="229" spans="1:18" hidden="1" x14ac:dyDescent="0.4">
      <c r="A229" t="s">
        <v>864</v>
      </c>
      <c r="B229" t="s">
        <v>865</v>
      </c>
      <c r="C229" t="s">
        <v>866</v>
      </c>
      <c r="D229" t="s">
        <v>867</v>
      </c>
      <c r="E229" t="s">
        <v>26</v>
      </c>
      <c r="F229" t="s">
        <v>850</v>
      </c>
      <c r="G229" t="b">
        <v>1</v>
      </c>
      <c r="H229" t="b">
        <v>1</v>
      </c>
      <c r="I229" t="b">
        <v>1</v>
      </c>
      <c r="J229" t="s">
        <v>28</v>
      </c>
      <c r="K229" t="s">
        <v>868</v>
      </c>
      <c r="L229" t="b">
        <f>ISNUMBER(SEARCH("INPUT",jaf[[#This Row],[indicator_groups]]))</f>
        <v>0</v>
      </c>
      <c r="M229" t="b">
        <f>ISNUMBER(SEARCH("OUTPUT",jaf[[#This Row],[indicator_groups]]))</f>
        <v>0</v>
      </c>
      <c r="N229" t="b">
        <f>ISNUMBER(SEARCH("MAIN",jaf[[#This Row],[indicator_groups]]))</f>
        <v>0</v>
      </c>
      <c r="O229" t="b">
        <f>ISNUMBER(SEARCH("OVERALL",jaf[[#This Row],[indicator_groups]]))</f>
        <v>0</v>
      </c>
      <c r="P229" t="b">
        <f>ISNUMBER(SEARCH("SUBINDICATOR",jaf[[#This Row],[indicator_groups]]))</f>
        <v>0</v>
      </c>
      <c r="Q229" t="b">
        <f>ISNUMBER(SEARCH("COMPENDIUM",jaf[[#This Row],[indicator_groups]]))</f>
        <v>1</v>
      </c>
      <c r="R229" t="str">
        <f>MID(jaf[[#This Row],[JAF_KEY]], 3, MIN(IFERROR(SEARCH(".C", jaf[[#This Row],[JAF_KEY]]), LEN(jaf[[#This Row],[JAF_KEY]])), IFERROR(SEARCH(".O", jaf[[#This Row],[JAF_KEY]]), LEN(jaf[[#This Row],[JAF_KEY]])), IFERROR(SEARCH(".S", jaf[[#This Row],[JAF_KEY]]), LEN(jaf[[#This Row],[JAF_KEY]]))) - 3)</f>
        <v>6a</v>
      </c>
    </row>
    <row r="230" spans="1:18" hidden="1" x14ac:dyDescent="0.4">
      <c r="A230" t="s">
        <v>869</v>
      </c>
      <c r="B230" t="s">
        <v>870</v>
      </c>
      <c r="C230" t="s">
        <v>866</v>
      </c>
      <c r="D230" t="s">
        <v>867</v>
      </c>
      <c r="E230" t="s">
        <v>26</v>
      </c>
      <c r="F230" t="s">
        <v>850</v>
      </c>
      <c r="G230" t="b">
        <v>1</v>
      </c>
      <c r="H230" t="b">
        <v>1</v>
      </c>
      <c r="I230" t="b">
        <v>1</v>
      </c>
      <c r="J230" t="s">
        <v>28</v>
      </c>
      <c r="K230" t="s">
        <v>871</v>
      </c>
      <c r="L230" t="b">
        <f>ISNUMBER(SEARCH("INPUT",jaf[[#This Row],[indicator_groups]]))</f>
        <v>0</v>
      </c>
      <c r="M230" t="b">
        <f>ISNUMBER(SEARCH("OUTPUT",jaf[[#This Row],[indicator_groups]]))</f>
        <v>0</v>
      </c>
      <c r="N230" t="b">
        <f>ISNUMBER(SEARCH("MAIN",jaf[[#This Row],[indicator_groups]]))</f>
        <v>0</v>
      </c>
      <c r="O230" t="b">
        <f>ISNUMBER(SEARCH("OVERALL",jaf[[#This Row],[indicator_groups]]))</f>
        <v>0</v>
      </c>
      <c r="P230" t="b">
        <f>ISNUMBER(SEARCH("SUBINDICATOR",jaf[[#This Row],[indicator_groups]]))</f>
        <v>0</v>
      </c>
      <c r="Q230" t="b">
        <f>ISNUMBER(SEARCH("COMPENDIUM",jaf[[#This Row],[indicator_groups]]))</f>
        <v>1</v>
      </c>
      <c r="R230" t="str">
        <f>MID(jaf[[#This Row],[JAF_KEY]], 3, MIN(IFERROR(SEARCH(".C", jaf[[#This Row],[JAF_KEY]]), LEN(jaf[[#This Row],[JAF_KEY]])), IFERROR(SEARCH(".O", jaf[[#This Row],[JAF_KEY]]), LEN(jaf[[#This Row],[JAF_KEY]])), IFERROR(SEARCH(".S", jaf[[#This Row],[JAF_KEY]]), LEN(jaf[[#This Row],[JAF_KEY]]))) - 3)</f>
        <v>6a</v>
      </c>
    </row>
    <row r="231" spans="1:18" hidden="1" x14ac:dyDescent="0.4">
      <c r="A231" t="s">
        <v>872</v>
      </c>
      <c r="B231" t="s">
        <v>873</v>
      </c>
      <c r="C231" t="s">
        <v>866</v>
      </c>
      <c r="D231" t="s">
        <v>867</v>
      </c>
      <c r="E231" t="s">
        <v>26</v>
      </c>
      <c r="F231" t="s">
        <v>850</v>
      </c>
      <c r="G231" t="b">
        <v>1</v>
      </c>
      <c r="H231" t="b">
        <v>1</v>
      </c>
      <c r="I231" t="b">
        <v>1</v>
      </c>
      <c r="J231" t="s">
        <v>28</v>
      </c>
      <c r="K231" t="s">
        <v>874</v>
      </c>
      <c r="L231" t="b">
        <f>ISNUMBER(SEARCH("INPUT",jaf[[#This Row],[indicator_groups]]))</f>
        <v>0</v>
      </c>
      <c r="M231" t="b">
        <f>ISNUMBER(SEARCH("OUTPUT",jaf[[#This Row],[indicator_groups]]))</f>
        <v>0</v>
      </c>
      <c r="N231" t="b">
        <f>ISNUMBER(SEARCH("MAIN",jaf[[#This Row],[indicator_groups]]))</f>
        <v>0</v>
      </c>
      <c r="O231" t="b">
        <f>ISNUMBER(SEARCH("OVERALL",jaf[[#This Row],[indicator_groups]]))</f>
        <v>0</v>
      </c>
      <c r="P231" t="b">
        <f>ISNUMBER(SEARCH("SUBINDICATOR",jaf[[#This Row],[indicator_groups]]))</f>
        <v>0</v>
      </c>
      <c r="Q231" t="b">
        <f>ISNUMBER(SEARCH("COMPENDIUM",jaf[[#This Row],[indicator_groups]]))</f>
        <v>1</v>
      </c>
      <c r="R231" t="str">
        <f>MID(jaf[[#This Row],[JAF_KEY]], 3, MIN(IFERROR(SEARCH(".C", jaf[[#This Row],[JAF_KEY]]), LEN(jaf[[#This Row],[JAF_KEY]])), IFERROR(SEARCH(".O", jaf[[#This Row],[JAF_KEY]]), LEN(jaf[[#This Row],[JAF_KEY]])), IFERROR(SEARCH(".S", jaf[[#This Row],[JAF_KEY]]), LEN(jaf[[#This Row],[JAF_KEY]]))) - 3)</f>
        <v>6a</v>
      </c>
    </row>
    <row r="232" spans="1:18" hidden="1" x14ac:dyDescent="0.4">
      <c r="A232" t="s">
        <v>875</v>
      </c>
      <c r="B232" t="s">
        <v>876</v>
      </c>
      <c r="C232" t="s">
        <v>866</v>
      </c>
      <c r="D232" t="s">
        <v>867</v>
      </c>
      <c r="E232" t="s">
        <v>26</v>
      </c>
      <c r="F232" t="s">
        <v>850</v>
      </c>
      <c r="G232" t="b">
        <v>1</v>
      </c>
      <c r="H232" t="b">
        <v>1</v>
      </c>
      <c r="I232" t="b">
        <v>1</v>
      </c>
      <c r="J232" t="s">
        <v>28</v>
      </c>
      <c r="K232" t="s">
        <v>877</v>
      </c>
      <c r="L232" t="b">
        <f>ISNUMBER(SEARCH("INPUT",jaf[[#This Row],[indicator_groups]]))</f>
        <v>0</v>
      </c>
      <c r="M232" t="b">
        <f>ISNUMBER(SEARCH("OUTPUT",jaf[[#This Row],[indicator_groups]]))</f>
        <v>0</v>
      </c>
      <c r="N232" t="b">
        <f>ISNUMBER(SEARCH("MAIN",jaf[[#This Row],[indicator_groups]]))</f>
        <v>0</v>
      </c>
      <c r="O232" t="b">
        <f>ISNUMBER(SEARCH("OVERALL",jaf[[#This Row],[indicator_groups]]))</f>
        <v>0</v>
      </c>
      <c r="P232" t="b">
        <f>ISNUMBER(SEARCH("SUBINDICATOR",jaf[[#This Row],[indicator_groups]]))</f>
        <v>0</v>
      </c>
      <c r="Q232" t="b">
        <f>ISNUMBER(SEARCH("COMPENDIUM",jaf[[#This Row],[indicator_groups]]))</f>
        <v>1</v>
      </c>
      <c r="R232" t="str">
        <f>MID(jaf[[#This Row],[JAF_KEY]], 3, MIN(IFERROR(SEARCH(".C", jaf[[#This Row],[JAF_KEY]]), LEN(jaf[[#This Row],[JAF_KEY]])), IFERROR(SEARCH(".O", jaf[[#This Row],[JAF_KEY]]), LEN(jaf[[#This Row],[JAF_KEY]])), IFERROR(SEARCH(".S", jaf[[#This Row],[JAF_KEY]]), LEN(jaf[[#This Row],[JAF_KEY]]))) - 3)</f>
        <v>6a</v>
      </c>
    </row>
    <row r="233" spans="1:18" hidden="1" x14ac:dyDescent="0.4">
      <c r="A233" t="s">
        <v>878</v>
      </c>
      <c r="B233" t="s">
        <v>879</v>
      </c>
      <c r="C233" t="s">
        <v>866</v>
      </c>
      <c r="D233" t="s">
        <v>867</v>
      </c>
      <c r="E233" t="s">
        <v>26</v>
      </c>
      <c r="F233" t="s">
        <v>850</v>
      </c>
      <c r="G233" t="b">
        <v>1</v>
      </c>
      <c r="H233" t="b">
        <v>1</v>
      </c>
      <c r="I233" t="b">
        <v>1</v>
      </c>
      <c r="J233" t="s">
        <v>28</v>
      </c>
      <c r="K233" t="s">
        <v>880</v>
      </c>
      <c r="L233" t="b">
        <f>ISNUMBER(SEARCH("INPUT",jaf[[#This Row],[indicator_groups]]))</f>
        <v>0</v>
      </c>
      <c r="M233" t="b">
        <f>ISNUMBER(SEARCH("OUTPUT",jaf[[#This Row],[indicator_groups]]))</f>
        <v>0</v>
      </c>
      <c r="N233" t="b">
        <f>ISNUMBER(SEARCH("MAIN",jaf[[#This Row],[indicator_groups]]))</f>
        <v>0</v>
      </c>
      <c r="O233" t="b">
        <f>ISNUMBER(SEARCH("OVERALL",jaf[[#This Row],[indicator_groups]]))</f>
        <v>0</v>
      </c>
      <c r="P233" t="b">
        <f>ISNUMBER(SEARCH("SUBINDICATOR",jaf[[#This Row],[indicator_groups]]))</f>
        <v>0</v>
      </c>
      <c r="Q233" t="b">
        <f>ISNUMBER(SEARCH("COMPENDIUM",jaf[[#This Row],[indicator_groups]]))</f>
        <v>1</v>
      </c>
      <c r="R233" t="str">
        <f>MID(jaf[[#This Row],[JAF_KEY]], 3, MIN(IFERROR(SEARCH(".C", jaf[[#This Row],[JAF_KEY]]), LEN(jaf[[#This Row],[JAF_KEY]])), IFERROR(SEARCH(".O", jaf[[#This Row],[JAF_KEY]]), LEN(jaf[[#This Row],[JAF_KEY]])), IFERROR(SEARCH(".S", jaf[[#This Row],[JAF_KEY]]), LEN(jaf[[#This Row],[JAF_KEY]]))) - 3)</f>
        <v>6a</v>
      </c>
    </row>
    <row r="234" spans="1:18" hidden="1" x14ac:dyDescent="0.4">
      <c r="A234" t="s">
        <v>881</v>
      </c>
      <c r="B234" t="s">
        <v>882</v>
      </c>
      <c r="C234" t="s">
        <v>866</v>
      </c>
      <c r="D234" t="s">
        <v>867</v>
      </c>
      <c r="E234" t="s">
        <v>26</v>
      </c>
      <c r="F234" t="s">
        <v>850</v>
      </c>
      <c r="G234" t="b">
        <v>1</v>
      </c>
      <c r="H234" t="b">
        <v>1</v>
      </c>
      <c r="I234" t="b">
        <v>1</v>
      </c>
      <c r="J234" t="s">
        <v>28</v>
      </c>
      <c r="K234" t="s">
        <v>883</v>
      </c>
      <c r="L234" t="b">
        <f>ISNUMBER(SEARCH("INPUT",jaf[[#This Row],[indicator_groups]]))</f>
        <v>0</v>
      </c>
      <c r="M234" t="b">
        <f>ISNUMBER(SEARCH("OUTPUT",jaf[[#This Row],[indicator_groups]]))</f>
        <v>0</v>
      </c>
      <c r="N234" t="b">
        <f>ISNUMBER(SEARCH("MAIN",jaf[[#This Row],[indicator_groups]]))</f>
        <v>0</v>
      </c>
      <c r="O234" t="b">
        <f>ISNUMBER(SEARCH("OVERALL",jaf[[#This Row],[indicator_groups]]))</f>
        <v>0</v>
      </c>
      <c r="P234" t="b">
        <f>ISNUMBER(SEARCH("SUBINDICATOR",jaf[[#This Row],[indicator_groups]]))</f>
        <v>0</v>
      </c>
      <c r="Q234" t="b">
        <f>ISNUMBER(SEARCH("COMPENDIUM",jaf[[#This Row],[indicator_groups]]))</f>
        <v>1</v>
      </c>
      <c r="R234" t="str">
        <f>MID(jaf[[#This Row],[JAF_KEY]], 3, MIN(IFERROR(SEARCH(".C", jaf[[#This Row],[JAF_KEY]]), LEN(jaf[[#This Row],[JAF_KEY]])), IFERROR(SEARCH(".O", jaf[[#This Row],[JAF_KEY]]), LEN(jaf[[#This Row],[JAF_KEY]])), IFERROR(SEARCH(".S", jaf[[#This Row],[JAF_KEY]]), LEN(jaf[[#This Row],[JAF_KEY]]))) - 3)</f>
        <v>6a</v>
      </c>
    </row>
    <row r="235" spans="1:18" hidden="1" x14ac:dyDescent="0.4">
      <c r="A235" t="s">
        <v>884</v>
      </c>
      <c r="B235" t="s">
        <v>885</v>
      </c>
      <c r="C235" t="s">
        <v>866</v>
      </c>
      <c r="D235" t="s">
        <v>867</v>
      </c>
      <c r="E235" t="s">
        <v>26</v>
      </c>
      <c r="F235" t="s">
        <v>850</v>
      </c>
      <c r="G235" t="b">
        <v>1</v>
      </c>
      <c r="H235" t="b">
        <v>1</v>
      </c>
      <c r="I235" t="b">
        <v>1</v>
      </c>
      <c r="J235" t="s">
        <v>28</v>
      </c>
      <c r="K235" t="s">
        <v>886</v>
      </c>
      <c r="L235" t="b">
        <f>ISNUMBER(SEARCH("INPUT",jaf[[#This Row],[indicator_groups]]))</f>
        <v>0</v>
      </c>
      <c r="M235" t="b">
        <f>ISNUMBER(SEARCH("OUTPUT",jaf[[#This Row],[indicator_groups]]))</f>
        <v>0</v>
      </c>
      <c r="N235" t="b">
        <f>ISNUMBER(SEARCH("MAIN",jaf[[#This Row],[indicator_groups]]))</f>
        <v>0</v>
      </c>
      <c r="O235" t="b">
        <f>ISNUMBER(SEARCH("OVERALL",jaf[[#This Row],[indicator_groups]]))</f>
        <v>0</v>
      </c>
      <c r="P235" t="b">
        <f>ISNUMBER(SEARCH("SUBINDICATOR",jaf[[#This Row],[indicator_groups]]))</f>
        <v>0</v>
      </c>
      <c r="Q235" t="b">
        <f>ISNUMBER(SEARCH("COMPENDIUM",jaf[[#This Row],[indicator_groups]]))</f>
        <v>1</v>
      </c>
      <c r="R235" t="str">
        <f>MID(jaf[[#This Row],[JAF_KEY]], 3, MIN(IFERROR(SEARCH(".C", jaf[[#This Row],[JAF_KEY]]), LEN(jaf[[#This Row],[JAF_KEY]])), IFERROR(SEARCH(".O", jaf[[#This Row],[JAF_KEY]]), LEN(jaf[[#This Row],[JAF_KEY]])), IFERROR(SEARCH(".S", jaf[[#This Row],[JAF_KEY]]), LEN(jaf[[#This Row],[JAF_KEY]]))) - 3)</f>
        <v>6a</v>
      </c>
    </row>
    <row r="236" spans="1:18" hidden="1" x14ac:dyDescent="0.4">
      <c r="A236" t="s">
        <v>887</v>
      </c>
      <c r="B236" t="s">
        <v>888</v>
      </c>
      <c r="C236" t="s">
        <v>866</v>
      </c>
      <c r="D236" t="s">
        <v>867</v>
      </c>
      <c r="E236" t="s">
        <v>26</v>
      </c>
      <c r="F236" t="s">
        <v>850</v>
      </c>
      <c r="G236" t="b">
        <v>1</v>
      </c>
      <c r="H236" t="b">
        <v>1</v>
      </c>
      <c r="I236" t="b">
        <v>1</v>
      </c>
      <c r="J236" t="s">
        <v>28</v>
      </c>
      <c r="K236" t="s">
        <v>889</v>
      </c>
      <c r="L236" t="b">
        <f>ISNUMBER(SEARCH("INPUT",jaf[[#This Row],[indicator_groups]]))</f>
        <v>0</v>
      </c>
      <c r="M236" t="b">
        <f>ISNUMBER(SEARCH("OUTPUT",jaf[[#This Row],[indicator_groups]]))</f>
        <v>0</v>
      </c>
      <c r="N236" t="b">
        <f>ISNUMBER(SEARCH("MAIN",jaf[[#This Row],[indicator_groups]]))</f>
        <v>0</v>
      </c>
      <c r="O236" t="b">
        <f>ISNUMBER(SEARCH("OVERALL",jaf[[#This Row],[indicator_groups]]))</f>
        <v>0</v>
      </c>
      <c r="P236" t="b">
        <f>ISNUMBER(SEARCH("SUBINDICATOR",jaf[[#This Row],[indicator_groups]]))</f>
        <v>0</v>
      </c>
      <c r="Q236" t="b">
        <f>ISNUMBER(SEARCH("COMPENDIUM",jaf[[#This Row],[indicator_groups]]))</f>
        <v>1</v>
      </c>
      <c r="R236" t="str">
        <f>MID(jaf[[#This Row],[JAF_KEY]], 3, MIN(IFERROR(SEARCH(".C", jaf[[#This Row],[JAF_KEY]]), LEN(jaf[[#This Row],[JAF_KEY]])), IFERROR(SEARCH(".O", jaf[[#This Row],[JAF_KEY]]), LEN(jaf[[#This Row],[JAF_KEY]])), IFERROR(SEARCH(".S", jaf[[#This Row],[JAF_KEY]]), LEN(jaf[[#This Row],[JAF_KEY]]))) - 3)</f>
        <v>6a</v>
      </c>
    </row>
    <row r="237" spans="1:18" hidden="1" x14ac:dyDescent="0.4">
      <c r="A237" t="s">
        <v>890</v>
      </c>
      <c r="B237" t="s">
        <v>891</v>
      </c>
      <c r="C237" t="s">
        <v>815</v>
      </c>
      <c r="D237" t="s">
        <v>892</v>
      </c>
      <c r="E237" t="s">
        <v>26</v>
      </c>
      <c r="F237" t="s">
        <v>27</v>
      </c>
      <c r="G237" t="b">
        <v>0</v>
      </c>
      <c r="H237" t="b">
        <v>1</v>
      </c>
      <c r="I237" t="b">
        <v>1</v>
      </c>
      <c r="J237" t="s">
        <v>28</v>
      </c>
      <c r="K237" t="s">
        <v>893</v>
      </c>
      <c r="L237" t="b">
        <f>ISNUMBER(SEARCH("INPUT",jaf[[#This Row],[indicator_groups]]))</f>
        <v>0</v>
      </c>
      <c r="M237" t="b">
        <f>ISNUMBER(SEARCH("OUTPUT",jaf[[#This Row],[indicator_groups]]))</f>
        <v>1</v>
      </c>
      <c r="N237" t="b">
        <f>ISNUMBER(SEARCH("MAIN",jaf[[#This Row],[indicator_groups]]))</f>
        <v>0</v>
      </c>
      <c r="O237" t="b">
        <f>ISNUMBER(SEARCH("OVERALL",jaf[[#This Row],[indicator_groups]]))</f>
        <v>0</v>
      </c>
      <c r="P237" t="b">
        <f>ISNUMBER(SEARCH("SUBINDICATOR",jaf[[#This Row],[indicator_groups]]))</f>
        <v>0</v>
      </c>
      <c r="Q237" t="b">
        <f>ISNUMBER(SEARCH("COMPENDIUM",jaf[[#This Row],[indicator_groups]]))</f>
        <v>1</v>
      </c>
      <c r="R237" t="str">
        <f>MID(jaf[[#This Row],[JAF_KEY]], 3, MIN(IFERROR(SEARCH(".C", jaf[[#This Row],[JAF_KEY]]), LEN(jaf[[#This Row],[JAF_KEY]])), IFERROR(SEARCH(".O", jaf[[#This Row],[JAF_KEY]]), LEN(jaf[[#This Row],[JAF_KEY]])), IFERROR(SEARCH(".S", jaf[[#This Row],[JAF_KEY]]), LEN(jaf[[#This Row],[JAF_KEY]]))) - 3)</f>
        <v>6a</v>
      </c>
    </row>
    <row r="238" spans="1:18" hidden="1" x14ac:dyDescent="0.4">
      <c r="A238" t="s">
        <v>894</v>
      </c>
      <c r="B238" t="s">
        <v>895</v>
      </c>
      <c r="C238" t="s">
        <v>815</v>
      </c>
      <c r="D238" t="s">
        <v>896</v>
      </c>
      <c r="E238" t="s">
        <v>26</v>
      </c>
      <c r="F238" t="s">
        <v>27</v>
      </c>
      <c r="G238" t="b">
        <v>0</v>
      </c>
      <c r="H238" t="b">
        <v>1</v>
      </c>
      <c r="I238" t="b">
        <v>1</v>
      </c>
      <c r="J238" t="s">
        <v>28</v>
      </c>
      <c r="K238" t="s">
        <v>897</v>
      </c>
      <c r="L238" t="b">
        <f>ISNUMBER(SEARCH("INPUT",jaf[[#This Row],[indicator_groups]]))</f>
        <v>0</v>
      </c>
      <c r="M238" t="b">
        <f>ISNUMBER(SEARCH("OUTPUT",jaf[[#This Row],[indicator_groups]]))</f>
        <v>1</v>
      </c>
      <c r="N238" t="b">
        <f>ISNUMBER(SEARCH("MAIN",jaf[[#This Row],[indicator_groups]]))</f>
        <v>0</v>
      </c>
      <c r="O238" t="b">
        <f>ISNUMBER(SEARCH("OVERALL",jaf[[#This Row],[indicator_groups]]))</f>
        <v>0</v>
      </c>
      <c r="P238" t="b">
        <f>ISNUMBER(SEARCH("SUBINDICATOR",jaf[[#This Row],[indicator_groups]]))</f>
        <v>0</v>
      </c>
      <c r="Q238" t="b">
        <f>ISNUMBER(SEARCH("COMPENDIUM",jaf[[#This Row],[indicator_groups]]))</f>
        <v>1</v>
      </c>
      <c r="R238" t="str">
        <f>MID(jaf[[#This Row],[JAF_KEY]], 3, MIN(IFERROR(SEARCH(".C", jaf[[#This Row],[JAF_KEY]]), LEN(jaf[[#This Row],[JAF_KEY]])), IFERROR(SEARCH(".O", jaf[[#This Row],[JAF_KEY]]), LEN(jaf[[#This Row],[JAF_KEY]])), IFERROR(SEARCH(".S", jaf[[#This Row],[JAF_KEY]]), LEN(jaf[[#This Row],[JAF_KEY]]))) - 3)</f>
        <v>6a</v>
      </c>
    </row>
    <row r="239" spans="1:18" hidden="1" x14ac:dyDescent="0.4">
      <c r="A239" t="s">
        <v>898</v>
      </c>
      <c r="B239" t="s">
        <v>899</v>
      </c>
      <c r="C239" t="s">
        <v>815</v>
      </c>
      <c r="D239" t="s">
        <v>900</v>
      </c>
      <c r="E239" t="s">
        <v>26</v>
      </c>
      <c r="F239" t="s">
        <v>27</v>
      </c>
      <c r="G239" t="b">
        <v>0</v>
      </c>
      <c r="H239" t="b">
        <v>1</v>
      </c>
      <c r="I239" t="b">
        <v>1</v>
      </c>
      <c r="J239" t="s">
        <v>28</v>
      </c>
      <c r="K239" t="s">
        <v>901</v>
      </c>
      <c r="L239" t="b">
        <f>ISNUMBER(SEARCH("INPUT",jaf[[#This Row],[indicator_groups]]))</f>
        <v>0</v>
      </c>
      <c r="M239" t="b">
        <f>ISNUMBER(SEARCH("OUTPUT",jaf[[#This Row],[indicator_groups]]))</f>
        <v>1</v>
      </c>
      <c r="N239" t="b">
        <f>ISNUMBER(SEARCH("MAIN",jaf[[#This Row],[indicator_groups]]))</f>
        <v>0</v>
      </c>
      <c r="O239" t="b">
        <f>ISNUMBER(SEARCH("OVERALL",jaf[[#This Row],[indicator_groups]]))</f>
        <v>0</v>
      </c>
      <c r="P239" t="b">
        <f>ISNUMBER(SEARCH("SUBINDICATOR",jaf[[#This Row],[indicator_groups]]))</f>
        <v>0</v>
      </c>
      <c r="Q239" t="b">
        <f>ISNUMBER(SEARCH("COMPENDIUM",jaf[[#This Row],[indicator_groups]]))</f>
        <v>1</v>
      </c>
      <c r="R239" t="str">
        <f>MID(jaf[[#This Row],[JAF_KEY]], 3, MIN(IFERROR(SEARCH(".C", jaf[[#This Row],[JAF_KEY]]), LEN(jaf[[#This Row],[JAF_KEY]])), IFERROR(SEARCH(".O", jaf[[#This Row],[JAF_KEY]]), LEN(jaf[[#This Row],[JAF_KEY]])), IFERROR(SEARCH(".S", jaf[[#This Row],[JAF_KEY]]), LEN(jaf[[#This Row],[JAF_KEY]]))) - 3)</f>
        <v>6a</v>
      </c>
    </row>
    <row r="240" spans="1:18" hidden="1" x14ac:dyDescent="0.4">
      <c r="A240" t="s">
        <v>902</v>
      </c>
      <c r="B240" t="s">
        <v>903</v>
      </c>
      <c r="C240" t="s">
        <v>815</v>
      </c>
      <c r="D240" t="s">
        <v>904</v>
      </c>
      <c r="E240" t="s">
        <v>26</v>
      </c>
      <c r="F240" t="s">
        <v>27</v>
      </c>
      <c r="G240" t="b">
        <v>0</v>
      </c>
      <c r="H240" t="b">
        <v>1</v>
      </c>
      <c r="I240" t="b">
        <v>1</v>
      </c>
      <c r="J240" t="s">
        <v>28</v>
      </c>
      <c r="K240" t="s">
        <v>905</v>
      </c>
      <c r="L240" t="b">
        <f>ISNUMBER(SEARCH("INPUT",jaf[[#This Row],[indicator_groups]]))</f>
        <v>0</v>
      </c>
      <c r="M240" t="b">
        <f>ISNUMBER(SEARCH("OUTPUT",jaf[[#This Row],[indicator_groups]]))</f>
        <v>1</v>
      </c>
      <c r="N240" t="b">
        <f>ISNUMBER(SEARCH("MAIN",jaf[[#This Row],[indicator_groups]]))</f>
        <v>0</v>
      </c>
      <c r="O240" t="b">
        <f>ISNUMBER(SEARCH("OVERALL",jaf[[#This Row],[indicator_groups]]))</f>
        <v>0</v>
      </c>
      <c r="P240" t="b">
        <f>ISNUMBER(SEARCH("SUBINDICATOR",jaf[[#This Row],[indicator_groups]]))</f>
        <v>0</v>
      </c>
      <c r="Q240" t="b">
        <f>ISNUMBER(SEARCH("COMPENDIUM",jaf[[#This Row],[indicator_groups]]))</f>
        <v>1</v>
      </c>
      <c r="R240" t="str">
        <f>MID(jaf[[#This Row],[JAF_KEY]], 3, MIN(IFERROR(SEARCH(".C", jaf[[#This Row],[JAF_KEY]]), LEN(jaf[[#This Row],[JAF_KEY]])), IFERROR(SEARCH(".O", jaf[[#This Row],[JAF_KEY]]), LEN(jaf[[#This Row],[JAF_KEY]])), IFERROR(SEARCH(".S", jaf[[#This Row],[JAF_KEY]]), LEN(jaf[[#This Row],[JAF_KEY]]))) - 3)</f>
        <v>6a</v>
      </c>
    </row>
    <row r="241" spans="1:18" hidden="1" x14ac:dyDescent="0.4">
      <c r="A241" t="s">
        <v>906</v>
      </c>
      <c r="B241" t="s">
        <v>907</v>
      </c>
      <c r="C241" t="s">
        <v>774</v>
      </c>
      <c r="D241" t="s">
        <v>908</v>
      </c>
      <c r="E241" t="s">
        <v>26</v>
      </c>
      <c r="F241" t="s">
        <v>909</v>
      </c>
      <c r="G241" t="b">
        <v>1</v>
      </c>
      <c r="H241" t="b">
        <v>1</v>
      </c>
      <c r="I241" t="b">
        <v>1</v>
      </c>
      <c r="J241" t="s">
        <v>28</v>
      </c>
      <c r="K241" t="s">
        <v>910</v>
      </c>
      <c r="L241" t="b">
        <f>ISNUMBER(SEARCH("INPUT",jaf[[#This Row],[indicator_groups]]))</f>
        <v>0</v>
      </c>
      <c r="M241" t="b">
        <f>ISNUMBER(SEARCH("OUTPUT",jaf[[#This Row],[indicator_groups]]))</f>
        <v>1</v>
      </c>
      <c r="N241" t="b">
        <f>ISNUMBER(SEARCH("MAIN",jaf[[#This Row],[indicator_groups]]))</f>
        <v>0</v>
      </c>
      <c r="O241" t="b">
        <f>ISNUMBER(SEARCH("OVERALL",jaf[[#This Row],[indicator_groups]]))</f>
        <v>0</v>
      </c>
      <c r="P241" t="b">
        <f>ISNUMBER(SEARCH("SUBINDICATOR",jaf[[#This Row],[indicator_groups]]))</f>
        <v>1</v>
      </c>
      <c r="Q241" t="b">
        <f>ISNUMBER(SEARCH("COMPENDIUM",jaf[[#This Row],[indicator_groups]]))</f>
        <v>1</v>
      </c>
      <c r="R241" t="str">
        <f>MID(jaf[[#This Row],[JAF_KEY]], 3, MIN(IFERROR(SEARCH(".C", jaf[[#This Row],[JAF_KEY]]), LEN(jaf[[#This Row],[JAF_KEY]])), IFERROR(SEARCH(".O", jaf[[#This Row],[JAF_KEY]]), LEN(jaf[[#This Row],[JAF_KEY]])), IFERROR(SEARCH(".S", jaf[[#This Row],[JAF_KEY]]), LEN(jaf[[#This Row],[JAF_KEY]]))) - 3)</f>
        <v>6a</v>
      </c>
    </row>
    <row r="242" spans="1:18" hidden="1" x14ac:dyDescent="0.4">
      <c r="A242" t="s">
        <v>911</v>
      </c>
      <c r="B242" t="s">
        <v>912</v>
      </c>
      <c r="C242" t="s">
        <v>815</v>
      </c>
      <c r="D242" t="s">
        <v>867</v>
      </c>
      <c r="E242" t="s">
        <v>26</v>
      </c>
      <c r="F242" t="s">
        <v>850</v>
      </c>
      <c r="G242" t="b">
        <v>1</v>
      </c>
      <c r="H242" t="b">
        <v>1</v>
      </c>
      <c r="I242" t="b">
        <v>1</v>
      </c>
      <c r="J242" t="s">
        <v>28</v>
      </c>
      <c r="K242" t="s">
        <v>913</v>
      </c>
      <c r="L242" t="b">
        <f>ISNUMBER(SEARCH("INPUT",jaf[[#This Row],[indicator_groups]]))</f>
        <v>0</v>
      </c>
      <c r="M242" t="b">
        <f>ISNUMBER(SEARCH("OUTPUT",jaf[[#This Row],[indicator_groups]]))</f>
        <v>1</v>
      </c>
      <c r="N242" t="b">
        <f>ISNUMBER(SEARCH("MAIN",jaf[[#This Row],[indicator_groups]]))</f>
        <v>0</v>
      </c>
      <c r="O242" t="b">
        <f>ISNUMBER(SEARCH("OVERALL",jaf[[#This Row],[indicator_groups]]))</f>
        <v>0</v>
      </c>
      <c r="P242" t="b">
        <f>ISNUMBER(SEARCH("SUBINDICATOR",jaf[[#This Row],[indicator_groups]]))</f>
        <v>0</v>
      </c>
      <c r="Q242" t="b">
        <f>ISNUMBER(SEARCH("COMPENDIUM",jaf[[#This Row],[indicator_groups]]))</f>
        <v>1</v>
      </c>
      <c r="R242" t="str">
        <f>MID(jaf[[#This Row],[JAF_KEY]], 3, MIN(IFERROR(SEARCH(".C", jaf[[#This Row],[JAF_KEY]]), LEN(jaf[[#This Row],[JAF_KEY]])), IFERROR(SEARCH(".O", jaf[[#This Row],[JAF_KEY]]), LEN(jaf[[#This Row],[JAF_KEY]])), IFERROR(SEARCH(".S", jaf[[#This Row],[JAF_KEY]]), LEN(jaf[[#This Row],[JAF_KEY]]))) - 3)</f>
        <v>6a</v>
      </c>
    </row>
    <row r="243" spans="1:18" hidden="1" x14ac:dyDescent="0.4">
      <c r="A243" t="s">
        <v>914</v>
      </c>
      <c r="B243" t="s">
        <v>915</v>
      </c>
      <c r="C243" t="s">
        <v>815</v>
      </c>
      <c r="D243" t="s">
        <v>916</v>
      </c>
      <c r="E243" t="s">
        <v>26</v>
      </c>
      <c r="F243" t="s">
        <v>917</v>
      </c>
      <c r="G243" t="b">
        <v>1</v>
      </c>
      <c r="H243" t="b">
        <v>1</v>
      </c>
      <c r="I243" t="b">
        <v>1</v>
      </c>
      <c r="J243" t="s">
        <v>28</v>
      </c>
      <c r="K243" t="s">
        <v>918</v>
      </c>
      <c r="L243" t="b">
        <f>ISNUMBER(SEARCH("INPUT",jaf[[#This Row],[indicator_groups]]))</f>
        <v>0</v>
      </c>
      <c r="M243" t="b">
        <f>ISNUMBER(SEARCH("OUTPUT",jaf[[#This Row],[indicator_groups]]))</f>
        <v>1</v>
      </c>
      <c r="N243" t="b">
        <f>ISNUMBER(SEARCH("MAIN",jaf[[#This Row],[indicator_groups]]))</f>
        <v>0</v>
      </c>
      <c r="O243" t="b">
        <f>ISNUMBER(SEARCH("OVERALL",jaf[[#This Row],[indicator_groups]]))</f>
        <v>0</v>
      </c>
      <c r="P243" t="b">
        <f>ISNUMBER(SEARCH("SUBINDICATOR",jaf[[#This Row],[indicator_groups]]))</f>
        <v>0</v>
      </c>
      <c r="Q243" t="b">
        <f>ISNUMBER(SEARCH("COMPENDIUM",jaf[[#This Row],[indicator_groups]]))</f>
        <v>1</v>
      </c>
      <c r="R243" t="str">
        <f>MID(jaf[[#This Row],[JAF_KEY]], 3, MIN(IFERROR(SEARCH(".C", jaf[[#This Row],[JAF_KEY]]), LEN(jaf[[#This Row],[JAF_KEY]])), IFERROR(SEARCH(".O", jaf[[#This Row],[JAF_KEY]]), LEN(jaf[[#This Row],[JAF_KEY]])), IFERROR(SEARCH(".S", jaf[[#This Row],[JAF_KEY]]), LEN(jaf[[#This Row],[JAF_KEY]]))) - 3)</f>
        <v>6a</v>
      </c>
    </row>
    <row r="244" spans="1:18" hidden="1" x14ac:dyDescent="0.4">
      <c r="A244" t="s">
        <v>919</v>
      </c>
      <c r="B244" t="s">
        <v>915</v>
      </c>
      <c r="C244" t="s">
        <v>815</v>
      </c>
      <c r="D244" t="s">
        <v>916</v>
      </c>
      <c r="E244" t="s">
        <v>26</v>
      </c>
      <c r="F244" t="s">
        <v>917</v>
      </c>
      <c r="G244" t="b">
        <v>1</v>
      </c>
      <c r="H244" t="b">
        <v>1</v>
      </c>
      <c r="I244" t="b">
        <v>1</v>
      </c>
      <c r="J244" t="s">
        <v>28</v>
      </c>
      <c r="K244" t="s">
        <v>918</v>
      </c>
      <c r="L244" t="b">
        <f>ISNUMBER(SEARCH("INPUT",jaf[[#This Row],[indicator_groups]]))</f>
        <v>0</v>
      </c>
      <c r="M244" t="b">
        <f>ISNUMBER(SEARCH("OUTPUT",jaf[[#This Row],[indicator_groups]]))</f>
        <v>1</v>
      </c>
      <c r="N244" t="b">
        <f>ISNUMBER(SEARCH("MAIN",jaf[[#This Row],[indicator_groups]]))</f>
        <v>0</v>
      </c>
      <c r="O244" t="b">
        <f>ISNUMBER(SEARCH("OVERALL",jaf[[#This Row],[indicator_groups]]))</f>
        <v>0</v>
      </c>
      <c r="P244" t="b">
        <f>ISNUMBER(SEARCH("SUBINDICATOR",jaf[[#This Row],[indicator_groups]]))</f>
        <v>0</v>
      </c>
      <c r="Q244" t="b">
        <f>ISNUMBER(SEARCH("COMPENDIUM",jaf[[#This Row],[indicator_groups]]))</f>
        <v>1</v>
      </c>
      <c r="R244" t="str">
        <f>MID(jaf[[#This Row],[JAF_KEY]], 3, MIN(IFERROR(SEARCH(".C", jaf[[#This Row],[JAF_KEY]]), LEN(jaf[[#This Row],[JAF_KEY]])), IFERROR(SEARCH(".O", jaf[[#This Row],[JAF_KEY]]), LEN(jaf[[#This Row],[JAF_KEY]])), IFERROR(SEARCH(".S", jaf[[#This Row],[JAF_KEY]]), LEN(jaf[[#This Row],[JAF_KEY]]))) - 3)</f>
        <v>6a</v>
      </c>
    </row>
    <row r="245" spans="1:18" hidden="1" x14ac:dyDescent="0.4">
      <c r="A245" t="s">
        <v>920</v>
      </c>
      <c r="B245" t="s">
        <v>921</v>
      </c>
      <c r="C245" t="s">
        <v>815</v>
      </c>
      <c r="D245" t="s">
        <v>922</v>
      </c>
      <c r="E245" t="s">
        <v>26</v>
      </c>
      <c r="F245" t="s">
        <v>923</v>
      </c>
      <c r="G245" t="b">
        <v>0</v>
      </c>
      <c r="H245" t="b">
        <v>1</v>
      </c>
      <c r="I245" t="b">
        <v>1</v>
      </c>
      <c r="J245" t="s">
        <v>28</v>
      </c>
      <c r="K245" t="s">
        <v>924</v>
      </c>
      <c r="L245" t="b">
        <f>ISNUMBER(SEARCH("INPUT",jaf[[#This Row],[indicator_groups]]))</f>
        <v>0</v>
      </c>
      <c r="M245" t="b">
        <f>ISNUMBER(SEARCH("OUTPUT",jaf[[#This Row],[indicator_groups]]))</f>
        <v>1</v>
      </c>
      <c r="N245" t="b">
        <f>ISNUMBER(SEARCH("MAIN",jaf[[#This Row],[indicator_groups]]))</f>
        <v>0</v>
      </c>
      <c r="O245" t="b">
        <f>ISNUMBER(SEARCH("OVERALL",jaf[[#This Row],[indicator_groups]]))</f>
        <v>0</v>
      </c>
      <c r="P245" t="b">
        <f>ISNUMBER(SEARCH("SUBINDICATOR",jaf[[#This Row],[indicator_groups]]))</f>
        <v>0</v>
      </c>
      <c r="Q245" t="b">
        <f>ISNUMBER(SEARCH("COMPENDIUM",jaf[[#This Row],[indicator_groups]]))</f>
        <v>1</v>
      </c>
      <c r="R245" t="str">
        <f>MID(jaf[[#This Row],[JAF_KEY]], 3, MIN(IFERROR(SEARCH(".C", jaf[[#This Row],[JAF_KEY]]), LEN(jaf[[#This Row],[JAF_KEY]])), IFERROR(SEARCH(".O", jaf[[#This Row],[JAF_KEY]]), LEN(jaf[[#This Row],[JAF_KEY]])), IFERROR(SEARCH(".S", jaf[[#This Row],[JAF_KEY]]), LEN(jaf[[#This Row],[JAF_KEY]]))) - 3)</f>
        <v>6a</v>
      </c>
    </row>
    <row r="246" spans="1:18" hidden="1" x14ac:dyDescent="0.4">
      <c r="A246" t="s">
        <v>925</v>
      </c>
      <c r="B246" t="s">
        <v>926</v>
      </c>
      <c r="C246" t="s">
        <v>927</v>
      </c>
      <c r="D246" t="s">
        <v>928</v>
      </c>
      <c r="E246" t="s">
        <v>47</v>
      </c>
      <c r="F246" t="s">
        <v>757</v>
      </c>
      <c r="G246" t="b">
        <v>0</v>
      </c>
      <c r="H246" t="b">
        <v>0</v>
      </c>
      <c r="I246" t="b">
        <v>1</v>
      </c>
      <c r="J246" t="s">
        <v>28</v>
      </c>
      <c r="K246" t="s">
        <v>929</v>
      </c>
      <c r="L246" t="b">
        <f>ISNUMBER(SEARCH("INPUT",jaf[[#This Row],[indicator_groups]]))</f>
        <v>0</v>
      </c>
      <c r="M246" t="b">
        <f>ISNUMBER(SEARCH("OUTPUT",jaf[[#This Row],[indicator_groups]]))</f>
        <v>1</v>
      </c>
      <c r="N246" t="b">
        <f>ISNUMBER(SEARCH("MAIN",jaf[[#This Row],[indicator_groups]]))</f>
        <v>0</v>
      </c>
      <c r="O246" t="b">
        <f>ISNUMBER(SEARCH("OVERALL",jaf[[#This Row],[indicator_groups]]))</f>
        <v>0</v>
      </c>
      <c r="P246" t="b">
        <f>ISNUMBER(SEARCH("SUBINDICATOR",jaf[[#This Row],[indicator_groups]]))</f>
        <v>0</v>
      </c>
      <c r="Q246" t="b">
        <f>ISNUMBER(SEARCH("COMPENDIUM",jaf[[#This Row],[indicator_groups]]))</f>
        <v>1</v>
      </c>
      <c r="R246" t="str">
        <f>MID(jaf[[#This Row],[JAF_KEY]], 3, MIN(IFERROR(SEARCH(".C", jaf[[#This Row],[JAF_KEY]]), LEN(jaf[[#This Row],[JAF_KEY]])), IFERROR(SEARCH(".O", jaf[[#This Row],[JAF_KEY]]), LEN(jaf[[#This Row],[JAF_KEY]])), IFERROR(SEARCH(".S", jaf[[#This Row],[JAF_KEY]]), LEN(jaf[[#This Row],[JAF_KEY]]))) - 3)</f>
        <v>6a</v>
      </c>
    </row>
    <row r="247" spans="1:18" hidden="1" x14ac:dyDescent="0.4">
      <c r="A247" t="s">
        <v>930</v>
      </c>
      <c r="B247" t="s">
        <v>931</v>
      </c>
      <c r="C247" t="s">
        <v>770</v>
      </c>
      <c r="D247" t="s">
        <v>932</v>
      </c>
      <c r="E247" t="s">
        <v>26</v>
      </c>
      <c r="F247" t="s">
        <v>933</v>
      </c>
      <c r="G247" t="b">
        <v>1</v>
      </c>
      <c r="H247" t="b">
        <v>1</v>
      </c>
      <c r="I247" t="b">
        <v>1</v>
      </c>
      <c r="J247" t="s">
        <v>28</v>
      </c>
      <c r="K247" t="s">
        <v>934</v>
      </c>
      <c r="L247" t="b">
        <f>ISNUMBER(SEARCH("INPUT",jaf[[#This Row],[indicator_groups]]))</f>
        <v>0</v>
      </c>
      <c r="M247" t="b">
        <f>ISNUMBER(SEARCH("OUTPUT",jaf[[#This Row],[indicator_groups]]))</f>
        <v>1</v>
      </c>
      <c r="N247" t="b">
        <f>ISNUMBER(SEARCH("MAIN",jaf[[#This Row],[indicator_groups]]))</f>
        <v>1</v>
      </c>
      <c r="O247" t="b">
        <f>ISNUMBER(SEARCH("OVERALL",jaf[[#This Row],[indicator_groups]]))</f>
        <v>1</v>
      </c>
      <c r="P247" t="b">
        <f>ISNUMBER(SEARCH("SUBINDICATOR",jaf[[#This Row],[indicator_groups]]))</f>
        <v>0</v>
      </c>
      <c r="Q247" t="b">
        <f>ISNUMBER(SEARCH("COMPENDIUM",jaf[[#This Row],[indicator_groups]]))</f>
        <v>1</v>
      </c>
      <c r="R247" t="str">
        <f>MID(jaf[[#This Row],[JAF_KEY]], 3, MIN(IFERROR(SEARCH(".C", jaf[[#This Row],[JAF_KEY]]), LEN(jaf[[#This Row],[JAF_KEY]])), IFERROR(SEARCH(".O", jaf[[#This Row],[JAF_KEY]]), LEN(jaf[[#This Row],[JAF_KEY]])), IFERROR(SEARCH(".S", jaf[[#This Row],[JAF_KEY]]), LEN(jaf[[#This Row],[JAF_KEY]]))) - 3)</f>
        <v>6b</v>
      </c>
    </row>
    <row r="248" spans="1:18" hidden="1" x14ac:dyDescent="0.4">
      <c r="A248" t="s">
        <v>935</v>
      </c>
      <c r="B248" t="s">
        <v>936</v>
      </c>
      <c r="C248" t="s">
        <v>792</v>
      </c>
      <c r="D248" t="s">
        <v>937</v>
      </c>
      <c r="E248" t="s">
        <v>26</v>
      </c>
      <c r="F248" t="s">
        <v>719</v>
      </c>
      <c r="G248" t="b">
        <v>0</v>
      </c>
      <c r="H248" t="b">
        <v>1</v>
      </c>
      <c r="I248" t="b">
        <v>1</v>
      </c>
      <c r="J248" t="s">
        <v>28</v>
      </c>
      <c r="K248" t="s">
        <v>938</v>
      </c>
      <c r="L248" t="b">
        <f>ISNUMBER(SEARCH("INPUT",jaf[[#This Row],[indicator_groups]]))</f>
        <v>1</v>
      </c>
      <c r="M248" t="b">
        <f>ISNUMBER(SEARCH("OUTPUT",jaf[[#This Row],[indicator_groups]]))</f>
        <v>0</v>
      </c>
      <c r="N248" t="b">
        <f>ISNUMBER(SEARCH("MAIN",jaf[[#This Row],[indicator_groups]]))</f>
        <v>0</v>
      </c>
      <c r="O248" t="b">
        <f>ISNUMBER(SEARCH("OVERALL",jaf[[#This Row],[indicator_groups]]))</f>
        <v>0</v>
      </c>
      <c r="P248" t="b">
        <f>ISNUMBER(SEARCH("SUBINDICATOR",jaf[[#This Row],[indicator_groups]]))</f>
        <v>1</v>
      </c>
      <c r="Q248" t="b">
        <f>ISNUMBER(SEARCH("COMPENDIUM",jaf[[#This Row],[indicator_groups]]))</f>
        <v>1</v>
      </c>
      <c r="R248" t="str">
        <f>MID(jaf[[#This Row],[JAF_KEY]], 3, MIN(IFERROR(SEARCH(".C", jaf[[#This Row],[JAF_KEY]]), LEN(jaf[[#This Row],[JAF_KEY]])), IFERROR(SEARCH(".O", jaf[[#This Row],[JAF_KEY]]), LEN(jaf[[#This Row],[JAF_KEY]])), IFERROR(SEARCH(".S", jaf[[#This Row],[JAF_KEY]]), LEN(jaf[[#This Row],[JAF_KEY]]))) - 3)</f>
        <v>6b</v>
      </c>
    </row>
    <row r="249" spans="1:18" hidden="1" x14ac:dyDescent="0.4">
      <c r="A249" t="s">
        <v>939</v>
      </c>
      <c r="B249" t="s">
        <v>591</v>
      </c>
      <c r="C249" t="s">
        <v>792</v>
      </c>
      <c r="D249" t="s">
        <v>593</v>
      </c>
      <c r="E249" t="s">
        <v>594</v>
      </c>
      <c r="F249" t="s">
        <v>595</v>
      </c>
      <c r="G249" t="b">
        <v>0</v>
      </c>
      <c r="H249" t="b">
        <v>1</v>
      </c>
      <c r="I249" t="b">
        <v>1</v>
      </c>
      <c r="J249" t="s">
        <v>28</v>
      </c>
      <c r="K249" t="s">
        <v>596</v>
      </c>
      <c r="L249" t="b">
        <f>ISNUMBER(SEARCH("INPUT",jaf[[#This Row],[indicator_groups]]))</f>
        <v>1</v>
      </c>
      <c r="M249" t="b">
        <f>ISNUMBER(SEARCH("OUTPUT",jaf[[#This Row],[indicator_groups]]))</f>
        <v>0</v>
      </c>
      <c r="N249" t="b">
        <f>ISNUMBER(SEARCH("MAIN",jaf[[#This Row],[indicator_groups]]))</f>
        <v>0</v>
      </c>
      <c r="O249" t="b">
        <f>ISNUMBER(SEARCH("OVERALL",jaf[[#This Row],[indicator_groups]]))</f>
        <v>0</v>
      </c>
      <c r="P249" t="b">
        <f>ISNUMBER(SEARCH("SUBINDICATOR",jaf[[#This Row],[indicator_groups]]))</f>
        <v>1</v>
      </c>
      <c r="Q249" t="b">
        <f>ISNUMBER(SEARCH("COMPENDIUM",jaf[[#This Row],[indicator_groups]]))</f>
        <v>1</v>
      </c>
      <c r="R249" t="str">
        <f>MID(jaf[[#This Row],[JAF_KEY]], 3, MIN(IFERROR(SEARCH(".C", jaf[[#This Row],[JAF_KEY]]), LEN(jaf[[#This Row],[JAF_KEY]])), IFERROR(SEARCH(".O", jaf[[#This Row],[JAF_KEY]]), LEN(jaf[[#This Row],[JAF_KEY]])), IFERROR(SEARCH(".S", jaf[[#This Row],[JAF_KEY]]), LEN(jaf[[#This Row],[JAF_KEY]]))) - 3)</f>
        <v>6b</v>
      </c>
    </row>
    <row r="250" spans="1:18" hidden="1" x14ac:dyDescent="0.4">
      <c r="A250" t="s">
        <v>940</v>
      </c>
      <c r="B250" t="s">
        <v>941</v>
      </c>
      <c r="C250" t="s">
        <v>774</v>
      </c>
      <c r="D250" t="s">
        <v>942</v>
      </c>
      <c r="E250" t="s">
        <v>47</v>
      </c>
      <c r="F250" t="s">
        <v>850</v>
      </c>
      <c r="G250" t="b">
        <v>1</v>
      </c>
      <c r="H250" t="b">
        <v>0</v>
      </c>
      <c r="I250" t="b">
        <v>1</v>
      </c>
      <c r="J250" t="s">
        <v>28</v>
      </c>
      <c r="K250" t="s">
        <v>943</v>
      </c>
      <c r="L250" t="b">
        <f>ISNUMBER(SEARCH("INPUT",jaf[[#This Row],[indicator_groups]]))</f>
        <v>0</v>
      </c>
      <c r="M250" t="b">
        <f>ISNUMBER(SEARCH("OUTPUT",jaf[[#This Row],[indicator_groups]]))</f>
        <v>1</v>
      </c>
      <c r="N250" t="b">
        <f>ISNUMBER(SEARCH("MAIN",jaf[[#This Row],[indicator_groups]]))</f>
        <v>0</v>
      </c>
      <c r="O250" t="b">
        <f>ISNUMBER(SEARCH("OVERALL",jaf[[#This Row],[indicator_groups]]))</f>
        <v>0</v>
      </c>
      <c r="P250" t="b">
        <f>ISNUMBER(SEARCH("SUBINDICATOR",jaf[[#This Row],[indicator_groups]]))</f>
        <v>1</v>
      </c>
      <c r="Q250" t="b">
        <f>ISNUMBER(SEARCH("COMPENDIUM",jaf[[#This Row],[indicator_groups]]))</f>
        <v>1</v>
      </c>
      <c r="R250" t="str">
        <f>MID(jaf[[#This Row],[JAF_KEY]], 3, MIN(IFERROR(SEARCH(".C", jaf[[#This Row],[JAF_KEY]]), LEN(jaf[[#This Row],[JAF_KEY]])), IFERROR(SEARCH(".O", jaf[[#This Row],[JAF_KEY]]), LEN(jaf[[#This Row],[JAF_KEY]])), IFERROR(SEARCH(".S", jaf[[#This Row],[JAF_KEY]]), LEN(jaf[[#This Row],[JAF_KEY]]))) - 3)</f>
        <v>6b</v>
      </c>
    </row>
    <row r="251" spans="1:18" hidden="1" x14ac:dyDescent="0.4">
      <c r="A251" t="s">
        <v>944</v>
      </c>
      <c r="B251" t="s">
        <v>945</v>
      </c>
      <c r="C251" t="s">
        <v>946</v>
      </c>
      <c r="D251" t="s">
        <v>840</v>
      </c>
      <c r="E251" t="s">
        <v>26</v>
      </c>
      <c r="F251" t="s">
        <v>850</v>
      </c>
      <c r="G251" t="b">
        <v>0</v>
      </c>
      <c r="H251" t="b">
        <v>1</v>
      </c>
      <c r="I251" t="b">
        <v>1</v>
      </c>
      <c r="J251" t="s">
        <v>28</v>
      </c>
      <c r="K251" t="s">
        <v>947</v>
      </c>
      <c r="L251" t="b">
        <f>ISNUMBER(SEARCH("INPUT",jaf[[#This Row],[indicator_groups]]))</f>
        <v>1</v>
      </c>
      <c r="M251" t="b">
        <f>ISNUMBER(SEARCH("OUTPUT",jaf[[#This Row],[indicator_groups]]))</f>
        <v>0</v>
      </c>
      <c r="N251" t="b">
        <f>ISNUMBER(SEARCH("MAIN",jaf[[#This Row],[indicator_groups]]))</f>
        <v>0</v>
      </c>
      <c r="O251" t="b">
        <f>ISNUMBER(SEARCH("OVERALL",jaf[[#This Row],[indicator_groups]]))</f>
        <v>0</v>
      </c>
      <c r="P251" t="b">
        <f>ISNUMBER(SEARCH("SUBINDICATOR",jaf[[#This Row],[indicator_groups]]))</f>
        <v>0</v>
      </c>
      <c r="Q251" t="b">
        <f>ISNUMBER(SEARCH("COMPENDIUM",jaf[[#This Row],[indicator_groups]]))</f>
        <v>1</v>
      </c>
      <c r="R251" t="str">
        <f>MID(jaf[[#This Row],[JAF_KEY]], 3, MIN(IFERROR(SEARCH(".C", jaf[[#This Row],[JAF_KEY]]), LEN(jaf[[#This Row],[JAF_KEY]])), IFERROR(SEARCH(".O", jaf[[#This Row],[JAF_KEY]]), LEN(jaf[[#This Row],[JAF_KEY]])), IFERROR(SEARCH(".S", jaf[[#This Row],[JAF_KEY]]), LEN(jaf[[#This Row],[JAF_KEY]]))) - 3)</f>
        <v>6b</v>
      </c>
    </row>
    <row r="252" spans="1:18" hidden="1" x14ac:dyDescent="0.4">
      <c r="A252" t="s">
        <v>948</v>
      </c>
      <c r="B252" t="s">
        <v>949</v>
      </c>
      <c r="C252" t="s">
        <v>950</v>
      </c>
      <c r="D252" t="s">
        <v>951</v>
      </c>
      <c r="E252" t="s">
        <v>26</v>
      </c>
      <c r="F252" t="s">
        <v>27</v>
      </c>
      <c r="G252" t="b">
        <v>0</v>
      </c>
      <c r="H252" t="b">
        <v>1</v>
      </c>
      <c r="I252" t="b">
        <v>1</v>
      </c>
      <c r="J252" t="s">
        <v>28</v>
      </c>
      <c r="K252" t="s">
        <v>952</v>
      </c>
      <c r="L252" t="b">
        <f>ISNUMBER(SEARCH("INPUT",jaf[[#This Row],[indicator_groups]]))</f>
        <v>0</v>
      </c>
      <c r="M252" t="b">
        <f>ISNUMBER(SEARCH("OUTPUT",jaf[[#This Row],[indicator_groups]]))</f>
        <v>1</v>
      </c>
      <c r="N252" t="b">
        <f>ISNUMBER(SEARCH("MAIN",jaf[[#This Row],[indicator_groups]]))</f>
        <v>1</v>
      </c>
      <c r="O252" t="b">
        <f>ISNUMBER(SEARCH("OVERALL",jaf[[#This Row],[indicator_groups]]))</f>
        <v>1</v>
      </c>
      <c r="P252" t="b">
        <f>ISNUMBER(SEARCH("SUBINDICATOR",jaf[[#This Row],[indicator_groups]]))</f>
        <v>0</v>
      </c>
      <c r="Q252" t="b">
        <f>ISNUMBER(SEARCH("COMPENDIUM",jaf[[#This Row],[indicator_groups]]))</f>
        <v>1</v>
      </c>
      <c r="R252" t="str">
        <f>MID(jaf[[#This Row],[JAF_KEY]], 3, MIN(IFERROR(SEARCH(".C", jaf[[#This Row],[JAF_KEY]]), LEN(jaf[[#This Row],[JAF_KEY]])), IFERROR(SEARCH(".O", jaf[[#This Row],[JAF_KEY]]), LEN(jaf[[#This Row],[JAF_KEY]])), IFERROR(SEARCH(".S", jaf[[#This Row],[JAF_KEY]]), LEN(jaf[[#This Row],[JAF_KEY]]))) - 3)</f>
        <v>7.1</v>
      </c>
    </row>
    <row r="253" spans="1:18" hidden="1" x14ac:dyDescent="0.4">
      <c r="A253" t="s">
        <v>953</v>
      </c>
      <c r="B253" t="s">
        <v>954</v>
      </c>
      <c r="C253" t="s">
        <v>955</v>
      </c>
      <c r="D253" t="s">
        <v>956</v>
      </c>
      <c r="E253" t="s">
        <v>26</v>
      </c>
      <c r="F253" t="s">
        <v>27</v>
      </c>
      <c r="G253" t="b">
        <v>0</v>
      </c>
      <c r="H253" t="b">
        <v>1</v>
      </c>
      <c r="I253" t="b">
        <v>1</v>
      </c>
      <c r="J253" t="s">
        <v>28</v>
      </c>
      <c r="K253" t="s">
        <v>957</v>
      </c>
      <c r="L253" t="b">
        <f>ISNUMBER(SEARCH("INPUT",jaf[[#This Row],[indicator_groups]]))</f>
        <v>0</v>
      </c>
      <c r="M253" t="b">
        <f>ISNUMBER(SEARCH("OUTPUT",jaf[[#This Row],[indicator_groups]]))</f>
        <v>1</v>
      </c>
      <c r="N253" t="b">
        <f>ISNUMBER(SEARCH("MAIN",jaf[[#This Row],[indicator_groups]]))</f>
        <v>0</v>
      </c>
      <c r="O253" t="b">
        <f>ISNUMBER(SEARCH("OVERALL",jaf[[#This Row],[indicator_groups]]))</f>
        <v>0</v>
      </c>
      <c r="P253" t="b">
        <f>ISNUMBER(SEARCH("SUBINDICATOR",jaf[[#This Row],[indicator_groups]]))</f>
        <v>1</v>
      </c>
      <c r="Q253" t="b">
        <f>ISNUMBER(SEARCH("COMPENDIUM",jaf[[#This Row],[indicator_groups]]))</f>
        <v>1</v>
      </c>
      <c r="R253" t="str">
        <f>MID(jaf[[#This Row],[JAF_KEY]], 3, MIN(IFERROR(SEARCH(".C", jaf[[#This Row],[JAF_KEY]]), LEN(jaf[[#This Row],[JAF_KEY]])), IFERROR(SEARCH(".O", jaf[[#This Row],[JAF_KEY]]), LEN(jaf[[#This Row],[JAF_KEY]])), IFERROR(SEARCH(".S", jaf[[#This Row],[JAF_KEY]]), LEN(jaf[[#This Row],[JAF_KEY]]))) - 3)</f>
        <v>7.1</v>
      </c>
    </row>
    <row r="254" spans="1:18" hidden="1" x14ac:dyDescent="0.4">
      <c r="A254" t="s">
        <v>958</v>
      </c>
      <c r="B254" t="s">
        <v>959</v>
      </c>
      <c r="C254" t="s">
        <v>955</v>
      </c>
      <c r="D254" t="s">
        <v>960</v>
      </c>
      <c r="E254" t="s">
        <v>26</v>
      </c>
      <c r="F254" t="s">
        <v>27</v>
      </c>
      <c r="G254" t="b">
        <v>0</v>
      </c>
      <c r="H254" t="b">
        <v>1</v>
      </c>
      <c r="I254" t="b">
        <v>1</v>
      </c>
      <c r="J254" t="s">
        <v>28</v>
      </c>
      <c r="K254" t="s">
        <v>961</v>
      </c>
      <c r="L254" t="b">
        <f>ISNUMBER(SEARCH("INPUT",jaf[[#This Row],[indicator_groups]]))</f>
        <v>0</v>
      </c>
      <c r="M254" t="b">
        <f>ISNUMBER(SEARCH("OUTPUT",jaf[[#This Row],[indicator_groups]]))</f>
        <v>1</v>
      </c>
      <c r="N254" t="b">
        <f>ISNUMBER(SEARCH("MAIN",jaf[[#This Row],[indicator_groups]]))</f>
        <v>0</v>
      </c>
      <c r="O254" t="b">
        <f>ISNUMBER(SEARCH("OVERALL",jaf[[#This Row],[indicator_groups]]))</f>
        <v>0</v>
      </c>
      <c r="P254" t="b">
        <f>ISNUMBER(SEARCH("SUBINDICATOR",jaf[[#This Row],[indicator_groups]]))</f>
        <v>1</v>
      </c>
      <c r="Q254" t="b">
        <f>ISNUMBER(SEARCH("COMPENDIUM",jaf[[#This Row],[indicator_groups]]))</f>
        <v>1</v>
      </c>
      <c r="R254" t="str">
        <f>MID(jaf[[#This Row],[JAF_KEY]], 3, MIN(IFERROR(SEARCH(".C", jaf[[#This Row],[JAF_KEY]]), LEN(jaf[[#This Row],[JAF_KEY]])), IFERROR(SEARCH(".O", jaf[[#This Row],[JAF_KEY]]), LEN(jaf[[#This Row],[JAF_KEY]])), IFERROR(SEARCH(".S", jaf[[#This Row],[JAF_KEY]]), LEN(jaf[[#This Row],[JAF_KEY]]))) - 3)</f>
        <v>7.1</v>
      </c>
    </row>
    <row r="255" spans="1:18" hidden="1" x14ac:dyDescent="0.4">
      <c r="A255" t="s">
        <v>962</v>
      </c>
      <c r="B255" t="s">
        <v>963</v>
      </c>
      <c r="C255" t="s">
        <v>955</v>
      </c>
      <c r="D255" t="s">
        <v>964</v>
      </c>
      <c r="E255" t="s">
        <v>26</v>
      </c>
      <c r="F255" t="s">
        <v>27</v>
      </c>
      <c r="G255" t="b">
        <v>0</v>
      </c>
      <c r="H255" t="b">
        <v>1</v>
      </c>
      <c r="I255" t="b">
        <v>1</v>
      </c>
      <c r="J255" t="s">
        <v>28</v>
      </c>
      <c r="K255" t="s">
        <v>965</v>
      </c>
      <c r="L255" t="b">
        <f>ISNUMBER(SEARCH("INPUT",jaf[[#This Row],[indicator_groups]]))</f>
        <v>0</v>
      </c>
      <c r="M255" t="b">
        <f>ISNUMBER(SEARCH("OUTPUT",jaf[[#This Row],[indicator_groups]]))</f>
        <v>1</v>
      </c>
      <c r="N255" t="b">
        <f>ISNUMBER(SEARCH("MAIN",jaf[[#This Row],[indicator_groups]]))</f>
        <v>0</v>
      </c>
      <c r="O255" t="b">
        <f>ISNUMBER(SEARCH("OVERALL",jaf[[#This Row],[indicator_groups]]))</f>
        <v>0</v>
      </c>
      <c r="P255" t="b">
        <f>ISNUMBER(SEARCH("SUBINDICATOR",jaf[[#This Row],[indicator_groups]]))</f>
        <v>1</v>
      </c>
      <c r="Q255" t="b">
        <f>ISNUMBER(SEARCH("COMPENDIUM",jaf[[#This Row],[indicator_groups]]))</f>
        <v>1</v>
      </c>
      <c r="R255" t="str">
        <f>MID(jaf[[#This Row],[JAF_KEY]], 3, MIN(IFERROR(SEARCH(".C", jaf[[#This Row],[JAF_KEY]]), LEN(jaf[[#This Row],[JAF_KEY]])), IFERROR(SEARCH(".O", jaf[[#This Row],[JAF_KEY]]), LEN(jaf[[#This Row],[JAF_KEY]])), IFERROR(SEARCH(".S", jaf[[#This Row],[JAF_KEY]]), LEN(jaf[[#This Row],[JAF_KEY]]))) - 3)</f>
        <v>7.1</v>
      </c>
    </row>
    <row r="256" spans="1:18" hidden="1" x14ac:dyDescent="0.4">
      <c r="A256" t="s">
        <v>966</v>
      </c>
      <c r="B256" t="s">
        <v>967</v>
      </c>
      <c r="C256" t="s">
        <v>955</v>
      </c>
      <c r="D256" t="s">
        <v>968</v>
      </c>
      <c r="E256" t="s">
        <v>26</v>
      </c>
      <c r="F256" t="s">
        <v>27</v>
      </c>
      <c r="G256" t="b">
        <v>0</v>
      </c>
      <c r="H256" t="b">
        <v>1</v>
      </c>
      <c r="I256" t="b">
        <v>1</v>
      </c>
      <c r="J256" t="s">
        <v>28</v>
      </c>
      <c r="K256" t="s">
        <v>969</v>
      </c>
      <c r="L256" t="b">
        <f>ISNUMBER(SEARCH("INPUT",jaf[[#This Row],[indicator_groups]]))</f>
        <v>0</v>
      </c>
      <c r="M256" t="b">
        <f>ISNUMBER(SEARCH("OUTPUT",jaf[[#This Row],[indicator_groups]]))</f>
        <v>1</v>
      </c>
      <c r="N256" t="b">
        <f>ISNUMBER(SEARCH("MAIN",jaf[[#This Row],[indicator_groups]]))</f>
        <v>0</v>
      </c>
      <c r="O256" t="b">
        <f>ISNUMBER(SEARCH("OVERALL",jaf[[#This Row],[indicator_groups]]))</f>
        <v>0</v>
      </c>
      <c r="P256" t="b">
        <f>ISNUMBER(SEARCH("SUBINDICATOR",jaf[[#This Row],[indicator_groups]]))</f>
        <v>1</v>
      </c>
      <c r="Q256" t="b">
        <f>ISNUMBER(SEARCH("COMPENDIUM",jaf[[#This Row],[indicator_groups]]))</f>
        <v>1</v>
      </c>
      <c r="R256" t="str">
        <f>MID(jaf[[#This Row],[JAF_KEY]], 3, MIN(IFERROR(SEARCH(".C", jaf[[#This Row],[JAF_KEY]]), LEN(jaf[[#This Row],[JAF_KEY]])), IFERROR(SEARCH(".O", jaf[[#This Row],[JAF_KEY]]), LEN(jaf[[#This Row],[JAF_KEY]])), IFERROR(SEARCH(".S", jaf[[#This Row],[JAF_KEY]]), LEN(jaf[[#This Row],[JAF_KEY]]))) - 3)</f>
        <v>7.1</v>
      </c>
    </row>
    <row r="257" spans="1:18" hidden="1" x14ac:dyDescent="0.4">
      <c r="A257" t="s">
        <v>970</v>
      </c>
      <c r="B257" t="s">
        <v>971</v>
      </c>
      <c r="C257" t="s">
        <v>955</v>
      </c>
      <c r="D257" t="s">
        <v>972</v>
      </c>
      <c r="E257" t="s">
        <v>26</v>
      </c>
      <c r="F257" t="s">
        <v>27</v>
      </c>
      <c r="G257" t="b">
        <v>0</v>
      </c>
      <c r="H257" t="b">
        <v>1</v>
      </c>
      <c r="I257" t="b">
        <v>1</v>
      </c>
      <c r="J257" t="s">
        <v>28</v>
      </c>
      <c r="K257" t="s">
        <v>973</v>
      </c>
      <c r="L257" t="b">
        <f>ISNUMBER(SEARCH("INPUT",jaf[[#This Row],[indicator_groups]]))</f>
        <v>0</v>
      </c>
      <c r="M257" t="b">
        <f>ISNUMBER(SEARCH("OUTPUT",jaf[[#This Row],[indicator_groups]]))</f>
        <v>1</v>
      </c>
      <c r="N257" t="b">
        <f>ISNUMBER(SEARCH("MAIN",jaf[[#This Row],[indicator_groups]]))</f>
        <v>0</v>
      </c>
      <c r="O257" t="b">
        <f>ISNUMBER(SEARCH("OVERALL",jaf[[#This Row],[indicator_groups]]))</f>
        <v>0</v>
      </c>
      <c r="P257" t="b">
        <f>ISNUMBER(SEARCH("SUBINDICATOR",jaf[[#This Row],[indicator_groups]]))</f>
        <v>1</v>
      </c>
      <c r="Q257" t="b">
        <f>ISNUMBER(SEARCH("COMPENDIUM",jaf[[#This Row],[indicator_groups]]))</f>
        <v>1</v>
      </c>
      <c r="R257" t="str">
        <f>MID(jaf[[#This Row],[JAF_KEY]], 3, MIN(IFERROR(SEARCH(".C", jaf[[#This Row],[JAF_KEY]]), LEN(jaf[[#This Row],[JAF_KEY]])), IFERROR(SEARCH(".O", jaf[[#This Row],[JAF_KEY]]), LEN(jaf[[#This Row],[JAF_KEY]])), IFERROR(SEARCH(".S", jaf[[#This Row],[JAF_KEY]]), LEN(jaf[[#This Row],[JAF_KEY]]))) - 3)</f>
        <v>7.1</v>
      </c>
    </row>
    <row r="258" spans="1:18" hidden="1" x14ac:dyDescent="0.4">
      <c r="A258" t="s">
        <v>974</v>
      </c>
      <c r="B258" t="s">
        <v>975</v>
      </c>
      <c r="C258" t="s">
        <v>955</v>
      </c>
      <c r="D258" t="s">
        <v>976</v>
      </c>
      <c r="E258" t="s">
        <v>26</v>
      </c>
      <c r="F258" t="s">
        <v>27</v>
      </c>
      <c r="G258" t="b">
        <v>0</v>
      </c>
      <c r="H258" t="b">
        <v>1</v>
      </c>
      <c r="I258" t="b">
        <v>1</v>
      </c>
      <c r="J258" t="s">
        <v>28</v>
      </c>
      <c r="K258" t="s">
        <v>977</v>
      </c>
      <c r="L258" t="b">
        <f>ISNUMBER(SEARCH("INPUT",jaf[[#This Row],[indicator_groups]]))</f>
        <v>0</v>
      </c>
      <c r="M258" t="b">
        <f>ISNUMBER(SEARCH("OUTPUT",jaf[[#This Row],[indicator_groups]]))</f>
        <v>1</v>
      </c>
      <c r="N258" t="b">
        <f>ISNUMBER(SEARCH("MAIN",jaf[[#This Row],[indicator_groups]]))</f>
        <v>0</v>
      </c>
      <c r="O258" t="b">
        <f>ISNUMBER(SEARCH("OVERALL",jaf[[#This Row],[indicator_groups]]))</f>
        <v>0</v>
      </c>
      <c r="P258" t="b">
        <f>ISNUMBER(SEARCH("SUBINDICATOR",jaf[[#This Row],[indicator_groups]]))</f>
        <v>1</v>
      </c>
      <c r="Q258" t="b">
        <f>ISNUMBER(SEARCH("COMPENDIUM",jaf[[#This Row],[indicator_groups]]))</f>
        <v>1</v>
      </c>
      <c r="R258" t="str">
        <f>MID(jaf[[#This Row],[JAF_KEY]], 3, MIN(IFERROR(SEARCH(".C", jaf[[#This Row],[JAF_KEY]]), LEN(jaf[[#This Row],[JAF_KEY]])), IFERROR(SEARCH(".O", jaf[[#This Row],[JAF_KEY]]), LEN(jaf[[#This Row],[JAF_KEY]])), IFERROR(SEARCH(".S", jaf[[#This Row],[JAF_KEY]]), LEN(jaf[[#This Row],[JAF_KEY]]))) - 3)</f>
        <v>7.1</v>
      </c>
    </row>
    <row r="259" spans="1:18" hidden="1" x14ac:dyDescent="0.4">
      <c r="A259" t="s">
        <v>978</v>
      </c>
      <c r="B259" t="s">
        <v>979</v>
      </c>
      <c r="C259" t="s">
        <v>955</v>
      </c>
      <c r="D259" t="s">
        <v>775</v>
      </c>
      <c r="E259" t="s">
        <v>26</v>
      </c>
      <c r="F259" t="s">
        <v>27</v>
      </c>
      <c r="G259" t="b">
        <v>0</v>
      </c>
      <c r="H259" t="b">
        <v>1</v>
      </c>
      <c r="I259" t="b">
        <v>1</v>
      </c>
      <c r="J259" t="s">
        <v>28</v>
      </c>
      <c r="K259" t="s">
        <v>980</v>
      </c>
      <c r="L259" t="b">
        <f>ISNUMBER(SEARCH("INPUT",jaf[[#This Row],[indicator_groups]]))</f>
        <v>0</v>
      </c>
      <c r="M259" t="b">
        <f>ISNUMBER(SEARCH("OUTPUT",jaf[[#This Row],[indicator_groups]]))</f>
        <v>1</v>
      </c>
      <c r="N259" t="b">
        <f>ISNUMBER(SEARCH("MAIN",jaf[[#This Row],[indicator_groups]]))</f>
        <v>0</v>
      </c>
      <c r="O259" t="b">
        <f>ISNUMBER(SEARCH("OVERALL",jaf[[#This Row],[indicator_groups]]))</f>
        <v>0</v>
      </c>
      <c r="P259" t="b">
        <f>ISNUMBER(SEARCH("SUBINDICATOR",jaf[[#This Row],[indicator_groups]]))</f>
        <v>1</v>
      </c>
      <c r="Q259" t="b">
        <f>ISNUMBER(SEARCH("COMPENDIUM",jaf[[#This Row],[indicator_groups]]))</f>
        <v>1</v>
      </c>
      <c r="R259" t="str">
        <f>MID(jaf[[#This Row],[JAF_KEY]], 3, MIN(IFERROR(SEARCH(".C", jaf[[#This Row],[JAF_KEY]]), LEN(jaf[[#This Row],[JAF_KEY]])), IFERROR(SEARCH(".O", jaf[[#This Row],[JAF_KEY]]), LEN(jaf[[#This Row],[JAF_KEY]])), IFERROR(SEARCH(".S", jaf[[#This Row],[JAF_KEY]]), LEN(jaf[[#This Row],[JAF_KEY]]))) - 3)</f>
        <v>7.1</v>
      </c>
    </row>
    <row r="260" spans="1:18" hidden="1" x14ac:dyDescent="0.4">
      <c r="A260" t="s">
        <v>981</v>
      </c>
      <c r="B260" t="s">
        <v>763</v>
      </c>
      <c r="C260" t="s">
        <v>955</v>
      </c>
      <c r="D260" t="s">
        <v>982</v>
      </c>
      <c r="E260" t="s">
        <v>26</v>
      </c>
      <c r="F260" t="s">
        <v>719</v>
      </c>
      <c r="G260" t="b">
        <v>0</v>
      </c>
      <c r="H260" t="b">
        <v>1</v>
      </c>
      <c r="I260" t="b">
        <v>1</v>
      </c>
      <c r="J260" t="s">
        <v>28</v>
      </c>
      <c r="K260" t="s">
        <v>764</v>
      </c>
      <c r="L260" t="b">
        <f>ISNUMBER(SEARCH("INPUT",jaf[[#This Row],[indicator_groups]]))</f>
        <v>0</v>
      </c>
      <c r="M260" t="b">
        <f>ISNUMBER(SEARCH("OUTPUT",jaf[[#This Row],[indicator_groups]]))</f>
        <v>1</v>
      </c>
      <c r="N260" t="b">
        <f>ISNUMBER(SEARCH("MAIN",jaf[[#This Row],[indicator_groups]]))</f>
        <v>0</v>
      </c>
      <c r="O260" t="b">
        <f>ISNUMBER(SEARCH("OVERALL",jaf[[#This Row],[indicator_groups]]))</f>
        <v>0</v>
      </c>
      <c r="P260" t="b">
        <f>ISNUMBER(SEARCH("SUBINDICATOR",jaf[[#This Row],[indicator_groups]]))</f>
        <v>1</v>
      </c>
      <c r="Q260" t="b">
        <f>ISNUMBER(SEARCH("COMPENDIUM",jaf[[#This Row],[indicator_groups]]))</f>
        <v>1</v>
      </c>
      <c r="R260" t="str">
        <f>MID(jaf[[#This Row],[JAF_KEY]], 3, MIN(IFERROR(SEARCH(".C", jaf[[#This Row],[JAF_KEY]]), LEN(jaf[[#This Row],[JAF_KEY]])), IFERROR(SEARCH(".O", jaf[[#This Row],[JAF_KEY]]), LEN(jaf[[#This Row],[JAF_KEY]])), IFERROR(SEARCH(".S", jaf[[#This Row],[JAF_KEY]]), LEN(jaf[[#This Row],[JAF_KEY]]))) - 3)</f>
        <v>7.1</v>
      </c>
    </row>
    <row r="261" spans="1:18" hidden="1" x14ac:dyDescent="0.4">
      <c r="A261" t="s">
        <v>983</v>
      </c>
      <c r="B261" t="s">
        <v>984</v>
      </c>
      <c r="C261" t="s">
        <v>955</v>
      </c>
      <c r="D261" t="s">
        <v>985</v>
      </c>
      <c r="E261" t="s">
        <v>26</v>
      </c>
      <c r="F261" t="s">
        <v>27</v>
      </c>
      <c r="G261" t="b">
        <v>0</v>
      </c>
      <c r="H261" t="b">
        <v>1</v>
      </c>
      <c r="I261" t="b">
        <v>1</v>
      </c>
      <c r="J261" t="s">
        <v>28</v>
      </c>
      <c r="K261" t="s">
        <v>986</v>
      </c>
      <c r="L261" t="b">
        <f>ISNUMBER(SEARCH("INPUT",jaf[[#This Row],[indicator_groups]]))</f>
        <v>0</v>
      </c>
      <c r="M261" t="b">
        <f>ISNUMBER(SEARCH("OUTPUT",jaf[[#This Row],[indicator_groups]]))</f>
        <v>1</v>
      </c>
      <c r="N261" t="b">
        <f>ISNUMBER(SEARCH("MAIN",jaf[[#This Row],[indicator_groups]]))</f>
        <v>0</v>
      </c>
      <c r="O261" t="b">
        <f>ISNUMBER(SEARCH("OVERALL",jaf[[#This Row],[indicator_groups]]))</f>
        <v>0</v>
      </c>
      <c r="P261" t="b">
        <f>ISNUMBER(SEARCH("SUBINDICATOR",jaf[[#This Row],[indicator_groups]]))</f>
        <v>1</v>
      </c>
      <c r="Q261" t="b">
        <f>ISNUMBER(SEARCH("COMPENDIUM",jaf[[#This Row],[indicator_groups]]))</f>
        <v>1</v>
      </c>
      <c r="R261" t="str">
        <f>MID(jaf[[#This Row],[JAF_KEY]], 3, MIN(IFERROR(SEARCH(".C", jaf[[#This Row],[JAF_KEY]]), LEN(jaf[[#This Row],[JAF_KEY]])), IFERROR(SEARCH(".O", jaf[[#This Row],[JAF_KEY]]), LEN(jaf[[#This Row],[JAF_KEY]])), IFERROR(SEARCH(".S", jaf[[#This Row],[JAF_KEY]]), LEN(jaf[[#This Row],[JAF_KEY]]))) - 3)</f>
        <v>7.1</v>
      </c>
    </row>
    <row r="262" spans="1:18" hidden="1" x14ac:dyDescent="0.4">
      <c r="A262" t="s">
        <v>987</v>
      </c>
      <c r="B262" t="s">
        <v>988</v>
      </c>
      <c r="C262" t="s">
        <v>989</v>
      </c>
      <c r="D262" t="s">
        <v>990</v>
      </c>
      <c r="E262" t="s">
        <v>26</v>
      </c>
      <c r="F262" t="s">
        <v>27</v>
      </c>
      <c r="G262" t="e">
        <v>#N/A</v>
      </c>
      <c r="H262" t="b">
        <v>1</v>
      </c>
      <c r="I262" t="b">
        <v>1</v>
      </c>
      <c r="J262" t="s">
        <v>28</v>
      </c>
      <c r="K262" t="s">
        <v>991</v>
      </c>
      <c r="L262" t="b">
        <f>ISNUMBER(SEARCH("INPUT",jaf[[#This Row],[indicator_groups]]))</f>
        <v>0</v>
      </c>
      <c r="M262" t="b">
        <f>ISNUMBER(SEARCH("OUTPUT",jaf[[#This Row],[indicator_groups]]))</f>
        <v>1</v>
      </c>
      <c r="N262" t="b">
        <f>ISNUMBER(SEARCH("MAIN",jaf[[#This Row],[indicator_groups]]))</f>
        <v>0</v>
      </c>
      <c r="O262" t="b">
        <f>ISNUMBER(SEARCH("OVERALL",jaf[[#This Row],[indicator_groups]]))</f>
        <v>0</v>
      </c>
      <c r="P262" t="b">
        <f>ISNUMBER(SEARCH("SUBINDICATOR",jaf[[#This Row],[indicator_groups]]))</f>
        <v>0</v>
      </c>
      <c r="Q262" t="b">
        <f>ISNUMBER(SEARCH("COMPENDIUM",jaf[[#This Row],[indicator_groups]]))</f>
        <v>1</v>
      </c>
      <c r="R262" t="str">
        <f>MID(jaf[[#This Row],[JAF_KEY]], 3, MIN(IFERROR(SEARCH(".C", jaf[[#This Row],[JAF_KEY]]), LEN(jaf[[#This Row],[JAF_KEY]])), IFERROR(SEARCH(".O", jaf[[#This Row],[JAF_KEY]]), LEN(jaf[[#This Row],[JAF_KEY]])), IFERROR(SEARCH(".S", jaf[[#This Row],[JAF_KEY]]), LEN(jaf[[#This Row],[JAF_KEY]]))) - 3)</f>
        <v>7.1</v>
      </c>
    </row>
    <row r="263" spans="1:18" hidden="1" x14ac:dyDescent="0.4">
      <c r="A263" t="s">
        <v>992</v>
      </c>
      <c r="B263" t="s">
        <v>993</v>
      </c>
      <c r="C263" t="s">
        <v>989</v>
      </c>
      <c r="D263" t="s">
        <v>994</v>
      </c>
      <c r="E263" t="s">
        <v>26</v>
      </c>
      <c r="F263" t="s">
        <v>27</v>
      </c>
      <c r="G263" t="e">
        <v>#N/A</v>
      </c>
      <c r="H263" t="b">
        <v>1</v>
      </c>
      <c r="I263" t="b">
        <v>1</v>
      </c>
      <c r="J263" t="s">
        <v>28</v>
      </c>
      <c r="K263" t="s">
        <v>995</v>
      </c>
      <c r="L263" t="b">
        <f>ISNUMBER(SEARCH("INPUT",jaf[[#This Row],[indicator_groups]]))</f>
        <v>0</v>
      </c>
      <c r="M263" t="b">
        <f>ISNUMBER(SEARCH("OUTPUT",jaf[[#This Row],[indicator_groups]]))</f>
        <v>1</v>
      </c>
      <c r="N263" t="b">
        <f>ISNUMBER(SEARCH("MAIN",jaf[[#This Row],[indicator_groups]]))</f>
        <v>0</v>
      </c>
      <c r="O263" t="b">
        <f>ISNUMBER(SEARCH("OVERALL",jaf[[#This Row],[indicator_groups]]))</f>
        <v>0</v>
      </c>
      <c r="P263" t="b">
        <f>ISNUMBER(SEARCH("SUBINDICATOR",jaf[[#This Row],[indicator_groups]]))</f>
        <v>0</v>
      </c>
      <c r="Q263" t="b">
        <f>ISNUMBER(SEARCH("COMPENDIUM",jaf[[#This Row],[indicator_groups]]))</f>
        <v>1</v>
      </c>
      <c r="R263" t="str">
        <f>MID(jaf[[#This Row],[JAF_KEY]], 3, MIN(IFERROR(SEARCH(".C", jaf[[#This Row],[JAF_KEY]]), LEN(jaf[[#This Row],[JAF_KEY]])), IFERROR(SEARCH(".O", jaf[[#This Row],[JAF_KEY]]), LEN(jaf[[#This Row],[JAF_KEY]])), IFERROR(SEARCH(".S", jaf[[#This Row],[JAF_KEY]]), LEN(jaf[[#This Row],[JAF_KEY]]))) - 3)</f>
        <v>7.1</v>
      </c>
    </row>
    <row r="264" spans="1:18" hidden="1" x14ac:dyDescent="0.4">
      <c r="A264" t="s">
        <v>996</v>
      </c>
      <c r="B264" t="s">
        <v>997</v>
      </c>
      <c r="C264" t="s">
        <v>950</v>
      </c>
      <c r="D264" t="s">
        <v>998</v>
      </c>
      <c r="E264" t="s">
        <v>26</v>
      </c>
      <c r="F264" t="s">
        <v>999</v>
      </c>
      <c r="G264" t="b">
        <v>0</v>
      </c>
      <c r="H264" t="b">
        <v>1</v>
      </c>
      <c r="I264" t="b">
        <v>1</v>
      </c>
      <c r="J264" t="s">
        <v>28</v>
      </c>
      <c r="K264" t="s">
        <v>1000</v>
      </c>
      <c r="L264" t="b">
        <f>ISNUMBER(SEARCH("INPUT",jaf[[#This Row],[indicator_groups]]))</f>
        <v>0</v>
      </c>
      <c r="M264" t="b">
        <f>ISNUMBER(SEARCH("OUTPUT",jaf[[#This Row],[indicator_groups]]))</f>
        <v>1</v>
      </c>
      <c r="N264" t="b">
        <f>ISNUMBER(SEARCH("MAIN",jaf[[#This Row],[indicator_groups]]))</f>
        <v>1</v>
      </c>
      <c r="O264" t="b">
        <f>ISNUMBER(SEARCH("OVERALL",jaf[[#This Row],[indicator_groups]]))</f>
        <v>1</v>
      </c>
      <c r="P264" t="b">
        <f>ISNUMBER(SEARCH("SUBINDICATOR",jaf[[#This Row],[indicator_groups]]))</f>
        <v>0</v>
      </c>
      <c r="Q264" t="b">
        <f>ISNUMBER(SEARCH("COMPENDIUM",jaf[[#This Row],[indicator_groups]]))</f>
        <v>1</v>
      </c>
      <c r="R264" t="str">
        <f>MID(jaf[[#This Row],[JAF_KEY]], 3, MIN(IFERROR(SEARCH(".C", jaf[[#This Row],[JAF_KEY]]), LEN(jaf[[#This Row],[JAF_KEY]])), IFERROR(SEARCH(".O", jaf[[#This Row],[JAF_KEY]]), LEN(jaf[[#This Row],[JAF_KEY]])), IFERROR(SEARCH(".S", jaf[[#This Row],[JAF_KEY]]), LEN(jaf[[#This Row],[JAF_KEY]]))) - 3)</f>
        <v>7.2</v>
      </c>
    </row>
    <row r="265" spans="1:18" hidden="1" x14ac:dyDescent="0.4">
      <c r="A265" t="s">
        <v>1001</v>
      </c>
      <c r="B265" t="s">
        <v>967</v>
      </c>
      <c r="C265" t="s">
        <v>955</v>
      </c>
      <c r="D265" t="s">
        <v>968</v>
      </c>
      <c r="E265" t="s">
        <v>26</v>
      </c>
      <c r="F265" t="s">
        <v>27</v>
      </c>
      <c r="G265" t="b">
        <v>0</v>
      </c>
      <c r="H265" t="b">
        <v>1</v>
      </c>
      <c r="I265" t="b">
        <v>1</v>
      </c>
      <c r="J265" t="s">
        <v>28</v>
      </c>
      <c r="K265" t="s">
        <v>969</v>
      </c>
      <c r="L265" t="b">
        <f>ISNUMBER(SEARCH("INPUT",jaf[[#This Row],[indicator_groups]]))</f>
        <v>0</v>
      </c>
      <c r="M265" t="b">
        <f>ISNUMBER(SEARCH("OUTPUT",jaf[[#This Row],[indicator_groups]]))</f>
        <v>1</v>
      </c>
      <c r="N265" t="b">
        <f>ISNUMBER(SEARCH("MAIN",jaf[[#This Row],[indicator_groups]]))</f>
        <v>0</v>
      </c>
      <c r="O265" t="b">
        <f>ISNUMBER(SEARCH("OVERALL",jaf[[#This Row],[indicator_groups]]))</f>
        <v>0</v>
      </c>
      <c r="P265" t="b">
        <f>ISNUMBER(SEARCH("SUBINDICATOR",jaf[[#This Row],[indicator_groups]]))</f>
        <v>1</v>
      </c>
      <c r="Q265" t="b">
        <f>ISNUMBER(SEARCH("COMPENDIUM",jaf[[#This Row],[indicator_groups]]))</f>
        <v>1</v>
      </c>
      <c r="R265" t="str">
        <f>MID(jaf[[#This Row],[JAF_KEY]], 3, MIN(IFERROR(SEARCH(".C", jaf[[#This Row],[JAF_KEY]]), LEN(jaf[[#This Row],[JAF_KEY]])), IFERROR(SEARCH(".O", jaf[[#This Row],[JAF_KEY]]), LEN(jaf[[#This Row],[JAF_KEY]])), IFERROR(SEARCH(".S", jaf[[#This Row],[JAF_KEY]]), LEN(jaf[[#This Row],[JAF_KEY]]))) - 3)</f>
        <v>7.2</v>
      </c>
    </row>
    <row r="266" spans="1:18" hidden="1" x14ac:dyDescent="0.4">
      <c r="A266" t="s">
        <v>1002</v>
      </c>
      <c r="B266" t="s">
        <v>1003</v>
      </c>
      <c r="C266" t="s">
        <v>955</v>
      </c>
      <c r="D266" t="s">
        <v>968</v>
      </c>
      <c r="E266" t="s">
        <v>26</v>
      </c>
      <c r="F266" t="s">
        <v>27</v>
      </c>
      <c r="G266" t="b">
        <v>0</v>
      </c>
      <c r="H266" t="b">
        <v>1</v>
      </c>
      <c r="I266" t="b">
        <v>1</v>
      </c>
      <c r="J266" t="s">
        <v>28</v>
      </c>
      <c r="K266" t="s">
        <v>1004</v>
      </c>
      <c r="L266" t="b">
        <f>ISNUMBER(SEARCH("INPUT",jaf[[#This Row],[indicator_groups]]))</f>
        <v>0</v>
      </c>
      <c r="M266" t="b">
        <f>ISNUMBER(SEARCH("OUTPUT",jaf[[#This Row],[indicator_groups]]))</f>
        <v>1</v>
      </c>
      <c r="N266" t="b">
        <f>ISNUMBER(SEARCH("MAIN",jaf[[#This Row],[indicator_groups]]))</f>
        <v>0</v>
      </c>
      <c r="O266" t="b">
        <f>ISNUMBER(SEARCH("OVERALL",jaf[[#This Row],[indicator_groups]]))</f>
        <v>0</v>
      </c>
      <c r="P266" t="b">
        <f>ISNUMBER(SEARCH("SUBINDICATOR",jaf[[#This Row],[indicator_groups]]))</f>
        <v>1</v>
      </c>
      <c r="Q266" t="b">
        <f>ISNUMBER(SEARCH("COMPENDIUM",jaf[[#This Row],[indicator_groups]]))</f>
        <v>1</v>
      </c>
      <c r="R266" t="str">
        <f>MID(jaf[[#This Row],[JAF_KEY]], 3, MIN(IFERROR(SEARCH(".C", jaf[[#This Row],[JAF_KEY]]), LEN(jaf[[#This Row],[JAF_KEY]])), IFERROR(SEARCH(".O", jaf[[#This Row],[JAF_KEY]]), LEN(jaf[[#This Row],[JAF_KEY]])), IFERROR(SEARCH(".S", jaf[[#This Row],[JAF_KEY]]), LEN(jaf[[#This Row],[JAF_KEY]]))) - 3)</f>
        <v>7.2</v>
      </c>
    </row>
    <row r="267" spans="1:18" hidden="1" x14ac:dyDescent="0.4">
      <c r="A267" t="s">
        <v>1005</v>
      </c>
      <c r="B267" t="s">
        <v>1006</v>
      </c>
      <c r="C267" t="s">
        <v>955</v>
      </c>
      <c r="D267" t="s">
        <v>131</v>
      </c>
      <c r="E267" t="s">
        <v>26</v>
      </c>
      <c r="F267" t="s">
        <v>390</v>
      </c>
      <c r="G267" t="b">
        <v>1</v>
      </c>
      <c r="H267" t="b">
        <v>1</v>
      </c>
      <c r="I267" t="b">
        <v>1</v>
      </c>
      <c r="J267" t="s">
        <v>28</v>
      </c>
      <c r="K267" t="s">
        <v>1007</v>
      </c>
      <c r="L267" t="b">
        <f>ISNUMBER(SEARCH("INPUT",jaf[[#This Row],[indicator_groups]]))</f>
        <v>0</v>
      </c>
      <c r="M267" t="b">
        <f>ISNUMBER(SEARCH("OUTPUT",jaf[[#This Row],[indicator_groups]]))</f>
        <v>1</v>
      </c>
      <c r="N267" t="b">
        <f>ISNUMBER(SEARCH("MAIN",jaf[[#This Row],[indicator_groups]]))</f>
        <v>0</v>
      </c>
      <c r="O267" t="b">
        <f>ISNUMBER(SEARCH("OVERALL",jaf[[#This Row],[indicator_groups]]))</f>
        <v>0</v>
      </c>
      <c r="P267" t="b">
        <f>ISNUMBER(SEARCH("SUBINDICATOR",jaf[[#This Row],[indicator_groups]]))</f>
        <v>1</v>
      </c>
      <c r="Q267" t="b">
        <f>ISNUMBER(SEARCH("COMPENDIUM",jaf[[#This Row],[indicator_groups]]))</f>
        <v>1</v>
      </c>
      <c r="R267" t="str">
        <f>MID(jaf[[#This Row],[JAF_KEY]], 3, MIN(IFERROR(SEARCH(".C", jaf[[#This Row],[JAF_KEY]]), LEN(jaf[[#This Row],[JAF_KEY]])), IFERROR(SEARCH(".O", jaf[[#This Row],[JAF_KEY]]), LEN(jaf[[#This Row],[JAF_KEY]])), IFERROR(SEARCH(".S", jaf[[#This Row],[JAF_KEY]]), LEN(jaf[[#This Row],[JAF_KEY]]))) - 3)</f>
        <v>7.2</v>
      </c>
    </row>
    <row r="268" spans="1:18" hidden="1" x14ac:dyDescent="0.4">
      <c r="A268" t="s">
        <v>1008</v>
      </c>
      <c r="B268" t="s">
        <v>1009</v>
      </c>
      <c r="C268" t="s">
        <v>955</v>
      </c>
      <c r="D268" t="s">
        <v>131</v>
      </c>
      <c r="E268" t="s">
        <v>26</v>
      </c>
      <c r="F268" t="s">
        <v>390</v>
      </c>
      <c r="G268" t="b">
        <v>1</v>
      </c>
      <c r="H268" t="b">
        <v>1</v>
      </c>
      <c r="I268" t="b">
        <v>1</v>
      </c>
      <c r="J268" t="s">
        <v>28</v>
      </c>
      <c r="K268" t="s">
        <v>1010</v>
      </c>
      <c r="L268" t="b">
        <f>ISNUMBER(SEARCH("INPUT",jaf[[#This Row],[indicator_groups]]))</f>
        <v>0</v>
      </c>
      <c r="M268" t="b">
        <f>ISNUMBER(SEARCH("OUTPUT",jaf[[#This Row],[indicator_groups]]))</f>
        <v>1</v>
      </c>
      <c r="N268" t="b">
        <f>ISNUMBER(SEARCH("MAIN",jaf[[#This Row],[indicator_groups]]))</f>
        <v>0</v>
      </c>
      <c r="O268" t="b">
        <f>ISNUMBER(SEARCH("OVERALL",jaf[[#This Row],[indicator_groups]]))</f>
        <v>0</v>
      </c>
      <c r="P268" t="b">
        <f>ISNUMBER(SEARCH("SUBINDICATOR",jaf[[#This Row],[indicator_groups]]))</f>
        <v>1</v>
      </c>
      <c r="Q268" t="b">
        <f>ISNUMBER(SEARCH("COMPENDIUM",jaf[[#This Row],[indicator_groups]]))</f>
        <v>1</v>
      </c>
      <c r="R268" t="str">
        <f>MID(jaf[[#This Row],[JAF_KEY]], 3, MIN(IFERROR(SEARCH(".C", jaf[[#This Row],[JAF_KEY]]), LEN(jaf[[#This Row],[JAF_KEY]])), IFERROR(SEARCH(".O", jaf[[#This Row],[JAF_KEY]]), LEN(jaf[[#This Row],[JAF_KEY]])), IFERROR(SEARCH(".S", jaf[[#This Row],[JAF_KEY]]), LEN(jaf[[#This Row],[JAF_KEY]]))) - 3)</f>
        <v>7.2</v>
      </c>
    </row>
    <row r="269" spans="1:18" hidden="1" x14ac:dyDescent="0.4">
      <c r="A269" t="s">
        <v>1011</v>
      </c>
      <c r="B269" t="s">
        <v>1012</v>
      </c>
      <c r="C269" t="s">
        <v>1013</v>
      </c>
      <c r="D269" t="s">
        <v>748</v>
      </c>
      <c r="E269" t="s">
        <v>26</v>
      </c>
      <c r="F269" t="s">
        <v>719</v>
      </c>
      <c r="G269" t="b">
        <v>0</v>
      </c>
      <c r="H269" t="b">
        <v>1</v>
      </c>
      <c r="I269" t="b">
        <v>1</v>
      </c>
      <c r="J269" t="s">
        <v>28</v>
      </c>
      <c r="K269" t="s">
        <v>764</v>
      </c>
      <c r="L269" t="b">
        <f>ISNUMBER(SEARCH("INPUT",jaf[[#This Row],[indicator_groups]]))</f>
        <v>1</v>
      </c>
      <c r="M269" t="b">
        <f>ISNUMBER(SEARCH("OUTPUT",jaf[[#This Row],[indicator_groups]]))</f>
        <v>0</v>
      </c>
      <c r="N269" t="b">
        <f>ISNUMBER(SEARCH("MAIN",jaf[[#This Row],[indicator_groups]]))</f>
        <v>0</v>
      </c>
      <c r="O269" t="b">
        <f>ISNUMBER(SEARCH("OVERALL",jaf[[#This Row],[indicator_groups]]))</f>
        <v>0</v>
      </c>
      <c r="P269" t="b">
        <f>ISNUMBER(SEARCH("SUBINDICATOR",jaf[[#This Row],[indicator_groups]]))</f>
        <v>1</v>
      </c>
      <c r="Q269" t="b">
        <f>ISNUMBER(SEARCH("COMPENDIUM",jaf[[#This Row],[indicator_groups]]))</f>
        <v>1</v>
      </c>
      <c r="R269" t="str">
        <f>MID(jaf[[#This Row],[JAF_KEY]], 3, MIN(IFERROR(SEARCH(".C", jaf[[#This Row],[JAF_KEY]]), LEN(jaf[[#This Row],[JAF_KEY]])), IFERROR(SEARCH(".O", jaf[[#This Row],[JAF_KEY]]), LEN(jaf[[#This Row],[JAF_KEY]])), IFERROR(SEARCH(".S", jaf[[#This Row],[JAF_KEY]]), LEN(jaf[[#This Row],[JAF_KEY]]))) - 3)</f>
        <v>7.2</v>
      </c>
    </row>
    <row r="270" spans="1:18" hidden="1" x14ac:dyDescent="0.4">
      <c r="A270" t="s">
        <v>1014</v>
      </c>
      <c r="B270" t="s">
        <v>766</v>
      </c>
      <c r="C270" t="s">
        <v>1013</v>
      </c>
      <c r="D270" t="s">
        <v>756</v>
      </c>
      <c r="E270" t="s">
        <v>26</v>
      </c>
      <c r="F270" t="s">
        <v>719</v>
      </c>
      <c r="G270" t="b">
        <v>0</v>
      </c>
      <c r="H270" t="b">
        <v>1</v>
      </c>
      <c r="I270" t="b">
        <v>1</v>
      </c>
      <c r="J270" t="s">
        <v>28</v>
      </c>
      <c r="K270" t="s">
        <v>767</v>
      </c>
      <c r="L270" t="b">
        <f>ISNUMBER(SEARCH("INPUT",jaf[[#This Row],[indicator_groups]]))</f>
        <v>1</v>
      </c>
      <c r="M270" t="b">
        <f>ISNUMBER(SEARCH("OUTPUT",jaf[[#This Row],[indicator_groups]]))</f>
        <v>0</v>
      </c>
      <c r="N270" t="b">
        <f>ISNUMBER(SEARCH("MAIN",jaf[[#This Row],[indicator_groups]]))</f>
        <v>0</v>
      </c>
      <c r="O270" t="b">
        <f>ISNUMBER(SEARCH("OVERALL",jaf[[#This Row],[indicator_groups]]))</f>
        <v>0</v>
      </c>
      <c r="P270" t="b">
        <f>ISNUMBER(SEARCH("SUBINDICATOR",jaf[[#This Row],[indicator_groups]]))</f>
        <v>1</v>
      </c>
      <c r="Q270" t="b">
        <f>ISNUMBER(SEARCH("COMPENDIUM",jaf[[#This Row],[indicator_groups]]))</f>
        <v>1</v>
      </c>
      <c r="R270" t="str">
        <f>MID(jaf[[#This Row],[JAF_KEY]], 3, MIN(IFERROR(SEARCH(".C", jaf[[#This Row],[JAF_KEY]]), LEN(jaf[[#This Row],[JAF_KEY]])), IFERROR(SEARCH(".O", jaf[[#This Row],[JAF_KEY]]), LEN(jaf[[#This Row],[JAF_KEY]])), IFERROR(SEARCH(".S", jaf[[#This Row],[JAF_KEY]]), LEN(jaf[[#This Row],[JAF_KEY]]))) - 3)</f>
        <v>7.2</v>
      </c>
    </row>
    <row r="271" spans="1:18" hidden="1" x14ac:dyDescent="0.4">
      <c r="A271" t="s">
        <v>1015</v>
      </c>
      <c r="B271" t="s">
        <v>799</v>
      </c>
      <c r="C271" t="s">
        <v>1016</v>
      </c>
      <c r="D271" t="s">
        <v>793</v>
      </c>
      <c r="E271" t="s">
        <v>26</v>
      </c>
      <c r="F271" t="s">
        <v>390</v>
      </c>
      <c r="G271" t="b">
        <v>1</v>
      </c>
      <c r="H271" t="b">
        <v>1</v>
      </c>
      <c r="I271" t="b">
        <v>1</v>
      </c>
      <c r="J271" t="s">
        <v>28</v>
      </c>
      <c r="K271" t="s">
        <v>800</v>
      </c>
      <c r="L271" t="b">
        <f>ISNUMBER(SEARCH("INPUT",jaf[[#This Row],[indicator_groups]]))</f>
        <v>1</v>
      </c>
      <c r="M271" t="b">
        <f>ISNUMBER(SEARCH("OUTPUT",jaf[[#This Row],[indicator_groups]]))</f>
        <v>0</v>
      </c>
      <c r="N271" t="b">
        <f>ISNUMBER(SEARCH("MAIN",jaf[[#This Row],[indicator_groups]]))</f>
        <v>0</v>
      </c>
      <c r="O271" t="b">
        <f>ISNUMBER(SEARCH("OVERALL",jaf[[#This Row],[indicator_groups]]))</f>
        <v>0</v>
      </c>
      <c r="P271" t="b">
        <f>ISNUMBER(SEARCH("SUBINDICATOR",jaf[[#This Row],[indicator_groups]]))</f>
        <v>0</v>
      </c>
      <c r="Q271" t="b">
        <f>ISNUMBER(SEARCH("COMPENDIUM",jaf[[#This Row],[indicator_groups]]))</f>
        <v>1</v>
      </c>
      <c r="R271" t="str">
        <f>MID(jaf[[#This Row],[JAF_KEY]], 3, MIN(IFERROR(SEARCH(".C", jaf[[#This Row],[JAF_KEY]]), LEN(jaf[[#This Row],[JAF_KEY]])), IFERROR(SEARCH(".O", jaf[[#This Row],[JAF_KEY]]), LEN(jaf[[#This Row],[JAF_KEY]])), IFERROR(SEARCH(".S", jaf[[#This Row],[JAF_KEY]]), LEN(jaf[[#This Row],[JAF_KEY]]))) - 3)</f>
        <v>7.2</v>
      </c>
    </row>
    <row r="272" spans="1:18" hidden="1" x14ac:dyDescent="0.4">
      <c r="A272" t="s">
        <v>1017</v>
      </c>
      <c r="B272" t="s">
        <v>1018</v>
      </c>
      <c r="C272" t="s">
        <v>989</v>
      </c>
      <c r="D272" t="s">
        <v>867</v>
      </c>
      <c r="E272" t="s">
        <v>26</v>
      </c>
      <c r="F272" t="s">
        <v>27</v>
      </c>
      <c r="G272" t="e">
        <v>#N/A</v>
      </c>
      <c r="H272" t="b">
        <v>1</v>
      </c>
      <c r="I272" t="b">
        <v>1</v>
      </c>
      <c r="J272" t="s">
        <v>28</v>
      </c>
      <c r="K272" t="s">
        <v>1019</v>
      </c>
      <c r="L272" t="b">
        <f>ISNUMBER(SEARCH("INPUT",jaf[[#This Row],[indicator_groups]]))</f>
        <v>0</v>
      </c>
      <c r="M272" t="b">
        <f>ISNUMBER(SEARCH("OUTPUT",jaf[[#This Row],[indicator_groups]]))</f>
        <v>1</v>
      </c>
      <c r="N272" t="b">
        <f>ISNUMBER(SEARCH("MAIN",jaf[[#This Row],[indicator_groups]]))</f>
        <v>0</v>
      </c>
      <c r="O272" t="b">
        <f>ISNUMBER(SEARCH("OVERALL",jaf[[#This Row],[indicator_groups]]))</f>
        <v>0</v>
      </c>
      <c r="P272" t="b">
        <f>ISNUMBER(SEARCH("SUBINDICATOR",jaf[[#This Row],[indicator_groups]]))</f>
        <v>0</v>
      </c>
      <c r="Q272" t="b">
        <f>ISNUMBER(SEARCH("COMPENDIUM",jaf[[#This Row],[indicator_groups]]))</f>
        <v>1</v>
      </c>
      <c r="R272" t="str">
        <f>MID(jaf[[#This Row],[JAF_KEY]], 3, MIN(IFERROR(SEARCH(".C", jaf[[#This Row],[JAF_KEY]]), LEN(jaf[[#This Row],[JAF_KEY]])), IFERROR(SEARCH(".O", jaf[[#This Row],[JAF_KEY]]), LEN(jaf[[#This Row],[JAF_KEY]])), IFERROR(SEARCH(".S", jaf[[#This Row],[JAF_KEY]]), LEN(jaf[[#This Row],[JAF_KEY]]))) - 3)</f>
        <v>7.2</v>
      </c>
    </row>
    <row r="273" spans="1:18" hidden="1" x14ac:dyDescent="0.4">
      <c r="A273" t="s">
        <v>1020</v>
      </c>
      <c r="B273" t="s">
        <v>1021</v>
      </c>
      <c r="C273" t="s">
        <v>989</v>
      </c>
      <c r="D273" t="s">
        <v>867</v>
      </c>
      <c r="E273" t="s">
        <v>26</v>
      </c>
      <c r="F273" t="s">
        <v>27</v>
      </c>
      <c r="G273" t="e">
        <v>#N/A</v>
      </c>
      <c r="H273" t="b">
        <v>1</v>
      </c>
      <c r="I273" t="b">
        <v>1</v>
      </c>
      <c r="J273" t="s">
        <v>28</v>
      </c>
      <c r="K273" t="s">
        <v>1022</v>
      </c>
      <c r="L273" t="b">
        <f>ISNUMBER(SEARCH("INPUT",jaf[[#This Row],[indicator_groups]]))</f>
        <v>0</v>
      </c>
      <c r="M273" t="b">
        <f>ISNUMBER(SEARCH("OUTPUT",jaf[[#This Row],[indicator_groups]]))</f>
        <v>1</v>
      </c>
      <c r="N273" t="b">
        <f>ISNUMBER(SEARCH("MAIN",jaf[[#This Row],[indicator_groups]]))</f>
        <v>0</v>
      </c>
      <c r="O273" t="b">
        <f>ISNUMBER(SEARCH("OVERALL",jaf[[#This Row],[indicator_groups]]))</f>
        <v>0</v>
      </c>
      <c r="P273" t="b">
        <f>ISNUMBER(SEARCH("SUBINDICATOR",jaf[[#This Row],[indicator_groups]]))</f>
        <v>0</v>
      </c>
      <c r="Q273" t="b">
        <f>ISNUMBER(SEARCH("COMPENDIUM",jaf[[#This Row],[indicator_groups]]))</f>
        <v>1</v>
      </c>
      <c r="R273" t="str">
        <f>MID(jaf[[#This Row],[JAF_KEY]], 3, MIN(IFERROR(SEARCH(".C", jaf[[#This Row],[JAF_KEY]]), LEN(jaf[[#This Row],[JAF_KEY]])), IFERROR(SEARCH(".O", jaf[[#This Row],[JAF_KEY]]), LEN(jaf[[#This Row],[JAF_KEY]])), IFERROR(SEARCH(".S", jaf[[#This Row],[JAF_KEY]]), LEN(jaf[[#This Row],[JAF_KEY]]))) - 3)</f>
        <v>7.2</v>
      </c>
    </row>
    <row r="274" spans="1:18" hidden="1" x14ac:dyDescent="0.4">
      <c r="A274" t="s">
        <v>1023</v>
      </c>
      <c r="B274" t="s">
        <v>1024</v>
      </c>
      <c r="C274" t="s">
        <v>1025</v>
      </c>
      <c r="D274" t="s">
        <v>1026</v>
      </c>
      <c r="E274" t="s">
        <v>26</v>
      </c>
      <c r="F274" t="s">
        <v>27</v>
      </c>
      <c r="G274" t="b">
        <v>1</v>
      </c>
      <c r="H274" t="b">
        <v>1</v>
      </c>
      <c r="I274" t="b">
        <v>1</v>
      </c>
      <c r="J274" t="s">
        <v>28</v>
      </c>
      <c r="K274" t="s">
        <v>1027</v>
      </c>
      <c r="L274" t="b">
        <f>ISNUMBER(SEARCH("INPUT",jaf[[#This Row],[indicator_groups]]))</f>
        <v>0</v>
      </c>
      <c r="M274" t="b">
        <f>ISNUMBER(SEARCH("OUTPUT",jaf[[#This Row],[indicator_groups]]))</f>
        <v>0</v>
      </c>
      <c r="N274" t="b">
        <f>ISNUMBER(SEARCH("MAIN",jaf[[#This Row],[indicator_groups]]))</f>
        <v>1</v>
      </c>
      <c r="O274" t="b">
        <f>ISNUMBER(SEARCH("OVERALL",jaf[[#This Row],[indicator_groups]]))</f>
        <v>1</v>
      </c>
      <c r="P274" t="b">
        <f>ISNUMBER(SEARCH("SUBINDICATOR",jaf[[#This Row],[indicator_groups]]))</f>
        <v>0</v>
      </c>
      <c r="Q274" t="b">
        <f>ISNUMBER(SEARCH("COMPENDIUM",jaf[[#This Row],[indicator_groups]]))</f>
        <v>1</v>
      </c>
      <c r="R274" t="str">
        <f>MID(jaf[[#This Row],[JAF_KEY]], 3, MIN(IFERROR(SEARCH(".C", jaf[[#This Row],[JAF_KEY]]), LEN(jaf[[#This Row],[JAF_KEY]])), IFERROR(SEARCH(".O", jaf[[#This Row],[JAF_KEY]]), LEN(jaf[[#This Row],[JAF_KEY]])), IFERROR(SEARCH(".S", jaf[[#This Row],[JAF_KEY]]), LEN(jaf[[#This Row],[JAF_KEY]]))) - 3)</f>
        <v>8.1</v>
      </c>
    </row>
    <row r="275" spans="1:18" hidden="1" x14ac:dyDescent="0.4">
      <c r="A275" t="s">
        <v>1028</v>
      </c>
      <c r="B275" t="s">
        <v>1029</v>
      </c>
      <c r="C275" t="s">
        <v>1030</v>
      </c>
      <c r="D275" t="s">
        <v>1026</v>
      </c>
      <c r="E275" t="s">
        <v>26</v>
      </c>
      <c r="F275" t="s">
        <v>27</v>
      </c>
      <c r="G275" t="b">
        <v>1</v>
      </c>
      <c r="H275" t="b">
        <v>1</v>
      </c>
      <c r="I275" t="b">
        <v>1</v>
      </c>
      <c r="J275" t="s">
        <v>28</v>
      </c>
      <c r="K275" t="s">
        <v>1031</v>
      </c>
      <c r="L275" t="b">
        <f>ISNUMBER(SEARCH("INPUT",jaf[[#This Row],[indicator_groups]]))</f>
        <v>0</v>
      </c>
      <c r="M275" t="b">
        <f>ISNUMBER(SEARCH("OUTPUT",jaf[[#This Row],[indicator_groups]]))</f>
        <v>1</v>
      </c>
      <c r="N275" t="b">
        <f>ISNUMBER(SEARCH("MAIN",jaf[[#This Row],[indicator_groups]]))</f>
        <v>0</v>
      </c>
      <c r="O275" t="b">
        <f>ISNUMBER(SEARCH("OVERALL",jaf[[#This Row],[indicator_groups]]))</f>
        <v>0</v>
      </c>
      <c r="P275" t="b">
        <f>ISNUMBER(SEARCH("SUBINDICATOR",jaf[[#This Row],[indicator_groups]]))</f>
        <v>1</v>
      </c>
      <c r="Q275" t="b">
        <f>ISNUMBER(SEARCH("COMPENDIUM",jaf[[#This Row],[indicator_groups]]))</f>
        <v>1</v>
      </c>
      <c r="R275" t="str">
        <f>MID(jaf[[#This Row],[JAF_KEY]], 3, MIN(IFERROR(SEARCH(".C", jaf[[#This Row],[JAF_KEY]]), LEN(jaf[[#This Row],[JAF_KEY]])), IFERROR(SEARCH(".O", jaf[[#This Row],[JAF_KEY]]), LEN(jaf[[#This Row],[JAF_KEY]])), IFERROR(SEARCH(".S", jaf[[#This Row],[JAF_KEY]]), LEN(jaf[[#This Row],[JAF_KEY]]))) - 3)</f>
        <v>8.1</v>
      </c>
    </row>
    <row r="276" spans="1:18" hidden="1" x14ac:dyDescent="0.4">
      <c r="A276" t="s">
        <v>1032</v>
      </c>
      <c r="B276" t="s">
        <v>1033</v>
      </c>
      <c r="C276" t="s">
        <v>1030</v>
      </c>
      <c r="D276" t="s">
        <v>1026</v>
      </c>
      <c r="E276" t="s">
        <v>26</v>
      </c>
      <c r="F276" t="s">
        <v>27</v>
      </c>
      <c r="G276" t="b">
        <v>1</v>
      </c>
      <c r="H276" t="b">
        <v>1</v>
      </c>
      <c r="I276" t="b">
        <v>1</v>
      </c>
      <c r="J276" t="s">
        <v>28</v>
      </c>
      <c r="K276" t="s">
        <v>1034</v>
      </c>
      <c r="L276" t="b">
        <f>ISNUMBER(SEARCH("INPUT",jaf[[#This Row],[indicator_groups]]))</f>
        <v>0</v>
      </c>
      <c r="M276" t="b">
        <f>ISNUMBER(SEARCH("OUTPUT",jaf[[#This Row],[indicator_groups]]))</f>
        <v>1</v>
      </c>
      <c r="N276" t="b">
        <f>ISNUMBER(SEARCH("MAIN",jaf[[#This Row],[indicator_groups]]))</f>
        <v>0</v>
      </c>
      <c r="O276" t="b">
        <f>ISNUMBER(SEARCH("OVERALL",jaf[[#This Row],[indicator_groups]]))</f>
        <v>0</v>
      </c>
      <c r="P276" t="b">
        <f>ISNUMBER(SEARCH("SUBINDICATOR",jaf[[#This Row],[indicator_groups]]))</f>
        <v>1</v>
      </c>
      <c r="Q276" t="b">
        <f>ISNUMBER(SEARCH("COMPENDIUM",jaf[[#This Row],[indicator_groups]]))</f>
        <v>1</v>
      </c>
      <c r="R276" t="str">
        <f>MID(jaf[[#This Row],[JAF_KEY]], 3, MIN(IFERROR(SEARCH(".C", jaf[[#This Row],[JAF_KEY]]), LEN(jaf[[#This Row],[JAF_KEY]])), IFERROR(SEARCH(".O", jaf[[#This Row],[JAF_KEY]]), LEN(jaf[[#This Row],[JAF_KEY]])), IFERROR(SEARCH(".S", jaf[[#This Row],[JAF_KEY]]), LEN(jaf[[#This Row],[JAF_KEY]]))) - 3)</f>
        <v>8.1</v>
      </c>
    </row>
    <row r="277" spans="1:18" hidden="1" x14ac:dyDescent="0.4">
      <c r="A277" t="s">
        <v>1035</v>
      </c>
      <c r="B277" t="s">
        <v>1036</v>
      </c>
      <c r="C277" t="s">
        <v>1037</v>
      </c>
      <c r="D277" t="s">
        <v>227</v>
      </c>
      <c r="E277" t="s">
        <v>26</v>
      </c>
      <c r="F277" t="s">
        <v>27</v>
      </c>
      <c r="G277" t="b">
        <v>1</v>
      </c>
      <c r="H277" t="b">
        <v>1</v>
      </c>
      <c r="I277" t="b">
        <v>1</v>
      </c>
      <c r="J277" t="s">
        <v>28</v>
      </c>
      <c r="K277" t="s">
        <v>1038</v>
      </c>
      <c r="L277" t="b">
        <f>ISNUMBER(SEARCH("INPUT",jaf[[#This Row],[indicator_groups]]))</f>
        <v>1</v>
      </c>
      <c r="M277" t="b">
        <f>ISNUMBER(SEARCH("OUTPUT",jaf[[#This Row],[indicator_groups]]))</f>
        <v>0</v>
      </c>
      <c r="N277" t="b">
        <f>ISNUMBER(SEARCH("MAIN",jaf[[#This Row],[indicator_groups]]))</f>
        <v>0</v>
      </c>
      <c r="O277" t="b">
        <f>ISNUMBER(SEARCH("OVERALL",jaf[[#This Row],[indicator_groups]]))</f>
        <v>0</v>
      </c>
      <c r="P277" t="b">
        <f>ISNUMBER(SEARCH("SUBINDICATOR",jaf[[#This Row],[indicator_groups]]))</f>
        <v>1</v>
      </c>
      <c r="Q277" t="b">
        <f>ISNUMBER(SEARCH("COMPENDIUM",jaf[[#This Row],[indicator_groups]]))</f>
        <v>1</v>
      </c>
      <c r="R277" t="str">
        <f>MID(jaf[[#This Row],[JAF_KEY]], 3, MIN(IFERROR(SEARCH(".C", jaf[[#This Row],[JAF_KEY]]), LEN(jaf[[#This Row],[JAF_KEY]])), IFERROR(SEARCH(".O", jaf[[#This Row],[JAF_KEY]]), LEN(jaf[[#This Row],[JAF_KEY]])), IFERROR(SEARCH(".S", jaf[[#This Row],[JAF_KEY]]), LEN(jaf[[#This Row],[JAF_KEY]]))) - 3)</f>
        <v>8.1</v>
      </c>
    </row>
    <row r="278" spans="1:18" hidden="1" x14ac:dyDescent="0.4">
      <c r="A278" t="s">
        <v>1039</v>
      </c>
      <c r="B278" t="s">
        <v>1040</v>
      </c>
      <c r="C278" t="s">
        <v>1030</v>
      </c>
      <c r="D278" t="s">
        <v>840</v>
      </c>
      <c r="E278" t="s">
        <v>47</v>
      </c>
      <c r="F278" t="s">
        <v>850</v>
      </c>
      <c r="G278" t="b">
        <v>1</v>
      </c>
      <c r="H278" t="b">
        <v>0</v>
      </c>
      <c r="I278" t="b">
        <v>1</v>
      </c>
      <c r="J278" t="s">
        <v>28</v>
      </c>
      <c r="K278" t="s">
        <v>1041</v>
      </c>
      <c r="L278" t="b">
        <f>ISNUMBER(SEARCH("INPUT",jaf[[#This Row],[indicator_groups]]))</f>
        <v>0</v>
      </c>
      <c r="M278" t="b">
        <f>ISNUMBER(SEARCH("OUTPUT",jaf[[#This Row],[indicator_groups]]))</f>
        <v>1</v>
      </c>
      <c r="N278" t="b">
        <f>ISNUMBER(SEARCH("MAIN",jaf[[#This Row],[indicator_groups]]))</f>
        <v>0</v>
      </c>
      <c r="O278" t="b">
        <f>ISNUMBER(SEARCH("OVERALL",jaf[[#This Row],[indicator_groups]]))</f>
        <v>0</v>
      </c>
      <c r="P278" t="b">
        <f>ISNUMBER(SEARCH("SUBINDICATOR",jaf[[#This Row],[indicator_groups]]))</f>
        <v>1</v>
      </c>
      <c r="Q278" t="b">
        <f>ISNUMBER(SEARCH("COMPENDIUM",jaf[[#This Row],[indicator_groups]]))</f>
        <v>1</v>
      </c>
      <c r="R278" t="str">
        <f>MID(jaf[[#This Row],[JAF_KEY]], 3, MIN(IFERROR(SEARCH(".C", jaf[[#This Row],[JAF_KEY]]), LEN(jaf[[#This Row],[JAF_KEY]])), IFERROR(SEARCH(".O", jaf[[#This Row],[JAF_KEY]]), LEN(jaf[[#This Row],[JAF_KEY]])), IFERROR(SEARCH(".S", jaf[[#This Row],[JAF_KEY]]), LEN(jaf[[#This Row],[JAF_KEY]]))) - 3)</f>
        <v>8.1</v>
      </c>
    </row>
    <row r="279" spans="1:18" hidden="1" x14ac:dyDescent="0.4">
      <c r="A279" t="s">
        <v>1042</v>
      </c>
      <c r="B279" t="s">
        <v>1043</v>
      </c>
      <c r="C279" t="s">
        <v>1030</v>
      </c>
      <c r="D279" t="s">
        <v>1044</v>
      </c>
      <c r="E279" t="s">
        <v>47</v>
      </c>
      <c r="F279" t="s">
        <v>1045</v>
      </c>
      <c r="G279" t="b">
        <v>1</v>
      </c>
      <c r="H279" t="b">
        <v>1</v>
      </c>
      <c r="I279" t="b">
        <v>1</v>
      </c>
      <c r="J279" t="s">
        <v>28</v>
      </c>
      <c r="K279" t="s">
        <v>1046</v>
      </c>
      <c r="L279" t="b">
        <f>ISNUMBER(SEARCH("INPUT",jaf[[#This Row],[indicator_groups]]))</f>
        <v>0</v>
      </c>
      <c r="M279" t="b">
        <f>ISNUMBER(SEARCH("OUTPUT",jaf[[#This Row],[indicator_groups]]))</f>
        <v>1</v>
      </c>
      <c r="N279" t="b">
        <f>ISNUMBER(SEARCH("MAIN",jaf[[#This Row],[indicator_groups]]))</f>
        <v>0</v>
      </c>
      <c r="O279" t="b">
        <f>ISNUMBER(SEARCH("OVERALL",jaf[[#This Row],[indicator_groups]]))</f>
        <v>0</v>
      </c>
      <c r="P279" t="b">
        <f>ISNUMBER(SEARCH("SUBINDICATOR",jaf[[#This Row],[indicator_groups]]))</f>
        <v>1</v>
      </c>
      <c r="Q279" t="b">
        <f>ISNUMBER(SEARCH("COMPENDIUM",jaf[[#This Row],[indicator_groups]]))</f>
        <v>1</v>
      </c>
      <c r="R279" t="str">
        <f>MID(jaf[[#This Row],[JAF_KEY]], 3, MIN(IFERROR(SEARCH(".C", jaf[[#This Row],[JAF_KEY]]), LEN(jaf[[#This Row],[JAF_KEY]])), IFERROR(SEARCH(".O", jaf[[#This Row],[JAF_KEY]]), LEN(jaf[[#This Row],[JAF_KEY]])), IFERROR(SEARCH(".S", jaf[[#This Row],[JAF_KEY]]), LEN(jaf[[#This Row],[JAF_KEY]]))) - 3)</f>
        <v>8.1</v>
      </c>
    </row>
    <row r="280" spans="1:18" hidden="1" x14ac:dyDescent="0.4">
      <c r="A280" t="s">
        <v>1047</v>
      </c>
      <c r="B280" t="s">
        <v>1048</v>
      </c>
      <c r="C280" t="s">
        <v>1030</v>
      </c>
      <c r="D280" t="s">
        <v>1044</v>
      </c>
      <c r="E280" t="s">
        <v>47</v>
      </c>
      <c r="F280" t="s">
        <v>1045</v>
      </c>
      <c r="G280" t="b">
        <v>1</v>
      </c>
      <c r="H280" t="b">
        <v>1</v>
      </c>
      <c r="I280" t="b">
        <v>1</v>
      </c>
      <c r="J280" t="s">
        <v>28</v>
      </c>
      <c r="K280" t="s">
        <v>1049</v>
      </c>
      <c r="L280" t="b">
        <f>ISNUMBER(SEARCH("INPUT",jaf[[#This Row],[indicator_groups]]))</f>
        <v>0</v>
      </c>
      <c r="M280" t="b">
        <f>ISNUMBER(SEARCH("OUTPUT",jaf[[#This Row],[indicator_groups]]))</f>
        <v>1</v>
      </c>
      <c r="N280" t="b">
        <f>ISNUMBER(SEARCH("MAIN",jaf[[#This Row],[indicator_groups]]))</f>
        <v>0</v>
      </c>
      <c r="O280" t="b">
        <f>ISNUMBER(SEARCH("OVERALL",jaf[[#This Row],[indicator_groups]]))</f>
        <v>0</v>
      </c>
      <c r="P280" t="b">
        <f>ISNUMBER(SEARCH("SUBINDICATOR",jaf[[#This Row],[indicator_groups]]))</f>
        <v>1</v>
      </c>
      <c r="Q280" t="b">
        <f>ISNUMBER(SEARCH("COMPENDIUM",jaf[[#This Row],[indicator_groups]]))</f>
        <v>1</v>
      </c>
      <c r="R280" t="str">
        <f>MID(jaf[[#This Row],[JAF_KEY]], 3, MIN(IFERROR(SEARCH(".C", jaf[[#This Row],[JAF_KEY]]), LEN(jaf[[#This Row],[JAF_KEY]])), IFERROR(SEARCH(".O", jaf[[#This Row],[JAF_KEY]]), LEN(jaf[[#This Row],[JAF_KEY]])), IFERROR(SEARCH(".S", jaf[[#This Row],[JAF_KEY]]), LEN(jaf[[#This Row],[JAF_KEY]]))) - 3)</f>
        <v>8.1</v>
      </c>
    </row>
    <row r="281" spans="1:18" hidden="1" x14ac:dyDescent="0.4">
      <c r="A281" t="s">
        <v>1050</v>
      </c>
      <c r="B281" t="s">
        <v>1051</v>
      </c>
      <c r="C281" t="s">
        <v>1052</v>
      </c>
      <c r="D281" t="s">
        <v>1053</v>
      </c>
      <c r="E281" t="s">
        <v>26</v>
      </c>
      <c r="F281" t="s">
        <v>27</v>
      </c>
      <c r="G281" t="b">
        <v>1</v>
      </c>
      <c r="H281" t="b">
        <v>1</v>
      </c>
      <c r="I281" t="b">
        <v>1</v>
      </c>
      <c r="J281" t="s">
        <v>28</v>
      </c>
      <c r="K281" t="s">
        <v>1054</v>
      </c>
      <c r="L281" t="b">
        <f>ISNUMBER(SEARCH("INPUT",jaf[[#This Row],[indicator_groups]]))</f>
        <v>0</v>
      </c>
      <c r="M281" t="b">
        <f>ISNUMBER(SEARCH("OUTPUT",jaf[[#This Row],[indicator_groups]]))</f>
        <v>1</v>
      </c>
      <c r="N281" t="b">
        <f>ISNUMBER(SEARCH("MAIN",jaf[[#This Row],[indicator_groups]]))</f>
        <v>0</v>
      </c>
      <c r="O281" t="b">
        <f>ISNUMBER(SEARCH("OVERALL",jaf[[#This Row],[indicator_groups]]))</f>
        <v>0</v>
      </c>
      <c r="P281" t="b">
        <f>ISNUMBER(SEARCH("SUBINDICATOR",jaf[[#This Row],[indicator_groups]]))</f>
        <v>0</v>
      </c>
      <c r="Q281" t="b">
        <f>ISNUMBER(SEARCH("COMPENDIUM",jaf[[#This Row],[indicator_groups]]))</f>
        <v>1</v>
      </c>
      <c r="R281" t="str">
        <f>MID(jaf[[#This Row],[JAF_KEY]], 3, MIN(IFERROR(SEARCH(".C", jaf[[#This Row],[JAF_KEY]]), LEN(jaf[[#This Row],[JAF_KEY]])), IFERROR(SEARCH(".O", jaf[[#This Row],[JAF_KEY]]), LEN(jaf[[#This Row],[JAF_KEY]])), IFERROR(SEARCH(".S", jaf[[#This Row],[JAF_KEY]]), LEN(jaf[[#This Row],[JAF_KEY]]))) - 3)</f>
        <v>8.1</v>
      </c>
    </row>
    <row r="282" spans="1:18" hidden="1" x14ac:dyDescent="0.4">
      <c r="A282" t="s">
        <v>1055</v>
      </c>
      <c r="B282" t="s">
        <v>1056</v>
      </c>
      <c r="C282" t="s">
        <v>1052</v>
      </c>
      <c r="D282" t="s">
        <v>1026</v>
      </c>
      <c r="E282" t="s">
        <v>26</v>
      </c>
      <c r="F282" t="s">
        <v>27</v>
      </c>
      <c r="G282" t="b">
        <v>1</v>
      </c>
      <c r="H282" t="b">
        <v>1</v>
      </c>
      <c r="I282" t="b">
        <v>1</v>
      </c>
      <c r="J282" t="s">
        <v>28</v>
      </c>
      <c r="K282" t="s">
        <v>1057</v>
      </c>
      <c r="L282" t="b">
        <f>ISNUMBER(SEARCH("INPUT",jaf[[#This Row],[indicator_groups]]))</f>
        <v>0</v>
      </c>
      <c r="M282" t="b">
        <f>ISNUMBER(SEARCH("OUTPUT",jaf[[#This Row],[indicator_groups]]))</f>
        <v>1</v>
      </c>
      <c r="N282" t="b">
        <f>ISNUMBER(SEARCH("MAIN",jaf[[#This Row],[indicator_groups]]))</f>
        <v>0</v>
      </c>
      <c r="O282" t="b">
        <f>ISNUMBER(SEARCH("OVERALL",jaf[[#This Row],[indicator_groups]]))</f>
        <v>0</v>
      </c>
      <c r="P282" t="b">
        <f>ISNUMBER(SEARCH("SUBINDICATOR",jaf[[#This Row],[indicator_groups]]))</f>
        <v>0</v>
      </c>
      <c r="Q282" t="b">
        <f>ISNUMBER(SEARCH("COMPENDIUM",jaf[[#This Row],[indicator_groups]]))</f>
        <v>1</v>
      </c>
      <c r="R282" t="str">
        <f>MID(jaf[[#This Row],[JAF_KEY]], 3, MIN(IFERROR(SEARCH(".C", jaf[[#This Row],[JAF_KEY]]), LEN(jaf[[#This Row],[JAF_KEY]])), IFERROR(SEARCH(".O", jaf[[#This Row],[JAF_KEY]]), LEN(jaf[[#This Row],[JAF_KEY]])), IFERROR(SEARCH(".S", jaf[[#This Row],[JAF_KEY]]), LEN(jaf[[#This Row],[JAF_KEY]]))) - 3)</f>
        <v>8.1</v>
      </c>
    </row>
    <row r="283" spans="1:18" hidden="1" x14ac:dyDescent="0.4">
      <c r="A283" t="s">
        <v>1058</v>
      </c>
      <c r="B283" t="s">
        <v>1059</v>
      </c>
      <c r="C283" t="s">
        <v>1052</v>
      </c>
      <c r="D283" t="s">
        <v>1060</v>
      </c>
      <c r="E283" t="s">
        <v>26</v>
      </c>
      <c r="F283" t="s">
        <v>1061</v>
      </c>
      <c r="G283" t="b">
        <v>0</v>
      </c>
      <c r="H283" t="b">
        <v>1</v>
      </c>
      <c r="I283" t="b">
        <v>1</v>
      </c>
      <c r="J283" t="s">
        <v>28</v>
      </c>
      <c r="K283" t="s">
        <v>1062</v>
      </c>
      <c r="L283" t="b">
        <f>ISNUMBER(SEARCH("INPUT",jaf[[#This Row],[indicator_groups]]))</f>
        <v>0</v>
      </c>
      <c r="M283" t="b">
        <f>ISNUMBER(SEARCH("OUTPUT",jaf[[#This Row],[indicator_groups]]))</f>
        <v>1</v>
      </c>
      <c r="N283" t="b">
        <f>ISNUMBER(SEARCH("MAIN",jaf[[#This Row],[indicator_groups]]))</f>
        <v>0</v>
      </c>
      <c r="O283" t="b">
        <f>ISNUMBER(SEARCH("OVERALL",jaf[[#This Row],[indicator_groups]]))</f>
        <v>0</v>
      </c>
      <c r="P283" t="b">
        <f>ISNUMBER(SEARCH("SUBINDICATOR",jaf[[#This Row],[indicator_groups]]))</f>
        <v>0</v>
      </c>
      <c r="Q283" t="b">
        <f>ISNUMBER(SEARCH("COMPENDIUM",jaf[[#This Row],[indicator_groups]]))</f>
        <v>1</v>
      </c>
      <c r="R283" t="str">
        <f>MID(jaf[[#This Row],[JAF_KEY]], 3, MIN(IFERROR(SEARCH(".C", jaf[[#This Row],[JAF_KEY]]), LEN(jaf[[#This Row],[JAF_KEY]])), IFERROR(SEARCH(".O", jaf[[#This Row],[JAF_KEY]]), LEN(jaf[[#This Row],[JAF_KEY]])), IFERROR(SEARCH(".S", jaf[[#This Row],[JAF_KEY]]), LEN(jaf[[#This Row],[JAF_KEY]]))) - 3)</f>
        <v>8.1</v>
      </c>
    </row>
    <row r="284" spans="1:18" hidden="1" x14ac:dyDescent="0.4">
      <c r="A284" t="s">
        <v>1063</v>
      </c>
      <c r="B284" t="s">
        <v>1064</v>
      </c>
      <c r="C284" t="s">
        <v>69</v>
      </c>
      <c r="D284" t="s">
        <v>1065</v>
      </c>
      <c r="E284" t="s">
        <v>47</v>
      </c>
      <c r="F284" t="s">
        <v>757</v>
      </c>
      <c r="G284" t="b">
        <v>1</v>
      </c>
      <c r="H284" t="b">
        <v>1</v>
      </c>
      <c r="I284" t="b">
        <v>1</v>
      </c>
      <c r="J284" t="s">
        <v>28</v>
      </c>
      <c r="K284" t="s">
        <v>1066</v>
      </c>
      <c r="L284" t="b">
        <f>ISNUMBER(SEARCH("INPUT",jaf[[#This Row],[indicator_groups]]))</f>
        <v>0</v>
      </c>
      <c r="M284" t="b">
        <f>ISNUMBER(SEARCH("OUTPUT",jaf[[#This Row],[indicator_groups]]))</f>
        <v>0</v>
      </c>
      <c r="N284" t="b">
        <f>ISNUMBER(SEARCH("MAIN",jaf[[#This Row],[indicator_groups]]))</f>
        <v>0</v>
      </c>
      <c r="O284" t="b">
        <f>ISNUMBER(SEARCH("OVERALL",jaf[[#This Row],[indicator_groups]]))</f>
        <v>0</v>
      </c>
      <c r="P284" t="b">
        <f>ISNUMBER(SEARCH("SUBINDICATOR",jaf[[#This Row],[indicator_groups]]))</f>
        <v>0</v>
      </c>
      <c r="Q284" t="b">
        <f>ISNUMBER(SEARCH("COMPENDIUM",jaf[[#This Row],[indicator_groups]]))</f>
        <v>1</v>
      </c>
      <c r="R284" t="str">
        <f>MID(jaf[[#This Row],[JAF_KEY]], 3, MIN(IFERROR(SEARCH(".C", jaf[[#This Row],[JAF_KEY]]), LEN(jaf[[#This Row],[JAF_KEY]])), IFERROR(SEARCH(".O", jaf[[#This Row],[JAF_KEY]]), LEN(jaf[[#This Row],[JAF_KEY]])), IFERROR(SEARCH(".S", jaf[[#This Row],[JAF_KEY]]), LEN(jaf[[#This Row],[JAF_KEY]]))) - 3)</f>
        <v>8.1</v>
      </c>
    </row>
    <row r="285" spans="1:18" hidden="1" x14ac:dyDescent="0.4">
      <c r="A285" t="s">
        <v>1067</v>
      </c>
      <c r="B285" t="s">
        <v>1068</v>
      </c>
      <c r="C285" t="s">
        <v>69</v>
      </c>
      <c r="D285" t="s">
        <v>1069</v>
      </c>
      <c r="E285" t="s">
        <v>47</v>
      </c>
      <c r="F285" t="s">
        <v>757</v>
      </c>
      <c r="G285" t="b">
        <v>1</v>
      </c>
      <c r="H285" t="b">
        <v>1</v>
      </c>
      <c r="I285" t="b">
        <v>1</v>
      </c>
      <c r="J285" t="s">
        <v>28</v>
      </c>
      <c r="K285" t="s">
        <v>1070</v>
      </c>
      <c r="L285" t="b">
        <f>ISNUMBER(SEARCH("INPUT",jaf[[#This Row],[indicator_groups]]))</f>
        <v>0</v>
      </c>
      <c r="M285" t="b">
        <f>ISNUMBER(SEARCH("OUTPUT",jaf[[#This Row],[indicator_groups]]))</f>
        <v>0</v>
      </c>
      <c r="N285" t="b">
        <f>ISNUMBER(SEARCH("MAIN",jaf[[#This Row],[indicator_groups]]))</f>
        <v>0</v>
      </c>
      <c r="O285" t="b">
        <f>ISNUMBER(SEARCH("OVERALL",jaf[[#This Row],[indicator_groups]]))</f>
        <v>0</v>
      </c>
      <c r="P285" t="b">
        <f>ISNUMBER(SEARCH("SUBINDICATOR",jaf[[#This Row],[indicator_groups]]))</f>
        <v>0</v>
      </c>
      <c r="Q285" t="b">
        <f>ISNUMBER(SEARCH("COMPENDIUM",jaf[[#This Row],[indicator_groups]]))</f>
        <v>1</v>
      </c>
      <c r="R285" t="str">
        <f>MID(jaf[[#This Row],[JAF_KEY]], 3, MIN(IFERROR(SEARCH(".C", jaf[[#This Row],[JAF_KEY]]), LEN(jaf[[#This Row],[JAF_KEY]])), IFERROR(SEARCH(".O", jaf[[#This Row],[JAF_KEY]]), LEN(jaf[[#This Row],[JAF_KEY]])), IFERROR(SEARCH(".S", jaf[[#This Row],[JAF_KEY]]), LEN(jaf[[#This Row],[JAF_KEY]]))) - 3)</f>
        <v>8.1</v>
      </c>
    </row>
    <row r="286" spans="1:18" hidden="1" x14ac:dyDescent="0.4">
      <c r="A286" t="s">
        <v>1071</v>
      </c>
      <c r="B286" t="s">
        <v>1072</v>
      </c>
      <c r="C286" t="s">
        <v>1073</v>
      </c>
      <c r="D286" t="s">
        <v>1026</v>
      </c>
      <c r="E286" t="s">
        <v>26</v>
      </c>
      <c r="F286" t="s">
        <v>27</v>
      </c>
      <c r="G286" t="b">
        <v>1</v>
      </c>
      <c r="H286" t="b">
        <v>1</v>
      </c>
      <c r="I286" t="b">
        <v>1</v>
      </c>
      <c r="J286" t="s">
        <v>28</v>
      </c>
      <c r="K286" t="s">
        <v>1074</v>
      </c>
      <c r="L286" t="b">
        <f>ISNUMBER(SEARCH("INPUT",jaf[[#This Row],[indicator_groups]]))</f>
        <v>1</v>
      </c>
      <c r="M286" t="b">
        <f>ISNUMBER(SEARCH("OUTPUT",jaf[[#This Row],[indicator_groups]]))</f>
        <v>0</v>
      </c>
      <c r="N286" t="b">
        <f>ISNUMBER(SEARCH("MAIN",jaf[[#This Row],[indicator_groups]]))</f>
        <v>1</v>
      </c>
      <c r="O286" t="b">
        <f>ISNUMBER(SEARCH("OVERALL",jaf[[#This Row],[indicator_groups]]))</f>
        <v>1</v>
      </c>
      <c r="P286" t="b">
        <f>ISNUMBER(SEARCH("SUBINDICATOR",jaf[[#This Row],[indicator_groups]]))</f>
        <v>0</v>
      </c>
      <c r="Q286" t="b">
        <f>ISNUMBER(SEARCH("COMPENDIUM",jaf[[#This Row],[indicator_groups]]))</f>
        <v>1</v>
      </c>
      <c r="R286" t="str">
        <f>MID(jaf[[#This Row],[JAF_KEY]], 3, MIN(IFERROR(SEARCH(".C", jaf[[#This Row],[JAF_KEY]]), LEN(jaf[[#This Row],[JAF_KEY]])), IFERROR(SEARCH(".O", jaf[[#This Row],[JAF_KEY]]), LEN(jaf[[#This Row],[JAF_KEY]])), IFERROR(SEARCH(".S", jaf[[#This Row],[JAF_KEY]]), LEN(jaf[[#This Row],[JAF_KEY]]))) - 3)</f>
        <v>8.2</v>
      </c>
    </row>
    <row r="287" spans="1:18" hidden="1" x14ac:dyDescent="0.4">
      <c r="A287" t="s">
        <v>1075</v>
      </c>
      <c r="B287" t="s">
        <v>1076</v>
      </c>
      <c r="C287" t="s">
        <v>1037</v>
      </c>
      <c r="D287" t="s">
        <v>1077</v>
      </c>
      <c r="E287" t="s">
        <v>26</v>
      </c>
      <c r="F287" t="s">
        <v>27</v>
      </c>
      <c r="G287" t="b">
        <v>1</v>
      </c>
      <c r="H287" t="b">
        <v>1</v>
      </c>
      <c r="I287" t="b">
        <v>1</v>
      </c>
      <c r="J287" t="s">
        <v>28</v>
      </c>
      <c r="K287" t="s">
        <v>1078</v>
      </c>
      <c r="L287" t="b">
        <f>ISNUMBER(SEARCH("INPUT",jaf[[#This Row],[indicator_groups]]))</f>
        <v>1</v>
      </c>
      <c r="M287" t="b">
        <f>ISNUMBER(SEARCH("OUTPUT",jaf[[#This Row],[indicator_groups]]))</f>
        <v>0</v>
      </c>
      <c r="N287" t="b">
        <f>ISNUMBER(SEARCH("MAIN",jaf[[#This Row],[indicator_groups]]))</f>
        <v>0</v>
      </c>
      <c r="O287" t="b">
        <f>ISNUMBER(SEARCH("OVERALL",jaf[[#This Row],[indicator_groups]]))</f>
        <v>0</v>
      </c>
      <c r="P287" t="b">
        <f>ISNUMBER(SEARCH("SUBINDICATOR",jaf[[#This Row],[indicator_groups]]))</f>
        <v>1</v>
      </c>
      <c r="Q287" t="b">
        <f>ISNUMBER(SEARCH("COMPENDIUM",jaf[[#This Row],[indicator_groups]]))</f>
        <v>1</v>
      </c>
      <c r="R287" t="str">
        <f>MID(jaf[[#This Row],[JAF_KEY]], 3, MIN(IFERROR(SEARCH(".C", jaf[[#This Row],[JAF_KEY]]), LEN(jaf[[#This Row],[JAF_KEY]])), IFERROR(SEARCH(".O", jaf[[#This Row],[JAF_KEY]]), LEN(jaf[[#This Row],[JAF_KEY]])), IFERROR(SEARCH(".S", jaf[[#This Row],[JAF_KEY]]), LEN(jaf[[#This Row],[JAF_KEY]]))) - 3)</f>
        <v>8.2</v>
      </c>
    </row>
    <row r="288" spans="1:18" hidden="1" x14ac:dyDescent="0.4">
      <c r="A288" t="s">
        <v>1079</v>
      </c>
      <c r="B288" t="s">
        <v>1080</v>
      </c>
      <c r="C288" t="s">
        <v>1037</v>
      </c>
      <c r="D288" t="s">
        <v>1081</v>
      </c>
      <c r="E288" t="s">
        <v>26</v>
      </c>
      <c r="F288" t="s">
        <v>27</v>
      </c>
      <c r="G288" t="b">
        <v>1</v>
      </c>
      <c r="H288" t="b">
        <v>1</v>
      </c>
      <c r="I288" t="b">
        <v>1</v>
      </c>
      <c r="J288" t="s">
        <v>28</v>
      </c>
      <c r="K288" t="s">
        <v>1082</v>
      </c>
      <c r="L288" t="b">
        <f>ISNUMBER(SEARCH("INPUT",jaf[[#This Row],[indicator_groups]]))</f>
        <v>1</v>
      </c>
      <c r="M288" t="b">
        <f>ISNUMBER(SEARCH("OUTPUT",jaf[[#This Row],[indicator_groups]]))</f>
        <v>0</v>
      </c>
      <c r="N288" t="b">
        <f>ISNUMBER(SEARCH("MAIN",jaf[[#This Row],[indicator_groups]]))</f>
        <v>0</v>
      </c>
      <c r="O288" t="b">
        <f>ISNUMBER(SEARCH("OVERALL",jaf[[#This Row],[indicator_groups]]))</f>
        <v>0</v>
      </c>
      <c r="P288" t="b">
        <f>ISNUMBER(SEARCH("SUBINDICATOR",jaf[[#This Row],[indicator_groups]]))</f>
        <v>1</v>
      </c>
      <c r="Q288" t="b">
        <f>ISNUMBER(SEARCH("COMPENDIUM",jaf[[#This Row],[indicator_groups]]))</f>
        <v>1</v>
      </c>
      <c r="R288" t="str">
        <f>MID(jaf[[#This Row],[JAF_KEY]], 3, MIN(IFERROR(SEARCH(".C", jaf[[#This Row],[JAF_KEY]]), LEN(jaf[[#This Row],[JAF_KEY]])), IFERROR(SEARCH(".O", jaf[[#This Row],[JAF_KEY]]), LEN(jaf[[#This Row],[JAF_KEY]])), IFERROR(SEARCH(".S", jaf[[#This Row],[JAF_KEY]]), LEN(jaf[[#This Row],[JAF_KEY]]))) - 3)</f>
        <v>8.2</v>
      </c>
    </row>
    <row r="289" spans="1:18" hidden="1" x14ac:dyDescent="0.4">
      <c r="A289" t="s">
        <v>1083</v>
      </c>
      <c r="B289" t="s">
        <v>1084</v>
      </c>
      <c r="C289" t="s">
        <v>1037</v>
      </c>
      <c r="D289" t="s">
        <v>1085</v>
      </c>
      <c r="E289" t="s">
        <v>26</v>
      </c>
      <c r="F289" t="s">
        <v>27</v>
      </c>
      <c r="G289" t="b">
        <v>1</v>
      </c>
      <c r="H289" t="b">
        <v>1</v>
      </c>
      <c r="I289" t="b">
        <v>1</v>
      </c>
      <c r="J289" t="s">
        <v>28</v>
      </c>
      <c r="K289" t="s">
        <v>1086</v>
      </c>
      <c r="L289" t="b">
        <f>ISNUMBER(SEARCH("INPUT",jaf[[#This Row],[indicator_groups]]))</f>
        <v>1</v>
      </c>
      <c r="M289" t="b">
        <f>ISNUMBER(SEARCH("OUTPUT",jaf[[#This Row],[indicator_groups]]))</f>
        <v>0</v>
      </c>
      <c r="N289" t="b">
        <f>ISNUMBER(SEARCH("MAIN",jaf[[#This Row],[indicator_groups]]))</f>
        <v>0</v>
      </c>
      <c r="O289" t="b">
        <f>ISNUMBER(SEARCH("OVERALL",jaf[[#This Row],[indicator_groups]]))</f>
        <v>0</v>
      </c>
      <c r="P289" t="b">
        <f>ISNUMBER(SEARCH("SUBINDICATOR",jaf[[#This Row],[indicator_groups]]))</f>
        <v>1</v>
      </c>
      <c r="Q289" t="b">
        <f>ISNUMBER(SEARCH("COMPENDIUM",jaf[[#This Row],[indicator_groups]]))</f>
        <v>1</v>
      </c>
      <c r="R289" t="str">
        <f>MID(jaf[[#This Row],[JAF_KEY]], 3, MIN(IFERROR(SEARCH(".C", jaf[[#This Row],[JAF_KEY]]), LEN(jaf[[#This Row],[JAF_KEY]])), IFERROR(SEARCH(".O", jaf[[#This Row],[JAF_KEY]]), LEN(jaf[[#This Row],[JAF_KEY]])), IFERROR(SEARCH(".S", jaf[[#This Row],[JAF_KEY]]), LEN(jaf[[#This Row],[JAF_KEY]]))) - 3)</f>
        <v>8.2</v>
      </c>
    </row>
    <row r="290" spans="1:18" hidden="1" x14ac:dyDescent="0.4">
      <c r="A290" t="s">
        <v>1087</v>
      </c>
      <c r="B290" t="s">
        <v>1088</v>
      </c>
      <c r="C290" t="s">
        <v>1089</v>
      </c>
      <c r="D290" t="s">
        <v>1090</v>
      </c>
      <c r="E290" t="s">
        <v>47</v>
      </c>
      <c r="F290" t="s">
        <v>757</v>
      </c>
      <c r="G290" t="b">
        <v>1</v>
      </c>
      <c r="H290" t="b">
        <v>1</v>
      </c>
      <c r="I290" t="b">
        <v>1</v>
      </c>
      <c r="J290" t="s">
        <v>28</v>
      </c>
      <c r="K290" t="s">
        <v>1091</v>
      </c>
      <c r="L290" t="b">
        <f>ISNUMBER(SEARCH("INPUT",jaf[[#This Row],[indicator_groups]]))</f>
        <v>0</v>
      </c>
      <c r="M290" t="b">
        <f>ISNUMBER(SEARCH("OUTPUT",jaf[[#This Row],[indicator_groups]]))</f>
        <v>0</v>
      </c>
      <c r="N290" t="b">
        <f>ISNUMBER(SEARCH("MAIN",jaf[[#This Row],[indicator_groups]]))</f>
        <v>0</v>
      </c>
      <c r="O290" t="b">
        <f>ISNUMBER(SEARCH("OVERALL",jaf[[#This Row],[indicator_groups]]))</f>
        <v>0</v>
      </c>
      <c r="P290" t="b">
        <f>ISNUMBER(SEARCH("SUBINDICATOR",jaf[[#This Row],[indicator_groups]]))</f>
        <v>1</v>
      </c>
      <c r="Q290" t="b">
        <f>ISNUMBER(SEARCH("COMPENDIUM",jaf[[#This Row],[indicator_groups]]))</f>
        <v>1</v>
      </c>
      <c r="R290" t="str">
        <f>MID(jaf[[#This Row],[JAF_KEY]], 3, MIN(IFERROR(SEARCH(".C", jaf[[#This Row],[JAF_KEY]]), LEN(jaf[[#This Row],[JAF_KEY]])), IFERROR(SEARCH(".O", jaf[[#This Row],[JAF_KEY]]), LEN(jaf[[#This Row],[JAF_KEY]])), IFERROR(SEARCH(".S", jaf[[#This Row],[JAF_KEY]]), LEN(jaf[[#This Row],[JAF_KEY]]))) - 3)</f>
        <v>8.2</v>
      </c>
    </row>
    <row r="291" spans="1:18" hidden="1" x14ac:dyDescent="0.4">
      <c r="A291" t="s">
        <v>1092</v>
      </c>
      <c r="B291" t="s">
        <v>1093</v>
      </c>
      <c r="C291" t="s">
        <v>1030</v>
      </c>
      <c r="D291" t="s">
        <v>1094</v>
      </c>
      <c r="E291" t="s">
        <v>26</v>
      </c>
      <c r="F291" t="s">
        <v>390</v>
      </c>
      <c r="G291" t="b">
        <v>1</v>
      </c>
      <c r="H291" t="b">
        <v>1</v>
      </c>
      <c r="I291" t="b">
        <v>1</v>
      </c>
      <c r="J291" t="s">
        <v>28</v>
      </c>
      <c r="K291" t="s">
        <v>1095</v>
      </c>
      <c r="L291" t="b">
        <f>ISNUMBER(SEARCH("INPUT",jaf[[#This Row],[indicator_groups]]))</f>
        <v>0</v>
      </c>
      <c r="M291" t="b">
        <f>ISNUMBER(SEARCH("OUTPUT",jaf[[#This Row],[indicator_groups]]))</f>
        <v>1</v>
      </c>
      <c r="N291" t="b">
        <f>ISNUMBER(SEARCH("MAIN",jaf[[#This Row],[indicator_groups]]))</f>
        <v>0</v>
      </c>
      <c r="O291" t="b">
        <f>ISNUMBER(SEARCH("OVERALL",jaf[[#This Row],[indicator_groups]]))</f>
        <v>0</v>
      </c>
      <c r="P291" t="b">
        <f>ISNUMBER(SEARCH("SUBINDICATOR",jaf[[#This Row],[indicator_groups]]))</f>
        <v>1</v>
      </c>
      <c r="Q291" t="b">
        <f>ISNUMBER(SEARCH("COMPENDIUM",jaf[[#This Row],[indicator_groups]]))</f>
        <v>1</v>
      </c>
      <c r="R291" t="str">
        <f>MID(jaf[[#This Row],[JAF_KEY]], 3, MIN(IFERROR(SEARCH(".C", jaf[[#This Row],[JAF_KEY]]), LEN(jaf[[#This Row],[JAF_KEY]])), IFERROR(SEARCH(".O", jaf[[#This Row],[JAF_KEY]]), LEN(jaf[[#This Row],[JAF_KEY]])), IFERROR(SEARCH(".S", jaf[[#This Row],[JAF_KEY]]), LEN(jaf[[#This Row],[JAF_KEY]]))) - 3)</f>
        <v>8.2</v>
      </c>
    </row>
    <row r="292" spans="1:18" hidden="1" x14ac:dyDescent="0.4">
      <c r="A292" t="s">
        <v>1096</v>
      </c>
      <c r="B292" t="s">
        <v>1097</v>
      </c>
      <c r="C292" t="s">
        <v>1098</v>
      </c>
      <c r="D292" t="s">
        <v>1099</v>
      </c>
      <c r="E292" t="s">
        <v>26</v>
      </c>
      <c r="F292" t="s">
        <v>27</v>
      </c>
      <c r="G292" t="b">
        <v>1</v>
      </c>
      <c r="H292" t="b">
        <v>1</v>
      </c>
      <c r="I292" t="b">
        <v>1</v>
      </c>
      <c r="J292" t="s">
        <v>28</v>
      </c>
      <c r="K292" t="s">
        <v>1100</v>
      </c>
      <c r="L292" t="b">
        <f>ISNUMBER(SEARCH("INPUT",jaf[[#This Row],[indicator_groups]]))</f>
        <v>1</v>
      </c>
      <c r="M292" t="b">
        <f>ISNUMBER(SEARCH("OUTPUT",jaf[[#This Row],[indicator_groups]]))</f>
        <v>0</v>
      </c>
      <c r="N292" t="b">
        <f>ISNUMBER(SEARCH("MAIN",jaf[[#This Row],[indicator_groups]]))</f>
        <v>0</v>
      </c>
      <c r="O292" t="b">
        <f>ISNUMBER(SEARCH("OVERALL",jaf[[#This Row],[indicator_groups]]))</f>
        <v>0</v>
      </c>
      <c r="P292" t="b">
        <f>ISNUMBER(SEARCH("SUBINDICATOR",jaf[[#This Row],[indicator_groups]]))</f>
        <v>0</v>
      </c>
      <c r="Q292" t="b">
        <f>ISNUMBER(SEARCH("COMPENDIUM",jaf[[#This Row],[indicator_groups]]))</f>
        <v>1</v>
      </c>
      <c r="R292" t="str">
        <f>MID(jaf[[#This Row],[JAF_KEY]], 3, MIN(IFERROR(SEARCH(".C", jaf[[#This Row],[JAF_KEY]]), LEN(jaf[[#This Row],[JAF_KEY]])), IFERROR(SEARCH(".O", jaf[[#This Row],[JAF_KEY]]), LEN(jaf[[#This Row],[JAF_KEY]])), IFERROR(SEARCH(".S", jaf[[#This Row],[JAF_KEY]]), LEN(jaf[[#This Row],[JAF_KEY]]))) - 3)</f>
        <v>8.2</v>
      </c>
    </row>
    <row r="293" spans="1:18" hidden="1" x14ac:dyDescent="0.4">
      <c r="A293" t="s">
        <v>1101</v>
      </c>
      <c r="B293" t="s">
        <v>1102</v>
      </c>
      <c r="C293" t="s">
        <v>1098</v>
      </c>
      <c r="D293" t="s">
        <v>1103</v>
      </c>
      <c r="E293" t="s">
        <v>26</v>
      </c>
      <c r="F293" t="s">
        <v>27</v>
      </c>
      <c r="G293" t="b">
        <v>1</v>
      </c>
      <c r="H293" t="b">
        <v>1</v>
      </c>
      <c r="I293" t="b">
        <v>1</v>
      </c>
      <c r="J293" t="s">
        <v>28</v>
      </c>
      <c r="K293" t="s">
        <v>1104</v>
      </c>
      <c r="L293" t="b">
        <f>ISNUMBER(SEARCH("INPUT",jaf[[#This Row],[indicator_groups]]))</f>
        <v>1</v>
      </c>
      <c r="M293" t="b">
        <f>ISNUMBER(SEARCH("OUTPUT",jaf[[#This Row],[indicator_groups]]))</f>
        <v>0</v>
      </c>
      <c r="N293" t="b">
        <f>ISNUMBER(SEARCH("MAIN",jaf[[#This Row],[indicator_groups]]))</f>
        <v>0</v>
      </c>
      <c r="O293" t="b">
        <f>ISNUMBER(SEARCH("OVERALL",jaf[[#This Row],[indicator_groups]]))</f>
        <v>0</v>
      </c>
      <c r="P293" t="b">
        <f>ISNUMBER(SEARCH("SUBINDICATOR",jaf[[#This Row],[indicator_groups]]))</f>
        <v>0</v>
      </c>
      <c r="Q293" t="b">
        <f>ISNUMBER(SEARCH("COMPENDIUM",jaf[[#This Row],[indicator_groups]]))</f>
        <v>1</v>
      </c>
      <c r="R293" t="str">
        <f>MID(jaf[[#This Row],[JAF_KEY]], 3, MIN(IFERROR(SEARCH(".C", jaf[[#This Row],[JAF_KEY]]), LEN(jaf[[#This Row],[JAF_KEY]])), IFERROR(SEARCH(".O", jaf[[#This Row],[JAF_KEY]]), LEN(jaf[[#This Row],[JAF_KEY]])), IFERROR(SEARCH(".S", jaf[[#This Row],[JAF_KEY]]), LEN(jaf[[#This Row],[JAF_KEY]]))) - 3)</f>
        <v>8.2</v>
      </c>
    </row>
    <row r="294" spans="1:18" hidden="1" x14ac:dyDescent="0.4">
      <c r="A294" t="s">
        <v>1105</v>
      </c>
      <c r="B294" t="s">
        <v>1106</v>
      </c>
      <c r="C294" t="s">
        <v>1098</v>
      </c>
      <c r="D294" t="s">
        <v>1107</v>
      </c>
      <c r="E294" t="s">
        <v>26</v>
      </c>
      <c r="F294" t="s">
        <v>27</v>
      </c>
      <c r="G294" t="b">
        <v>1</v>
      </c>
      <c r="H294" t="b">
        <v>1</v>
      </c>
      <c r="I294" t="b">
        <v>1</v>
      </c>
      <c r="J294" t="s">
        <v>28</v>
      </c>
      <c r="K294" t="s">
        <v>1108</v>
      </c>
      <c r="L294" t="b">
        <f>ISNUMBER(SEARCH("INPUT",jaf[[#This Row],[indicator_groups]]))</f>
        <v>1</v>
      </c>
      <c r="M294" t="b">
        <f>ISNUMBER(SEARCH("OUTPUT",jaf[[#This Row],[indicator_groups]]))</f>
        <v>0</v>
      </c>
      <c r="N294" t="b">
        <f>ISNUMBER(SEARCH("MAIN",jaf[[#This Row],[indicator_groups]]))</f>
        <v>0</v>
      </c>
      <c r="O294" t="b">
        <f>ISNUMBER(SEARCH("OVERALL",jaf[[#This Row],[indicator_groups]]))</f>
        <v>0</v>
      </c>
      <c r="P294" t="b">
        <f>ISNUMBER(SEARCH("SUBINDICATOR",jaf[[#This Row],[indicator_groups]]))</f>
        <v>0</v>
      </c>
      <c r="Q294" t="b">
        <f>ISNUMBER(SEARCH("COMPENDIUM",jaf[[#This Row],[indicator_groups]]))</f>
        <v>1</v>
      </c>
      <c r="R294" t="str">
        <f>MID(jaf[[#This Row],[JAF_KEY]], 3, MIN(IFERROR(SEARCH(".C", jaf[[#This Row],[JAF_KEY]]), LEN(jaf[[#This Row],[JAF_KEY]])), IFERROR(SEARCH(".O", jaf[[#This Row],[JAF_KEY]]), LEN(jaf[[#This Row],[JAF_KEY]])), IFERROR(SEARCH(".S", jaf[[#This Row],[JAF_KEY]]), LEN(jaf[[#This Row],[JAF_KEY]]))) - 3)</f>
        <v>8.2</v>
      </c>
    </row>
    <row r="295" spans="1:18" hidden="1" x14ac:dyDescent="0.4">
      <c r="A295" t="s">
        <v>1109</v>
      </c>
      <c r="B295" t="s">
        <v>1110</v>
      </c>
      <c r="C295" t="s">
        <v>1098</v>
      </c>
      <c r="D295" t="s">
        <v>1053</v>
      </c>
      <c r="E295" t="s">
        <v>26</v>
      </c>
      <c r="F295" t="s">
        <v>27</v>
      </c>
      <c r="G295" t="b">
        <v>1</v>
      </c>
      <c r="H295" t="b">
        <v>1</v>
      </c>
      <c r="I295" t="b">
        <v>1</v>
      </c>
      <c r="J295" t="s">
        <v>28</v>
      </c>
      <c r="K295" t="s">
        <v>1111</v>
      </c>
      <c r="L295" t="b">
        <f>ISNUMBER(SEARCH("INPUT",jaf[[#This Row],[indicator_groups]]))</f>
        <v>1</v>
      </c>
      <c r="M295" t="b">
        <f>ISNUMBER(SEARCH("OUTPUT",jaf[[#This Row],[indicator_groups]]))</f>
        <v>0</v>
      </c>
      <c r="N295" t="b">
        <f>ISNUMBER(SEARCH("MAIN",jaf[[#This Row],[indicator_groups]]))</f>
        <v>0</v>
      </c>
      <c r="O295" t="b">
        <f>ISNUMBER(SEARCH("OVERALL",jaf[[#This Row],[indicator_groups]]))</f>
        <v>0</v>
      </c>
      <c r="P295" t="b">
        <f>ISNUMBER(SEARCH("SUBINDICATOR",jaf[[#This Row],[indicator_groups]]))</f>
        <v>0</v>
      </c>
      <c r="Q295" t="b">
        <f>ISNUMBER(SEARCH("COMPENDIUM",jaf[[#This Row],[indicator_groups]]))</f>
        <v>1</v>
      </c>
      <c r="R295" t="str">
        <f>MID(jaf[[#This Row],[JAF_KEY]], 3, MIN(IFERROR(SEARCH(".C", jaf[[#This Row],[JAF_KEY]]), LEN(jaf[[#This Row],[JAF_KEY]])), IFERROR(SEARCH(".O", jaf[[#This Row],[JAF_KEY]]), LEN(jaf[[#This Row],[JAF_KEY]])), IFERROR(SEARCH(".S", jaf[[#This Row],[JAF_KEY]]), LEN(jaf[[#This Row],[JAF_KEY]]))) - 3)</f>
        <v>8.2</v>
      </c>
    </row>
    <row r="296" spans="1:18" hidden="1" x14ac:dyDescent="0.4">
      <c r="A296" t="s">
        <v>1112</v>
      </c>
      <c r="B296" t="s">
        <v>1113</v>
      </c>
      <c r="C296" t="s">
        <v>1098</v>
      </c>
      <c r="D296" t="s">
        <v>1114</v>
      </c>
      <c r="E296" t="s">
        <v>26</v>
      </c>
      <c r="F296" t="s">
        <v>27</v>
      </c>
      <c r="G296" t="b">
        <v>1</v>
      </c>
      <c r="H296" t="b">
        <v>1</v>
      </c>
      <c r="I296" t="b">
        <v>1</v>
      </c>
      <c r="J296" t="s">
        <v>28</v>
      </c>
      <c r="K296" t="s">
        <v>1115</v>
      </c>
      <c r="L296" t="b">
        <f>ISNUMBER(SEARCH("INPUT",jaf[[#This Row],[indicator_groups]]))</f>
        <v>1</v>
      </c>
      <c r="M296" t="b">
        <f>ISNUMBER(SEARCH("OUTPUT",jaf[[#This Row],[indicator_groups]]))</f>
        <v>0</v>
      </c>
      <c r="N296" t="b">
        <f>ISNUMBER(SEARCH("MAIN",jaf[[#This Row],[indicator_groups]]))</f>
        <v>0</v>
      </c>
      <c r="O296" t="b">
        <f>ISNUMBER(SEARCH("OVERALL",jaf[[#This Row],[indicator_groups]]))</f>
        <v>0</v>
      </c>
      <c r="P296" t="b">
        <f>ISNUMBER(SEARCH("SUBINDICATOR",jaf[[#This Row],[indicator_groups]]))</f>
        <v>0</v>
      </c>
      <c r="Q296" t="b">
        <f>ISNUMBER(SEARCH("COMPENDIUM",jaf[[#This Row],[indicator_groups]]))</f>
        <v>1</v>
      </c>
      <c r="R296" t="str">
        <f>MID(jaf[[#This Row],[JAF_KEY]], 3, MIN(IFERROR(SEARCH(".C", jaf[[#This Row],[JAF_KEY]]), LEN(jaf[[#This Row],[JAF_KEY]])), IFERROR(SEARCH(".O", jaf[[#This Row],[JAF_KEY]]), LEN(jaf[[#This Row],[JAF_KEY]])), IFERROR(SEARCH(".S", jaf[[#This Row],[JAF_KEY]]), LEN(jaf[[#This Row],[JAF_KEY]]))) - 3)</f>
        <v>8.2</v>
      </c>
    </row>
    <row r="297" spans="1:18" hidden="1" x14ac:dyDescent="0.4">
      <c r="A297" t="s">
        <v>1116</v>
      </c>
      <c r="B297" t="s">
        <v>1117</v>
      </c>
      <c r="C297" t="s">
        <v>1098</v>
      </c>
      <c r="D297" t="s">
        <v>1118</v>
      </c>
      <c r="E297" t="s">
        <v>26</v>
      </c>
      <c r="F297" t="s">
        <v>27</v>
      </c>
      <c r="G297" t="b">
        <v>1</v>
      </c>
      <c r="H297" t="b">
        <v>1</v>
      </c>
      <c r="I297" t="b">
        <v>1</v>
      </c>
      <c r="J297" t="s">
        <v>28</v>
      </c>
      <c r="K297" t="s">
        <v>1119</v>
      </c>
      <c r="L297" t="b">
        <f>ISNUMBER(SEARCH("INPUT",jaf[[#This Row],[indicator_groups]]))</f>
        <v>1</v>
      </c>
      <c r="M297" t="b">
        <f>ISNUMBER(SEARCH("OUTPUT",jaf[[#This Row],[indicator_groups]]))</f>
        <v>0</v>
      </c>
      <c r="N297" t="b">
        <f>ISNUMBER(SEARCH("MAIN",jaf[[#This Row],[indicator_groups]]))</f>
        <v>0</v>
      </c>
      <c r="O297" t="b">
        <f>ISNUMBER(SEARCH("OVERALL",jaf[[#This Row],[indicator_groups]]))</f>
        <v>0</v>
      </c>
      <c r="P297" t="b">
        <f>ISNUMBER(SEARCH("SUBINDICATOR",jaf[[#This Row],[indicator_groups]]))</f>
        <v>0</v>
      </c>
      <c r="Q297" t="b">
        <f>ISNUMBER(SEARCH("COMPENDIUM",jaf[[#This Row],[indicator_groups]]))</f>
        <v>1</v>
      </c>
      <c r="R297" t="str">
        <f>MID(jaf[[#This Row],[JAF_KEY]], 3, MIN(IFERROR(SEARCH(".C", jaf[[#This Row],[JAF_KEY]]), LEN(jaf[[#This Row],[JAF_KEY]])), IFERROR(SEARCH(".O", jaf[[#This Row],[JAF_KEY]]), LEN(jaf[[#This Row],[JAF_KEY]])), IFERROR(SEARCH(".S", jaf[[#This Row],[JAF_KEY]]), LEN(jaf[[#This Row],[JAF_KEY]]))) - 3)</f>
        <v>8.2</v>
      </c>
    </row>
    <row r="298" spans="1:18" hidden="1" x14ac:dyDescent="0.4">
      <c r="A298" t="s">
        <v>1120</v>
      </c>
      <c r="B298" t="s">
        <v>1121</v>
      </c>
      <c r="C298" t="s">
        <v>1098</v>
      </c>
      <c r="D298" t="s">
        <v>1122</v>
      </c>
      <c r="E298" t="s">
        <v>26</v>
      </c>
      <c r="F298" t="s">
        <v>27</v>
      </c>
      <c r="G298" t="b">
        <v>1</v>
      </c>
      <c r="H298" t="b">
        <v>1</v>
      </c>
      <c r="I298" t="b">
        <v>1</v>
      </c>
      <c r="J298" t="s">
        <v>28</v>
      </c>
      <c r="K298" t="s">
        <v>1123</v>
      </c>
      <c r="L298" t="b">
        <f>ISNUMBER(SEARCH("INPUT",jaf[[#This Row],[indicator_groups]]))</f>
        <v>1</v>
      </c>
      <c r="M298" t="b">
        <f>ISNUMBER(SEARCH("OUTPUT",jaf[[#This Row],[indicator_groups]]))</f>
        <v>0</v>
      </c>
      <c r="N298" t="b">
        <f>ISNUMBER(SEARCH("MAIN",jaf[[#This Row],[indicator_groups]]))</f>
        <v>0</v>
      </c>
      <c r="O298" t="b">
        <f>ISNUMBER(SEARCH("OVERALL",jaf[[#This Row],[indicator_groups]]))</f>
        <v>0</v>
      </c>
      <c r="P298" t="b">
        <f>ISNUMBER(SEARCH("SUBINDICATOR",jaf[[#This Row],[indicator_groups]]))</f>
        <v>0</v>
      </c>
      <c r="Q298" t="b">
        <f>ISNUMBER(SEARCH("COMPENDIUM",jaf[[#This Row],[indicator_groups]]))</f>
        <v>1</v>
      </c>
      <c r="R298" t="str">
        <f>MID(jaf[[#This Row],[JAF_KEY]], 3, MIN(IFERROR(SEARCH(".C", jaf[[#This Row],[JAF_KEY]]), LEN(jaf[[#This Row],[JAF_KEY]])), IFERROR(SEARCH(".O", jaf[[#This Row],[JAF_KEY]]), LEN(jaf[[#This Row],[JAF_KEY]])), IFERROR(SEARCH(".S", jaf[[#This Row],[JAF_KEY]]), LEN(jaf[[#This Row],[JAF_KEY]]))) - 3)</f>
        <v>8.2</v>
      </c>
    </row>
    <row r="299" spans="1:18" hidden="1" x14ac:dyDescent="0.4">
      <c r="A299" t="s">
        <v>1124</v>
      </c>
      <c r="B299" t="s">
        <v>1125</v>
      </c>
      <c r="C299" t="s">
        <v>1098</v>
      </c>
      <c r="D299" t="s">
        <v>1126</v>
      </c>
      <c r="E299" t="s">
        <v>26</v>
      </c>
      <c r="F299" t="s">
        <v>27</v>
      </c>
      <c r="G299" t="b">
        <v>1</v>
      </c>
      <c r="H299" t="b">
        <v>1</v>
      </c>
      <c r="I299" t="b">
        <v>1</v>
      </c>
      <c r="J299" t="s">
        <v>28</v>
      </c>
      <c r="K299" t="s">
        <v>1127</v>
      </c>
      <c r="L299" t="b">
        <f>ISNUMBER(SEARCH("INPUT",jaf[[#This Row],[indicator_groups]]))</f>
        <v>1</v>
      </c>
      <c r="M299" t="b">
        <f>ISNUMBER(SEARCH("OUTPUT",jaf[[#This Row],[indicator_groups]]))</f>
        <v>0</v>
      </c>
      <c r="N299" t="b">
        <f>ISNUMBER(SEARCH("MAIN",jaf[[#This Row],[indicator_groups]]))</f>
        <v>0</v>
      </c>
      <c r="O299" t="b">
        <f>ISNUMBER(SEARCH("OVERALL",jaf[[#This Row],[indicator_groups]]))</f>
        <v>0</v>
      </c>
      <c r="P299" t="b">
        <f>ISNUMBER(SEARCH("SUBINDICATOR",jaf[[#This Row],[indicator_groups]]))</f>
        <v>0</v>
      </c>
      <c r="Q299" t="b">
        <f>ISNUMBER(SEARCH("COMPENDIUM",jaf[[#This Row],[indicator_groups]]))</f>
        <v>1</v>
      </c>
      <c r="R299" t="str">
        <f>MID(jaf[[#This Row],[JAF_KEY]], 3, MIN(IFERROR(SEARCH(".C", jaf[[#This Row],[JAF_KEY]]), LEN(jaf[[#This Row],[JAF_KEY]])), IFERROR(SEARCH(".O", jaf[[#This Row],[JAF_KEY]]), LEN(jaf[[#This Row],[JAF_KEY]])), IFERROR(SEARCH(".S", jaf[[#This Row],[JAF_KEY]]), LEN(jaf[[#This Row],[JAF_KEY]]))) - 3)</f>
        <v>8.2</v>
      </c>
    </row>
    <row r="300" spans="1:18" hidden="1" x14ac:dyDescent="0.4">
      <c r="A300" t="s">
        <v>1128</v>
      </c>
      <c r="B300" t="s">
        <v>1129</v>
      </c>
      <c r="C300" t="s">
        <v>69</v>
      </c>
      <c r="D300" t="s">
        <v>1130</v>
      </c>
      <c r="E300" t="s">
        <v>47</v>
      </c>
      <c r="F300" t="s">
        <v>757</v>
      </c>
      <c r="G300" t="b">
        <v>1</v>
      </c>
      <c r="H300" t="b">
        <v>1</v>
      </c>
      <c r="I300" t="b">
        <v>1</v>
      </c>
      <c r="J300" t="s">
        <v>28</v>
      </c>
      <c r="K300" t="s">
        <v>1131</v>
      </c>
      <c r="L300" t="b">
        <f>ISNUMBER(SEARCH("INPUT",jaf[[#This Row],[indicator_groups]]))</f>
        <v>0</v>
      </c>
      <c r="M300" t="b">
        <f>ISNUMBER(SEARCH("OUTPUT",jaf[[#This Row],[indicator_groups]]))</f>
        <v>0</v>
      </c>
      <c r="N300" t="b">
        <f>ISNUMBER(SEARCH("MAIN",jaf[[#This Row],[indicator_groups]]))</f>
        <v>0</v>
      </c>
      <c r="O300" t="b">
        <f>ISNUMBER(SEARCH("OVERALL",jaf[[#This Row],[indicator_groups]]))</f>
        <v>0</v>
      </c>
      <c r="P300" t="b">
        <f>ISNUMBER(SEARCH("SUBINDICATOR",jaf[[#This Row],[indicator_groups]]))</f>
        <v>0</v>
      </c>
      <c r="Q300" t="b">
        <f>ISNUMBER(SEARCH("COMPENDIUM",jaf[[#This Row],[indicator_groups]]))</f>
        <v>1</v>
      </c>
      <c r="R300" t="str">
        <f>MID(jaf[[#This Row],[JAF_KEY]], 3, MIN(IFERROR(SEARCH(".C", jaf[[#This Row],[JAF_KEY]]), LEN(jaf[[#This Row],[JAF_KEY]])), IFERROR(SEARCH(".O", jaf[[#This Row],[JAF_KEY]]), LEN(jaf[[#This Row],[JAF_KEY]])), IFERROR(SEARCH(".S", jaf[[#This Row],[JAF_KEY]]), LEN(jaf[[#This Row],[JAF_KEY]]))) - 3)</f>
        <v>8.2</v>
      </c>
    </row>
    <row r="301" spans="1:18" hidden="1" x14ac:dyDescent="0.4">
      <c r="A301" t="s">
        <v>1132</v>
      </c>
      <c r="B301" t="s">
        <v>1133</v>
      </c>
      <c r="C301" t="s">
        <v>1098</v>
      </c>
      <c r="D301" t="s">
        <v>1134</v>
      </c>
      <c r="E301" t="s">
        <v>26</v>
      </c>
      <c r="F301" t="s">
        <v>1135</v>
      </c>
      <c r="G301" t="b">
        <v>1</v>
      </c>
      <c r="H301" t="b">
        <v>1</v>
      </c>
      <c r="I301" t="b">
        <v>1</v>
      </c>
      <c r="J301" t="s">
        <v>28</v>
      </c>
      <c r="K301" t="s">
        <v>1136</v>
      </c>
      <c r="L301" t="b">
        <f>ISNUMBER(SEARCH("INPUT",jaf[[#This Row],[indicator_groups]]))</f>
        <v>1</v>
      </c>
      <c r="M301" t="b">
        <f>ISNUMBER(SEARCH("OUTPUT",jaf[[#This Row],[indicator_groups]]))</f>
        <v>0</v>
      </c>
      <c r="N301" t="b">
        <f>ISNUMBER(SEARCH("MAIN",jaf[[#This Row],[indicator_groups]]))</f>
        <v>0</v>
      </c>
      <c r="O301" t="b">
        <f>ISNUMBER(SEARCH("OVERALL",jaf[[#This Row],[indicator_groups]]))</f>
        <v>0</v>
      </c>
      <c r="P301" t="b">
        <f>ISNUMBER(SEARCH("SUBINDICATOR",jaf[[#This Row],[indicator_groups]]))</f>
        <v>0</v>
      </c>
      <c r="Q301" t="b">
        <f>ISNUMBER(SEARCH("COMPENDIUM",jaf[[#This Row],[indicator_groups]]))</f>
        <v>1</v>
      </c>
      <c r="R301" t="str">
        <f>MID(jaf[[#This Row],[JAF_KEY]], 3, MIN(IFERROR(SEARCH(".C", jaf[[#This Row],[JAF_KEY]]), LEN(jaf[[#This Row],[JAF_KEY]])), IFERROR(SEARCH(".O", jaf[[#This Row],[JAF_KEY]]), LEN(jaf[[#This Row],[JAF_KEY]])), IFERROR(SEARCH(".S", jaf[[#This Row],[JAF_KEY]]), LEN(jaf[[#This Row],[JAF_KEY]]))) - 3)</f>
        <v>8.2</v>
      </c>
    </row>
    <row r="302" spans="1:18" hidden="1" x14ac:dyDescent="0.4">
      <c r="A302" t="s">
        <v>1137</v>
      </c>
      <c r="B302" t="s">
        <v>1138</v>
      </c>
      <c r="C302" t="s">
        <v>1139</v>
      </c>
      <c r="D302" t="s">
        <v>1140</v>
      </c>
      <c r="E302" t="s">
        <v>26</v>
      </c>
      <c r="F302" t="s">
        <v>27</v>
      </c>
      <c r="G302" t="b">
        <v>0</v>
      </c>
      <c r="H302" t="b">
        <v>1</v>
      </c>
      <c r="I302" t="b">
        <v>1</v>
      </c>
      <c r="J302" t="s">
        <v>28</v>
      </c>
      <c r="K302" t="s">
        <v>1141</v>
      </c>
      <c r="L302" t="b">
        <f>ISNUMBER(SEARCH("INPUT",jaf[[#This Row],[indicator_groups]]))</f>
        <v>0</v>
      </c>
      <c r="M302" t="b">
        <f>ISNUMBER(SEARCH("OUTPUT",jaf[[#This Row],[indicator_groups]]))</f>
        <v>1</v>
      </c>
      <c r="N302" t="b">
        <f>ISNUMBER(SEARCH("MAIN",jaf[[#This Row],[indicator_groups]]))</f>
        <v>1</v>
      </c>
      <c r="O302" t="b">
        <f>ISNUMBER(SEARCH("OVERALL",jaf[[#This Row],[indicator_groups]]))</f>
        <v>1</v>
      </c>
      <c r="P302" t="b">
        <f>ISNUMBER(SEARCH("SUBINDICATOR",jaf[[#This Row],[indicator_groups]]))</f>
        <v>0</v>
      </c>
      <c r="Q302" t="b">
        <f>ISNUMBER(SEARCH("COMPENDIUM",jaf[[#This Row],[indicator_groups]]))</f>
        <v>1</v>
      </c>
      <c r="R302" t="str">
        <f>MID(jaf[[#This Row],[JAF_KEY]], 3, MIN(IFERROR(SEARCH(".C", jaf[[#This Row],[JAF_KEY]]), LEN(jaf[[#This Row],[JAF_KEY]])), IFERROR(SEARCH(".O", jaf[[#This Row],[JAF_KEY]]), LEN(jaf[[#This Row],[JAF_KEY]])), IFERROR(SEARCH(".S", jaf[[#This Row],[JAF_KEY]]), LEN(jaf[[#This Row],[JAF_KEY]]))) - 3)</f>
        <v>9.1</v>
      </c>
    </row>
    <row r="303" spans="1:18" hidden="1" x14ac:dyDescent="0.4">
      <c r="A303" t="s">
        <v>1142</v>
      </c>
      <c r="B303" t="s">
        <v>1143</v>
      </c>
      <c r="C303" t="s">
        <v>696</v>
      </c>
      <c r="D303" t="s">
        <v>1144</v>
      </c>
      <c r="E303" t="s">
        <v>47</v>
      </c>
      <c r="F303" t="s">
        <v>757</v>
      </c>
      <c r="G303" t="b">
        <v>1</v>
      </c>
      <c r="H303" t="b">
        <v>1</v>
      </c>
      <c r="I303" t="b">
        <v>1</v>
      </c>
      <c r="J303" t="s">
        <v>28</v>
      </c>
      <c r="K303" t="s">
        <v>1145</v>
      </c>
      <c r="L303" t="b">
        <f>ISNUMBER(SEARCH("INPUT",jaf[[#This Row],[indicator_groups]]))</f>
        <v>0</v>
      </c>
      <c r="M303" t="b">
        <f>ISNUMBER(SEARCH("OUTPUT",jaf[[#This Row],[indicator_groups]]))</f>
        <v>0</v>
      </c>
      <c r="N303" t="b">
        <f>ISNUMBER(SEARCH("MAIN",jaf[[#This Row],[indicator_groups]]))</f>
        <v>0</v>
      </c>
      <c r="O303" t="b">
        <f>ISNUMBER(SEARCH("OVERALL",jaf[[#This Row],[indicator_groups]]))</f>
        <v>0</v>
      </c>
      <c r="P303" t="b">
        <f>ISNUMBER(SEARCH("SUBINDICATOR",jaf[[#This Row],[indicator_groups]]))</f>
        <v>1</v>
      </c>
      <c r="Q303" t="b">
        <f>ISNUMBER(SEARCH("COMPENDIUM",jaf[[#This Row],[indicator_groups]]))</f>
        <v>1</v>
      </c>
      <c r="R303" t="str">
        <f>MID(jaf[[#This Row],[JAF_KEY]], 3, MIN(IFERROR(SEARCH(".C", jaf[[#This Row],[JAF_KEY]]), LEN(jaf[[#This Row],[JAF_KEY]])), IFERROR(SEARCH(".O", jaf[[#This Row],[JAF_KEY]]), LEN(jaf[[#This Row],[JAF_KEY]])), IFERROR(SEARCH(".S", jaf[[#This Row],[JAF_KEY]]), LEN(jaf[[#This Row],[JAF_KEY]]))) - 3)</f>
        <v>9.1</v>
      </c>
    </row>
    <row r="304" spans="1:18" hidden="1" x14ac:dyDescent="0.4">
      <c r="A304" t="s">
        <v>1146</v>
      </c>
      <c r="B304" t="s">
        <v>1147</v>
      </c>
      <c r="C304" t="s">
        <v>1030</v>
      </c>
      <c r="D304" t="s">
        <v>1148</v>
      </c>
      <c r="E304" t="s">
        <v>47</v>
      </c>
      <c r="F304" t="s">
        <v>27</v>
      </c>
      <c r="G304" t="b">
        <v>0</v>
      </c>
      <c r="H304" t="b">
        <v>1</v>
      </c>
      <c r="I304" t="b">
        <v>1</v>
      </c>
      <c r="J304" t="s">
        <v>28</v>
      </c>
      <c r="K304" t="s">
        <v>1149</v>
      </c>
      <c r="L304" t="b">
        <f>ISNUMBER(SEARCH("INPUT",jaf[[#This Row],[indicator_groups]]))</f>
        <v>0</v>
      </c>
      <c r="M304" t="b">
        <f>ISNUMBER(SEARCH("OUTPUT",jaf[[#This Row],[indicator_groups]]))</f>
        <v>1</v>
      </c>
      <c r="N304" t="b">
        <f>ISNUMBER(SEARCH("MAIN",jaf[[#This Row],[indicator_groups]]))</f>
        <v>0</v>
      </c>
      <c r="O304" t="b">
        <f>ISNUMBER(SEARCH("OVERALL",jaf[[#This Row],[indicator_groups]]))</f>
        <v>0</v>
      </c>
      <c r="P304" t="b">
        <f>ISNUMBER(SEARCH("SUBINDICATOR",jaf[[#This Row],[indicator_groups]]))</f>
        <v>1</v>
      </c>
      <c r="Q304" t="b">
        <f>ISNUMBER(SEARCH("COMPENDIUM",jaf[[#This Row],[indicator_groups]]))</f>
        <v>1</v>
      </c>
      <c r="R304" t="str">
        <f>MID(jaf[[#This Row],[JAF_KEY]], 3, MIN(IFERROR(SEARCH(".C", jaf[[#This Row],[JAF_KEY]]), LEN(jaf[[#This Row],[JAF_KEY]])), IFERROR(SEARCH(".O", jaf[[#This Row],[JAF_KEY]]), LEN(jaf[[#This Row],[JAF_KEY]])), IFERROR(SEARCH(".S", jaf[[#This Row],[JAF_KEY]]), LEN(jaf[[#This Row],[JAF_KEY]]))) - 3)</f>
        <v>9.1</v>
      </c>
    </row>
    <row r="305" spans="1:18" hidden="1" x14ac:dyDescent="0.4">
      <c r="A305" t="s">
        <v>1150</v>
      </c>
      <c r="B305" t="s">
        <v>1151</v>
      </c>
      <c r="C305" t="s">
        <v>1030</v>
      </c>
      <c r="D305" t="s">
        <v>365</v>
      </c>
      <c r="E305" t="s">
        <v>26</v>
      </c>
      <c r="F305" t="s">
        <v>27</v>
      </c>
      <c r="G305" t="b">
        <v>0</v>
      </c>
      <c r="H305" t="b">
        <v>1</v>
      </c>
      <c r="I305" t="b">
        <v>1</v>
      </c>
      <c r="J305" t="s">
        <v>28</v>
      </c>
      <c r="K305" t="s">
        <v>1152</v>
      </c>
      <c r="L305" t="b">
        <f>ISNUMBER(SEARCH("INPUT",jaf[[#This Row],[indicator_groups]]))</f>
        <v>0</v>
      </c>
      <c r="M305" t="b">
        <f>ISNUMBER(SEARCH("OUTPUT",jaf[[#This Row],[indicator_groups]]))</f>
        <v>1</v>
      </c>
      <c r="N305" t="b">
        <f>ISNUMBER(SEARCH("MAIN",jaf[[#This Row],[indicator_groups]]))</f>
        <v>0</v>
      </c>
      <c r="O305" t="b">
        <f>ISNUMBER(SEARCH("OVERALL",jaf[[#This Row],[indicator_groups]]))</f>
        <v>0</v>
      </c>
      <c r="P305" t="b">
        <f>ISNUMBER(SEARCH("SUBINDICATOR",jaf[[#This Row],[indicator_groups]]))</f>
        <v>1</v>
      </c>
      <c r="Q305" t="b">
        <f>ISNUMBER(SEARCH("COMPENDIUM",jaf[[#This Row],[indicator_groups]]))</f>
        <v>1</v>
      </c>
      <c r="R305" t="str">
        <f>MID(jaf[[#This Row],[JAF_KEY]], 3, MIN(IFERROR(SEARCH(".C", jaf[[#This Row],[JAF_KEY]]), LEN(jaf[[#This Row],[JAF_KEY]])), IFERROR(SEARCH(".O", jaf[[#This Row],[JAF_KEY]]), LEN(jaf[[#This Row],[JAF_KEY]])), IFERROR(SEARCH(".S", jaf[[#This Row],[JAF_KEY]]), LEN(jaf[[#This Row],[JAF_KEY]]))) - 3)</f>
        <v>9.1</v>
      </c>
    </row>
    <row r="306" spans="1:18" hidden="1" x14ac:dyDescent="0.4">
      <c r="A306" t="s">
        <v>1153</v>
      </c>
      <c r="B306" t="s">
        <v>1154</v>
      </c>
      <c r="C306" t="s">
        <v>1030</v>
      </c>
      <c r="D306" t="s">
        <v>1155</v>
      </c>
      <c r="E306" t="s">
        <v>26</v>
      </c>
      <c r="F306" t="s">
        <v>27</v>
      </c>
      <c r="G306" t="b">
        <v>0</v>
      </c>
      <c r="H306" t="b">
        <v>1</v>
      </c>
      <c r="I306" t="b">
        <v>1</v>
      </c>
      <c r="J306" t="s">
        <v>28</v>
      </c>
      <c r="K306" t="s">
        <v>1156</v>
      </c>
      <c r="L306" t="b">
        <f>ISNUMBER(SEARCH("INPUT",jaf[[#This Row],[indicator_groups]]))</f>
        <v>0</v>
      </c>
      <c r="M306" t="b">
        <f>ISNUMBER(SEARCH("OUTPUT",jaf[[#This Row],[indicator_groups]]))</f>
        <v>1</v>
      </c>
      <c r="N306" t="b">
        <f>ISNUMBER(SEARCH("MAIN",jaf[[#This Row],[indicator_groups]]))</f>
        <v>0</v>
      </c>
      <c r="O306" t="b">
        <f>ISNUMBER(SEARCH("OVERALL",jaf[[#This Row],[indicator_groups]]))</f>
        <v>0</v>
      </c>
      <c r="P306" t="b">
        <f>ISNUMBER(SEARCH("SUBINDICATOR",jaf[[#This Row],[indicator_groups]]))</f>
        <v>1</v>
      </c>
      <c r="Q306" t="b">
        <f>ISNUMBER(SEARCH("COMPENDIUM",jaf[[#This Row],[indicator_groups]]))</f>
        <v>1</v>
      </c>
      <c r="R306" t="str">
        <f>MID(jaf[[#This Row],[JAF_KEY]], 3, MIN(IFERROR(SEARCH(".C", jaf[[#This Row],[JAF_KEY]]), LEN(jaf[[#This Row],[JAF_KEY]])), IFERROR(SEARCH(".O", jaf[[#This Row],[JAF_KEY]]), LEN(jaf[[#This Row],[JAF_KEY]])), IFERROR(SEARCH(".S", jaf[[#This Row],[JAF_KEY]]), LEN(jaf[[#This Row],[JAF_KEY]]))) - 3)</f>
        <v>9.1</v>
      </c>
    </row>
    <row r="307" spans="1:18" hidden="1" x14ac:dyDescent="0.4">
      <c r="A307" t="s">
        <v>1157</v>
      </c>
      <c r="B307" t="s">
        <v>1158</v>
      </c>
      <c r="C307" t="s">
        <v>1052</v>
      </c>
      <c r="D307" t="s">
        <v>1159</v>
      </c>
      <c r="E307" t="s">
        <v>26</v>
      </c>
      <c r="F307" t="s">
        <v>27</v>
      </c>
      <c r="G307" t="b">
        <v>0</v>
      </c>
      <c r="H307" t="b">
        <v>1</v>
      </c>
      <c r="I307" t="b">
        <v>1</v>
      </c>
      <c r="J307" t="s">
        <v>28</v>
      </c>
      <c r="K307" t="s">
        <v>1160</v>
      </c>
      <c r="L307" t="b">
        <f>ISNUMBER(SEARCH("INPUT",jaf[[#This Row],[indicator_groups]]))</f>
        <v>0</v>
      </c>
      <c r="M307" t="b">
        <f>ISNUMBER(SEARCH("OUTPUT",jaf[[#This Row],[indicator_groups]]))</f>
        <v>1</v>
      </c>
      <c r="N307" t="b">
        <f>ISNUMBER(SEARCH("MAIN",jaf[[#This Row],[indicator_groups]]))</f>
        <v>0</v>
      </c>
      <c r="O307" t="b">
        <f>ISNUMBER(SEARCH("OVERALL",jaf[[#This Row],[indicator_groups]]))</f>
        <v>0</v>
      </c>
      <c r="P307" t="b">
        <f>ISNUMBER(SEARCH("SUBINDICATOR",jaf[[#This Row],[indicator_groups]]))</f>
        <v>0</v>
      </c>
      <c r="Q307" t="b">
        <f>ISNUMBER(SEARCH("COMPENDIUM",jaf[[#This Row],[indicator_groups]]))</f>
        <v>1</v>
      </c>
      <c r="R307" t="str">
        <f>MID(jaf[[#This Row],[JAF_KEY]], 3, MIN(IFERROR(SEARCH(".C", jaf[[#This Row],[JAF_KEY]]), LEN(jaf[[#This Row],[JAF_KEY]])), IFERROR(SEARCH(".O", jaf[[#This Row],[JAF_KEY]]), LEN(jaf[[#This Row],[JAF_KEY]])), IFERROR(SEARCH(".S", jaf[[#This Row],[JAF_KEY]]), LEN(jaf[[#This Row],[JAF_KEY]]))) - 3)</f>
        <v>9.1</v>
      </c>
    </row>
    <row r="308" spans="1:18" hidden="1" x14ac:dyDescent="0.4">
      <c r="A308" t="s">
        <v>1161</v>
      </c>
      <c r="B308" t="s">
        <v>1162</v>
      </c>
      <c r="C308" t="s">
        <v>1052</v>
      </c>
      <c r="D308" t="s">
        <v>1163</v>
      </c>
      <c r="E308" t="s">
        <v>26</v>
      </c>
      <c r="F308" t="s">
        <v>27</v>
      </c>
      <c r="G308" t="b">
        <v>0</v>
      </c>
      <c r="H308" t="b">
        <v>1</v>
      </c>
      <c r="I308" t="b">
        <v>1</v>
      </c>
      <c r="J308" t="s">
        <v>28</v>
      </c>
      <c r="K308" t="s">
        <v>1164</v>
      </c>
      <c r="L308" t="b">
        <f>ISNUMBER(SEARCH("INPUT",jaf[[#This Row],[indicator_groups]]))</f>
        <v>0</v>
      </c>
      <c r="M308" t="b">
        <f>ISNUMBER(SEARCH("OUTPUT",jaf[[#This Row],[indicator_groups]]))</f>
        <v>1</v>
      </c>
      <c r="N308" t="b">
        <f>ISNUMBER(SEARCH("MAIN",jaf[[#This Row],[indicator_groups]]))</f>
        <v>0</v>
      </c>
      <c r="O308" t="b">
        <f>ISNUMBER(SEARCH("OVERALL",jaf[[#This Row],[indicator_groups]]))</f>
        <v>0</v>
      </c>
      <c r="P308" t="b">
        <f>ISNUMBER(SEARCH("SUBINDICATOR",jaf[[#This Row],[indicator_groups]]))</f>
        <v>0</v>
      </c>
      <c r="Q308" t="b">
        <f>ISNUMBER(SEARCH("COMPENDIUM",jaf[[#This Row],[indicator_groups]]))</f>
        <v>1</v>
      </c>
      <c r="R308" t="str">
        <f>MID(jaf[[#This Row],[JAF_KEY]], 3, MIN(IFERROR(SEARCH(".C", jaf[[#This Row],[JAF_KEY]]), LEN(jaf[[#This Row],[JAF_KEY]])), IFERROR(SEARCH(".O", jaf[[#This Row],[JAF_KEY]]), LEN(jaf[[#This Row],[JAF_KEY]])), IFERROR(SEARCH(".S", jaf[[#This Row],[JAF_KEY]]), LEN(jaf[[#This Row],[JAF_KEY]]))) - 3)</f>
        <v>9.1</v>
      </c>
    </row>
    <row r="309" spans="1:18" hidden="1" x14ac:dyDescent="0.4">
      <c r="A309" t="s">
        <v>1165</v>
      </c>
      <c r="B309" t="s">
        <v>1166</v>
      </c>
      <c r="C309" t="s">
        <v>1052</v>
      </c>
      <c r="D309" t="s">
        <v>1167</v>
      </c>
      <c r="E309" t="s">
        <v>26</v>
      </c>
      <c r="F309" t="s">
        <v>27</v>
      </c>
      <c r="G309" t="b">
        <v>0</v>
      </c>
      <c r="H309" t="b">
        <v>1</v>
      </c>
      <c r="I309" t="b">
        <v>1</v>
      </c>
      <c r="J309" t="s">
        <v>28</v>
      </c>
      <c r="K309" t="s">
        <v>1168</v>
      </c>
      <c r="L309" t="b">
        <f>ISNUMBER(SEARCH("INPUT",jaf[[#This Row],[indicator_groups]]))</f>
        <v>0</v>
      </c>
      <c r="M309" t="b">
        <f>ISNUMBER(SEARCH("OUTPUT",jaf[[#This Row],[indicator_groups]]))</f>
        <v>1</v>
      </c>
      <c r="N309" t="b">
        <f>ISNUMBER(SEARCH("MAIN",jaf[[#This Row],[indicator_groups]]))</f>
        <v>0</v>
      </c>
      <c r="O309" t="b">
        <f>ISNUMBER(SEARCH("OVERALL",jaf[[#This Row],[indicator_groups]]))</f>
        <v>0</v>
      </c>
      <c r="P309" t="b">
        <f>ISNUMBER(SEARCH("SUBINDICATOR",jaf[[#This Row],[indicator_groups]]))</f>
        <v>0</v>
      </c>
      <c r="Q309" t="b">
        <f>ISNUMBER(SEARCH("COMPENDIUM",jaf[[#This Row],[indicator_groups]]))</f>
        <v>1</v>
      </c>
      <c r="R309" t="str">
        <f>MID(jaf[[#This Row],[JAF_KEY]], 3, MIN(IFERROR(SEARCH(".C", jaf[[#This Row],[JAF_KEY]]), LEN(jaf[[#This Row],[JAF_KEY]])), IFERROR(SEARCH(".O", jaf[[#This Row],[JAF_KEY]]), LEN(jaf[[#This Row],[JAF_KEY]])), IFERROR(SEARCH(".S", jaf[[#This Row],[JAF_KEY]]), LEN(jaf[[#This Row],[JAF_KEY]]))) - 3)</f>
        <v>9.1</v>
      </c>
    </row>
    <row r="310" spans="1:18" hidden="1" x14ac:dyDescent="0.4">
      <c r="A310" t="s">
        <v>1169</v>
      </c>
      <c r="B310" t="s">
        <v>1170</v>
      </c>
      <c r="C310" t="s">
        <v>1052</v>
      </c>
      <c r="D310" t="s">
        <v>1171</v>
      </c>
      <c r="E310" t="s">
        <v>26</v>
      </c>
      <c r="F310" t="s">
        <v>27</v>
      </c>
      <c r="G310" t="b">
        <v>0</v>
      </c>
      <c r="H310" t="b">
        <v>1</v>
      </c>
      <c r="I310" t="b">
        <v>1</v>
      </c>
      <c r="J310" t="s">
        <v>28</v>
      </c>
      <c r="K310" t="s">
        <v>1172</v>
      </c>
      <c r="L310" t="b">
        <f>ISNUMBER(SEARCH("INPUT",jaf[[#This Row],[indicator_groups]]))</f>
        <v>0</v>
      </c>
      <c r="M310" t="b">
        <f>ISNUMBER(SEARCH("OUTPUT",jaf[[#This Row],[indicator_groups]]))</f>
        <v>1</v>
      </c>
      <c r="N310" t="b">
        <f>ISNUMBER(SEARCH("MAIN",jaf[[#This Row],[indicator_groups]]))</f>
        <v>0</v>
      </c>
      <c r="O310" t="b">
        <f>ISNUMBER(SEARCH("OVERALL",jaf[[#This Row],[indicator_groups]]))</f>
        <v>0</v>
      </c>
      <c r="P310" t="b">
        <f>ISNUMBER(SEARCH("SUBINDICATOR",jaf[[#This Row],[indicator_groups]]))</f>
        <v>0</v>
      </c>
      <c r="Q310" t="b">
        <f>ISNUMBER(SEARCH("COMPENDIUM",jaf[[#This Row],[indicator_groups]]))</f>
        <v>1</v>
      </c>
      <c r="R310" t="str">
        <f>MID(jaf[[#This Row],[JAF_KEY]], 3, MIN(IFERROR(SEARCH(".C", jaf[[#This Row],[JAF_KEY]]), LEN(jaf[[#This Row],[JAF_KEY]])), IFERROR(SEARCH(".O", jaf[[#This Row],[JAF_KEY]]), LEN(jaf[[#This Row],[JAF_KEY]])), IFERROR(SEARCH(".S", jaf[[#This Row],[JAF_KEY]]), LEN(jaf[[#This Row],[JAF_KEY]]))) - 3)</f>
        <v>9.1</v>
      </c>
    </row>
    <row r="311" spans="1:18" hidden="1" x14ac:dyDescent="0.4">
      <c r="A311" t="s">
        <v>1173</v>
      </c>
      <c r="B311" t="s">
        <v>1174</v>
      </c>
      <c r="C311" t="s">
        <v>1052</v>
      </c>
      <c r="D311" t="s">
        <v>1175</v>
      </c>
      <c r="E311" t="s">
        <v>26</v>
      </c>
      <c r="F311" t="s">
        <v>27</v>
      </c>
      <c r="G311" t="b">
        <v>0</v>
      </c>
      <c r="H311" t="b">
        <v>1</v>
      </c>
      <c r="I311" t="b">
        <v>1</v>
      </c>
      <c r="J311" t="s">
        <v>28</v>
      </c>
      <c r="K311" t="s">
        <v>1176</v>
      </c>
      <c r="L311" t="b">
        <f>ISNUMBER(SEARCH("INPUT",jaf[[#This Row],[indicator_groups]]))</f>
        <v>0</v>
      </c>
      <c r="M311" t="b">
        <f>ISNUMBER(SEARCH("OUTPUT",jaf[[#This Row],[indicator_groups]]))</f>
        <v>1</v>
      </c>
      <c r="N311" t="b">
        <f>ISNUMBER(SEARCH("MAIN",jaf[[#This Row],[indicator_groups]]))</f>
        <v>0</v>
      </c>
      <c r="O311" t="b">
        <f>ISNUMBER(SEARCH("OVERALL",jaf[[#This Row],[indicator_groups]]))</f>
        <v>0</v>
      </c>
      <c r="P311" t="b">
        <f>ISNUMBER(SEARCH("SUBINDICATOR",jaf[[#This Row],[indicator_groups]]))</f>
        <v>0</v>
      </c>
      <c r="Q311" t="b">
        <f>ISNUMBER(SEARCH("COMPENDIUM",jaf[[#This Row],[indicator_groups]]))</f>
        <v>1</v>
      </c>
      <c r="R311" t="str">
        <f>MID(jaf[[#This Row],[JAF_KEY]], 3, MIN(IFERROR(SEARCH(".C", jaf[[#This Row],[JAF_KEY]]), LEN(jaf[[#This Row],[JAF_KEY]])), IFERROR(SEARCH(".O", jaf[[#This Row],[JAF_KEY]]), LEN(jaf[[#This Row],[JAF_KEY]])), IFERROR(SEARCH(".S", jaf[[#This Row],[JAF_KEY]]), LEN(jaf[[#This Row],[JAF_KEY]]))) - 3)</f>
        <v>9.1</v>
      </c>
    </row>
    <row r="312" spans="1:18" hidden="1" x14ac:dyDescent="0.4">
      <c r="A312" t="s">
        <v>1177</v>
      </c>
      <c r="B312" t="s">
        <v>1178</v>
      </c>
      <c r="C312" t="s">
        <v>1052</v>
      </c>
      <c r="D312" t="s">
        <v>1179</v>
      </c>
      <c r="E312" t="s">
        <v>26</v>
      </c>
      <c r="F312" t="s">
        <v>27</v>
      </c>
      <c r="G312" t="b">
        <v>0</v>
      </c>
      <c r="H312" t="b">
        <v>1</v>
      </c>
      <c r="I312" t="b">
        <v>1</v>
      </c>
      <c r="J312" t="s">
        <v>28</v>
      </c>
      <c r="K312" t="s">
        <v>1180</v>
      </c>
      <c r="L312" t="b">
        <f>ISNUMBER(SEARCH("INPUT",jaf[[#This Row],[indicator_groups]]))</f>
        <v>0</v>
      </c>
      <c r="M312" t="b">
        <f>ISNUMBER(SEARCH("OUTPUT",jaf[[#This Row],[indicator_groups]]))</f>
        <v>1</v>
      </c>
      <c r="N312" t="b">
        <f>ISNUMBER(SEARCH("MAIN",jaf[[#This Row],[indicator_groups]]))</f>
        <v>0</v>
      </c>
      <c r="O312" t="b">
        <f>ISNUMBER(SEARCH("OVERALL",jaf[[#This Row],[indicator_groups]]))</f>
        <v>0</v>
      </c>
      <c r="P312" t="b">
        <f>ISNUMBER(SEARCH("SUBINDICATOR",jaf[[#This Row],[indicator_groups]]))</f>
        <v>0</v>
      </c>
      <c r="Q312" t="b">
        <f>ISNUMBER(SEARCH("COMPENDIUM",jaf[[#This Row],[indicator_groups]]))</f>
        <v>1</v>
      </c>
      <c r="R312" t="str">
        <f>MID(jaf[[#This Row],[JAF_KEY]], 3, MIN(IFERROR(SEARCH(".C", jaf[[#This Row],[JAF_KEY]]), LEN(jaf[[#This Row],[JAF_KEY]])), IFERROR(SEARCH(".O", jaf[[#This Row],[JAF_KEY]]), LEN(jaf[[#This Row],[JAF_KEY]])), IFERROR(SEARCH(".S", jaf[[#This Row],[JAF_KEY]]), LEN(jaf[[#This Row],[JAF_KEY]]))) - 3)</f>
        <v>9.1</v>
      </c>
    </row>
    <row r="313" spans="1:18" hidden="1" x14ac:dyDescent="0.4">
      <c r="A313" t="s">
        <v>1181</v>
      </c>
      <c r="B313" t="s">
        <v>1182</v>
      </c>
      <c r="C313" t="s">
        <v>1052</v>
      </c>
      <c r="D313" t="s">
        <v>1183</v>
      </c>
      <c r="E313" t="s">
        <v>26</v>
      </c>
      <c r="F313" t="s">
        <v>27</v>
      </c>
      <c r="G313" t="b">
        <v>0</v>
      </c>
      <c r="H313" t="b">
        <v>1</v>
      </c>
      <c r="I313" t="b">
        <v>1</v>
      </c>
      <c r="J313" t="s">
        <v>28</v>
      </c>
      <c r="K313" t="s">
        <v>1184</v>
      </c>
      <c r="L313" t="b">
        <f>ISNUMBER(SEARCH("INPUT",jaf[[#This Row],[indicator_groups]]))</f>
        <v>0</v>
      </c>
      <c r="M313" t="b">
        <f>ISNUMBER(SEARCH("OUTPUT",jaf[[#This Row],[indicator_groups]]))</f>
        <v>1</v>
      </c>
      <c r="N313" t="b">
        <f>ISNUMBER(SEARCH("MAIN",jaf[[#This Row],[indicator_groups]]))</f>
        <v>0</v>
      </c>
      <c r="O313" t="b">
        <f>ISNUMBER(SEARCH("OVERALL",jaf[[#This Row],[indicator_groups]]))</f>
        <v>0</v>
      </c>
      <c r="P313" t="b">
        <f>ISNUMBER(SEARCH("SUBINDICATOR",jaf[[#This Row],[indicator_groups]]))</f>
        <v>0</v>
      </c>
      <c r="Q313" t="b">
        <f>ISNUMBER(SEARCH("COMPENDIUM",jaf[[#This Row],[indicator_groups]]))</f>
        <v>1</v>
      </c>
      <c r="R313" t="str">
        <f>MID(jaf[[#This Row],[JAF_KEY]], 3, MIN(IFERROR(SEARCH(".C", jaf[[#This Row],[JAF_KEY]]), LEN(jaf[[#This Row],[JAF_KEY]])), IFERROR(SEARCH(".O", jaf[[#This Row],[JAF_KEY]]), LEN(jaf[[#This Row],[JAF_KEY]])), IFERROR(SEARCH(".S", jaf[[#This Row],[JAF_KEY]]), LEN(jaf[[#This Row],[JAF_KEY]]))) - 3)</f>
        <v>9.1</v>
      </c>
    </row>
    <row r="314" spans="1:18" hidden="1" x14ac:dyDescent="0.4">
      <c r="A314" t="s">
        <v>1185</v>
      </c>
      <c r="B314" t="s">
        <v>1186</v>
      </c>
      <c r="C314" t="s">
        <v>1052</v>
      </c>
      <c r="D314" t="s">
        <v>1187</v>
      </c>
      <c r="E314" t="s">
        <v>26</v>
      </c>
      <c r="F314" t="s">
        <v>27</v>
      </c>
      <c r="G314" t="b">
        <v>0</v>
      </c>
      <c r="H314" t="b">
        <v>1</v>
      </c>
      <c r="I314" t="b">
        <v>1</v>
      </c>
      <c r="J314" t="s">
        <v>28</v>
      </c>
      <c r="K314" t="s">
        <v>1188</v>
      </c>
      <c r="L314" t="b">
        <f>ISNUMBER(SEARCH("INPUT",jaf[[#This Row],[indicator_groups]]))</f>
        <v>0</v>
      </c>
      <c r="M314" t="b">
        <f>ISNUMBER(SEARCH("OUTPUT",jaf[[#This Row],[indicator_groups]]))</f>
        <v>1</v>
      </c>
      <c r="N314" t="b">
        <f>ISNUMBER(SEARCH("MAIN",jaf[[#This Row],[indicator_groups]]))</f>
        <v>0</v>
      </c>
      <c r="O314" t="b">
        <f>ISNUMBER(SEARCH("OVERALL",jaf[[#This Row],[indicator_groups]]))</f>
        <v>0</v>
      </c>
      <c r="P314" t="b">
        <f>ISNUMBER(SEARCH("SUBINDICATOR",jaf[[#This Row],[indicator_groups]]))</f>
        <v>0</v>
      </c>
      <c r="Q314" t="b">
        <f>ISNUMBER(SEARCH("COMPENDIUM",jaf[[#This Row],[indicator_groups]]))</f>
        <v>1</v>
      </c>
      <c r="R314" t="str">
        <f>MID(jaf[[#This Row],[JAF_KEY]], 3, MIN(IFERROR(SEARCH(".C", jaf[[#This Row],[JAF_KEY]]), LEN(jaf[[#This Row],[JAF_KEY]])), IFERROR(SEARCH(".O", jaf[[#This Row],[JAF_KEY]]), LEN(jaf[[#This Row],[JAF_KEY]])), IFERROR(SEARCH(".S", jaf[[#This Row],[JAF_KEY]]), LEN(jaf[[#This Row],[JAF_KEY]]))) - 3)</f>
        <v>9.1</v>
      </c>
    </row>
    <row r="315" spans="1:18" hidden="1" x14ac:dyDescent="0.4">
      <c r="A315" t="s">
        <v>1189</v>
      </c>
      <c r="B315" t="s">
        <v>1190</v>
      </c>
      <c r="C315" t="s">
        <v>1052</v>
      </c>
      <c r="D315" t="s">
        <v>365</v>
      </c>
      <c r="E315" t="s">
        <v>26</v>
      </c>
      <c r="F315" t="s">
        <v>27</v>
      </c>
      <c r="G315" t="b">
        <v>0</v>
      </c>
      <c r="H315" t="b">
        <v>1</v>
      </c>
      <c r="I315" t="b">
        <v>1</v>
      </c>
      <c r="J315" t="s">
        <v>28</v>
      </c>
      <c r="K315" t="s">
        <v>1191</v>
      </c>
      <c r="L315" t="b">
        <f>ISNUMBER(SEARCH("INPUT",jaf[[#This Row],[indicator_groups]]))</f>
        <v>0</v>
      </c>
      <c r="M315" t="b">
        <f>ISNUMBER(SEARCH("OUTPUT",jaf[[#This Row],[indicator_groups]]))</f>
        <v>1</v>
      </c>
      <c r="N315" t="b">
        <f>ISNUMBER(SEARCH("MAIN",jaf[[#This Row],[indicator_groups]]))</f>
        <v>0</v>
      </c>
      <c r="O315" t="b">
        <f>ISNUMBER(SEARCH("OVERALL",jaf[[#This Row],[indicator_groups]]))</f>
        <v>0</v>
      </c>
      <c r="P315" t="b">
        <f>ISNUMBER(SEARCH("SUBINDICATOR",jaf[[#This Row],[indicator_groups]]))</f>
        <v>0</v>
      </c>
      <c r="Q315" t="b">
        <f>ISNUMBER(SEARCH("COMPENDIUM",jaf[[#This Row],[indicator_groups]]))</f>
        <v>1</v>
      </c>
      <c r="R315" t="str">
        <f>MID(jaf[[#This Row],[JAF_KEY]], 3, MIN(IFERROR(SEARCH(".C", jaf[[#This Row],[JAF_KEY]]), LEN(jaf[[#This Row],[JAF_KEY]])), IFERROR(SEARCH(".O", jaf[[#This Row],[JAF_KEY]]), LEN(jaf[[#This Row],[JAF_KEY]])), IFERROR(SEARCH(".S", jaf[[#This Row],[JAF_KEY]]), LEN(jaf[[#This Row],[JAF_KEY]]))) - 3)</f>
        <v>9.1</v>
      </c>
    </row>
    <row r="316" spans="1:18" hidden="1" x14ac:dyDescent="0.4">
      <c r="A316" t="s">
        <v>1192</v>
      </c>
      <c r="B316" t="s">
        <v>1193</v>
      </c>
      <c r="C316" t="s">
        <v>1052</v>
      </c>
      <c r="D316" t="s">
        <v>365</v>
      </c>
      <c r="E316" t="s">
        <v>26</v>
      </c>
      <c r="F316" t="s">
        <v>27</v>
      </c>
      <c r="G316" t="b">
        <v>0</v>
      </c>
      <c r="H316" t="b">
        <v>1</v>
      </c>
      <c r="I316" t="b">
        <v>1</v>
      </c>
      <c r="J316" t="s">
        <v>28</v>
      </c>
      <c r="K316" t="s">
        <v>1194</v>
      </c>
      <c r="L316" t="b">
        <f>ISNUMBER(SEARCH("INPUT",jaf[[#This Row],[indicator_groups]]))</f>
        <v>0</v>
      </c>
      <c r="M316" t="b">
        <f>ISNUMBER(SEARCH("OUTPUT",jaf[[#This Row],[indicator_groups]]))</f>
        <v>1</v>
      </c>
      <c r="N316" t="b">
        <f>ISNUMBER(SEARCH("MAIN",jaf[[#This Row],[indicator_groups]]))</f>
        <v>0</v>
      </c>
      <c r="O316" t="b">
        <f>ISNUMBER(SEARCH("OVERALL",jaf[[#This Row],[indicator_groups]]))</f>
        <v>0</v>
      </c>
      <c r="P316" t="b">
        <f>ISNUMBER(SEARCH("SUBINDICATOR",jaf[[#This Row],[indicator_groups]]))</f>
        <v>0</v>
      </c>
      <c r="Q316" t="b">
        <f>ISNUMBER(SEARCH("COMPENDIUM",jaf[[#This Row],[indicator_groups]]))</f>
        <v>1</v>
      </c>
      <c r="R316" t="str">
        <f>MID(jaf[[#This Row],[JAF_KEY]], 3, MIN(IFERROR(SEARCH(".C", jaf[[#This Row],[JAF_KEY]]), LEN(jaf[[#This Row],[JAF_KEY]])), IFERROR(SEARCH(".O", jaf[[#This Row],[JAF_KEY]]), LEN(jaf[[#This Row],[JAF_KEY]])), IFERROR(SEARCH(".S", jaf[[#This Row],[JAF_KEY]]), LEN(jaf[[#This Row],[JAF_KEY]]))) - 3)</f>
        <v>9.1</v>
      </c>
    </row>
    <row r="317" spans="1:18" hidden="1" x14ac:dyDescent="0.4">
      <c r="A317" t="s">
        <v>1195</v>
      </c>
      <c r="B317" t="s">
        <v>1196</v>
      </c>
      <c r="C317" t="s">
        <v>1197</v>
      </c>
      <c r="D317" t="s">
        <v>1198</v>
      </c>
      <c r="E317" t="s">
        <v>26</v>
      </c>
      <c r="F317" t="s">
        <v>1199</v>
      </c>
      <c r="G317" t="b">
        <v>1</v>
      </c>
      <c r="H317" t="b">
        <v>1</v>
      </c>
      <c r="I317" t="b">
        <v>1</v>
      </c>
      <c r="J317" t="s">
        <v>28</v>
      </c>
      <c r="K317" t="s">
        <v>1200</v>
      </c>
      <c r="L317" t="b">
        <f>ISNUMBER(SEARCH("INPUT",jaf[[#This Row],[indicator_groups]]))</f>
        <v>0</v>
      </c>
      <c r="M317" t="b">
        <f>ISNUMBER(SEARCH("OUTPUT",jaf[[#This Row],[indicator_groups]]))</f>
        <v>1</v>
      </c>
      <c r="N317" t="b">
        <f>ISNUMBER(SEARCH("MAIN",jaf[[#This Row],[indicator_groups]]))</f>
        <v>0</v>
      </c>
      <c r="O317" t="b">
        <f>ISNUMBER(SEARCH("OVERALL",jaf[[#This Row],[indicator_groups]]))</f>
        <v>1</v>
      </c>
      <c r="P317" t="b">
        <f>ISNUMBER(SEARCH("SUBINDICATOR",jaf[[#This Row],[indicator_groups]]))</f>
        <v>0</v>
      </c>
      <c r="Q317" t="b">
        <f>ISNUMBER(SEARCH("COMPENDIUM",jaf[[#This Row],[indicator_groups]]))</f>
        <v>1</v>
      </c>
      <c r="R317" t="str">
        <f>MID(jaf[[#This Row],[JAF_KEY]], 3, MIN(IFERROR(SEARCH(".C", jaf[[#This Row],[JAF_KEY]]), LEN(jaf[[#This Row],[JAF_KEY]])), IFERROR(SEARCH(".O", jaf[[#This Row],[JAF_KEY]]), LEN(jaf[[#This Row],[JAF_KEY]])), IFERROR(SEARCH(".S", jaf[[#This Row],[JAF_KEY]]), LEN(jaf[[#This Row],[JAF_KEY]]))) - 3)</f>
        <v>9.2</v>
      </c>
    </row>
    <row r="318" spans="1:18" hidden="1" x14ac:dyDescent="0.4">
      <c r="A318" t="s">
        <v>1201</v>
      </c>
      <c r="B318" t="s">
        <v>1202</v>
      </c>
      <c r="C318" t="s">
        <v>1030</v>
      </c>
      <c r="D318" t="s">
        <v>1203</v>
      </c>
      <c r="E318" t="s">
        <v>26</v>
      </c>
      <c r="F318" t="s">
        <v>1204</v>
      </c>
      <c r="G318" t="b">
        <v>0</v>
      </c>
      <c r="H318" t="b">
        <v>1</v>
      </c>
      <c r="I318" t="b">
        <v>1</v>
      </c>
      <c r="J318" t="s">
        <v>28</v>
      </c>
      <c r="K318" t="s">
        <v>1205</v>
      </c>
      <c r="L318" t="b">
        <f>ISNUMBER(SEARCH("INPUT",jaf[[#This Row],[indicator_groups]]))</f>
        <v>0</v>
      </c>
      <c r="M318" t="b">
        <f>ISNUMBER(SEARCH("OUTPUT",jaf[[#This Row],[indicator_groups]]))</f>
        <v>1</v>
      </c>
      <c r="N318" t="b">
        <f>ISNUMBER(SEARCH("MAIN",jaf[[#This Row],[indicator_groups]]))</f>
        <v>0</v>
      </c>
      <c r="O318" t="b">
        <f>ISNUMBER(SEARCH("OVERALL",jaf[[#This Row],[indicator_groups]]))</f>
        <v>0</v>
      </c>
      <c r="P318" t="b">
        <f>ISNUMBER(SEARCH("SUBINDICATOR",jaf[[#This Row],[indicator_groups]]))</f>
        <v>1</v>
      </c>
      <c r="Q318" t="b">
        <f>ISNUMBER(SEARCH("COMPENDIUM",jaf[[#This Row],[indicator_groups]]))</f>
        <v>1</v>
      </c>
      <c r="R318" t="str">
        <f>MID(jaf[[#This Row],[JAF_KEY]], 3, MIN(IFERROR(SEARCH(".C", jaf[[#This Row],[JAF_KEY]]), LEN(jaf[[#This Row],[JAF_KEY]])), IFERROR(SEARCH(".O", jaf[[#This Row],[JAF_KEY]]), LEN(jaf[[#This Row],[JAF_KEY]])), IFERROR(SEARCH(".S", jaf[[#This Row],[JAF_KEY]]), LEN(jaf[[#This Row],[JAF_KEY]]))) - 3)</f>
        <v>9.2</v>
      </c>
    </row>
    <row r="319" spans="1:18" hidden="1" x14ac:dyDescent="0.4">
      <c r="A319" t="s">
        <v>1206</v>
      </c>
      <c r="B319" t="s">
        <v>1207</v>
      </c>
      <c r="C319" t="s">
        <v>1030</v>
      </c>
      <c r="D319" t="s">
        <v>1203</v>
      </c>
      <c r="E319" t="s">
        <v>26</v>
      </c>
      <c r="F319" t="s">
        <v>1204</v>
      </c>
      <c r="G319" t="b">
        <v>0</v>
      </c>
      <c r="H319" t="b">
        <v>1</v>
      </c>
      <c r="I319" t="b">
        <v>1</v>
      </c>
      <c r="J319" t="s">
        <v>28</v>
      </c>
      <c r="K319" t="s">
        <v>1208</v>
      </c>
      <c r="L319" t="b">
        <f>ISNUMBER(SEARCH("INPUT",jaf[[#This Row],[indicator_groups]]))</f>
        <v>0</v>
      </c>
      <c r="M319" t="b">
        <f>ISNUMBER(SEARCH("OUTPUT",jaf[[#This Row],[indicator_groups]]))</f>
        <v>1</v>
      </c>
      <c r="N319" t="b">
        <f>ISNUMBER(SEARCH("MAIN",jaf[[#This Row],[indicator_groups]]))</f>
        <v>0</v>
      </c>
      <c r="O319" t="b">
        <f>ISNUMBER(SEARCH("OVERALL",jaf[[#This Row],[indicator_groups]]))</f>
        <v>0</v>
      </c>
      <c r="P319" t="b">
        <f>ISNUMBER(SEARCH("SUBINDICATOR",jaf[[#This Row],[indicator_groups]]))</f>
        <v>1</v>
      </c>
      <c r="Q319" t="b">
        <f>ISNUMBER(SEARCH("COMPENDIUM",jaf[[#This Row],[indicator_groups]]))</f>
        <v>1</v>
      </c>
      <c r="R319" t="str">
        <f>MID(jaf[[#This Row],[JAF_KEY]], 3, MIN(IFERROR(SEARCH(".C", jaf[[#This Row],[JAF_KEY]]), LEN(jaf[[#This Row],[JAF_KEY]])), IFERROR(SEARCH(".O", jaf[[#This Row],[JAF_KEY]]), LEN(jaf[[#This Row],[JAF_KEY]])), IFERROR(SEARCH(".S", jaf[[#This Row],[JAF_KEY]]), LEN(jaf[[#This Row],[JAF_KEY]]))) - 3)</f>
        <v>9.2</v>
      </c>
    </row>
    <row r="320" spans="1:18" hidden="1" x14ac:dyDescent="0.4">
      <c r="A320" t="s">
        <v>1209</v>
      </c>
      <c r="B320" t="s">
        <v>1210</v>
      </c>
      <c r="C320" t="s">
        <v>1030</v>
      </c>
      <c r="D320" t="s">
        <v>1203</v>
      </c>
      <c r="E320" t="s">
        <v>26</v>
      </c>
      <c r="F320" t="s">
        <v>1204</v>
      </c>
      <c r="G320" t="b">
        <v>0</v>
      </c>
      <c r="H320" t="b">
        <v>1</v>
      </c>
      <c r="I320" t="b">
        <v>1</v>
      </c>
      <c r="J320" t="s">
        <v>28</v>
      </c>
      <c r="K320" t="s">
        <v>1211</v>
      </c>
      <c r="L320" t="b">
        <f>ISNUMBER(SEARCH("INPUT",jaf[[#This Row],[indicator_groups]]))</f>
        <v>0</v>
      </c>
      <c r="M320" t="b">
        <f>ISNUMBER(SEARCH("OUTPUT",jaf[[#This Row],[indicator_groups]]))</f>
        <v>1</v>
      </c>
      <c r="N320" t="b">
        <f>ISNUMBER(SEARCH("MAIN",jaf[[#This Row],[indicator_groups]]))</f>
        <v>0</v>
      </c>
      <c r="O320" t="b">
        <f>ISNUMBER(SEARCH("OVERALL",jaf[[#This Row],[indicator_groups]]))</f>
        <v>0</v>
      </c>
      <c r="P320" t="b">
        <f>ISNUMBER(SEARCH("SUBINDICATOR",jaf[[#This Row],[indicator_groups]]))</f>
        <v>1</v>
      </c>
      <c r="Q320" t="b">
        <f>ISNUMBER(SEARCH("COMPENDIUM",jaf[[#This Row],[indicator_groups]]))</f>
        <v>1</v>
      </c>
      <c r="R320" t="str">
        <f>MID(jaf[[#This Row],[JAF_KEY]], 3, MIN(IFERROR(SEARCH(".C", jaf[[#This Row],[JAF_KEY]]), LEN(jaf[[#This Row],[JAF_KEY]])), IFERROR(SEARCH(".O", jaf[[#This Row],[JAF_KEY]]), LEN(jaf[[#This Row],[JAF_KEY]])), IFERROR(SEARCH(".S", jaf[[#This Row],[JAF_KEY]]), LEN(jaf[[#This Row],[JAF_KEY]]))) - 3)</f>
        <v>9.2</v>
      </c>
    </row>
    <row r="321" spans="1:18" hidden="1" x14ac:dyDescent="0.4">
      <c r="A321" t="s">
        <v>1212</v>
      </c>
      <c r="B321" t="s">
        <v>1213</v>
      </c>
      <c r="C321" t="s">
        <v>1030</v>
      </c>
      <c r="D321" t="s">
        <v>365</v>
      </c>
      <c r="E321" t="s">
        <v>26</v>
      </c>
      <c r="F321" t="s">
        <v>1199</v>
      </c>
      <c r="G321" t="b">
        <v>1</v>
      </c>
      <c r="H321" t="b">
        <v>1</v>
      </c>
      <c r="I321" t="b">
        <v>1</v>
      </c>
      <c r="J321" t="s">
        <v>28</v>
      </c>
      <c r="K321" t="s">
        <v>1214</v>
      </c>
      <c r="L321" t="b">
        <f>ISNUMBER(SEARCH("INPUT",jaf[[#This Row],[indicator_groups]]))</f>
        <v>0</v>
      </c>
      <c r="M321" t="b">
        <f>ISNUMBER(SEARCH("OUTPUT",jaf[[#This Row],[indicator_groups]]))</f>
        <v>1</v>
      </c>
      <c r="N321" t="b">
        <f>ISNUMBER(SEARCH("MAIN",jaf[[#This Row],[indicator_groups]]))</f>
        <v>0</v>
      </c>
      <c r="O321" t="b">
        <f>ISNUMBER(SEARCH("OVERALL",jaf[[#This Row],[indicator_groups]]))</f>
        <v>0</v>
      </c>
      <c r="P321" t="b">
        <f>ISNUMBER(SEARCH("SUBINDICATOR",jaf[[#This Row],[indicator_groups]]))</f>
        <v>1</v>
      </c>
      <c r="Q321" t="b">
        <f>ISNUMBER(SEARCH("COMPENDIUM",jaf[[#This Row],[indicator_groups]]))</f>
        <v>1</v>
      </c>
      <c r="R321" t="str">
        <f>MID(jaf[[#This Row],[JAF_KEY]], 3, MIN(IFERROR(SEARCH(".C", jaf[[#This Row],[JAF_KEY]]), LEN(jaf[[#This Row],[JAF_KEY]])), IFERROR(SEARCH(".O", jaf[[#This Row],[JAF_KEY]]), LEN(jaf[[#This Row],[JAF_KEY]])), IFERROR(SEARCH(".S", jaf[[#This Row],[JAF_KEY]]), LEN(jaf[[#This Row],[JAF_KEY]]))) - 3)</f>
        <v>9.2</v>
      </c>
    </row>
    <row r="322" spans="1:18" hidden="1" x14ac:dyDescent="0.4">
      <c r="A322" t="s">
        <v>1215</v>
      </c>
      <c r="B322" t="s">
        <v>1216</v>
      </c>
      <c r="C322" t="s">
        <v>1030</v>
      </c>
      <c r="D322" t="s">
        <v>1217</v>
      </c>
      <c r="E322" t="s">
        <v>26</v>
      </c>
      <c r="F322" t="s">
        <v>1199</v>
      </c>
      <c r="G322" t="b">
        <v>1</v>
      </c>
      <c r="H322" t="b">
        <v>1</v>
      </c>
      <c r="I322" t="b">
        <v>1</v>
      </c>
      <c r="J322" t="s">
        <v>28</v>
      </c>
      <c r="K322" t="s">
        <v>1038</v>
      </c>
      <c r="L322" t="b">
        <f>ISNUMBER(SEARCH("INPUT",jaf[[#This Row],[indicator_groups]]))</f>
        <v>0</v>
      </c>
      <c r="M322" t="b">
        <f>ISNUMBER(SEARCH("OUTPUT",jaf[[#This Row],[indicator_groups]]))</f>
        <v>1</v>
      </c>
      <c r="N322" t="b">
        <f>ISNUMBER(SEARCH("MAIN",jaf[[#This Row],[indicator_groups]]))</f>
        <v>0</v>
      </c>
      <c r="O322" t="b">
        <f>ISNUMBER(SEARCH("OVERALL",jaf[[#This Row],[indicator_groups]]))</f>
        <v>0</v>
      </c>
      <c r="P322" t="b">
        <f>ISNUMBER(SEARCH("SUBINDICATOR",jaf[[#This Row],[indicator_groups]]))</f>
        <v>1</v>
      </c>
      <c r="Q322" t="b">
        <f>ISNUMBER(SEARCH("COMPENDIUM",jaf[[#This Row],[indicator_groups]]))</f>
        <v>1</v>
      </c>
      <c r="R322" t="str">
        <f>MID(jaf[[#This Row],[JAF_KEY]], 3, MIN(IFERROR(SEARCH(".C", jaf[[#This Row],[JAF_KEY]]), LEN(jaf[[#This Row],[JAF_KEY]])), IFERROR(SEARCH(".O", jaf[[#This Row],[JAF_KEY]]), LEN(jaf[[#This Row],[JAF_KEY]])), IFERROR(SEARCH(".S", jaf[[#This Row],[JAF_KEY]]), LEN(jaf[[#This Row],[JAF_KEY]]))) - 3)</f>
        <v>9.2</v>
      </c>
    </row>
    <row r="323" spans="1:18" hidden="1" x14ac:dyDescent="0.4">
      <c r="A323" t="s">
        <v>1218</v>
      </c>
      <c r="B323" t="s">
        <v>1219</v>
      </c>
      <c r="C323" t="s">
        <v>1220</v>
      </c>
      <c r="D323" t="s">
        <v>227</v>
      </c>
      <c r="E323" t="s">
        <v>26</v>
      </c>
      <c r="F323" t="s">
        <v>1199</v>
      </c>
      <c r="G323" t="b">
        <v>1</v>
      </c>
      <c r="H323" t="b">
        <v>1</v>
      </c>
      <c r="I323" t="b">
        <v>1</v>
      </c>
      <c r="J323" t="s">
        <v>28</v>
      </c>
      <c r="K323" t="s">
        <v>1221</v>
      </c>
      <c r="L323" t="b">
        <f>ISNUMBER(SEARCH("INPUT",jaf[[#This Row],[indicator_groups]]))</f>
        <v>0</v>
      </c>
      <c r="M323" t="b">
        <f>ISNUMBER(SEARCH("OUTPUT",jaf[[#This Row],[indicator_groups]]))</f>
        <v>1</v>
      </c>
      <c r="N323" t="b">
        <f>ISNUMBER(SEARCH("MAIN",jaf[[#This Row],[indicator_groups]]))</f>
        <v>0</v>
      </c>
      <c r="O323" t="b">
        <f>ISNUMBER(SEARCH("OVERALL",jaf[[#This Row],[indicator_groups]]))</f>
        <v>0</v>
      </c>
      <c r="P323" t="b">
        <f>ISNUMBER(SEARCH("SUBINDICATOR",jaf[[#This Row],[indicator_groups]]))</f>
        <v>0</v>
      </c>
      <c r="Q323" t="b">
        <f>ISNUMBER(SEARCH("COMPENDIUM",jaf[[#This Row],[indicator_groups]]))</f>
        <v>0</v>
      </c>
      <c r="R323" t="str">
        <f>MID(jaf[[#This Row],[JAF_KEY]], 3, MIN(IFERROR(SEARCH(".C", jaf[[#This Row],[JAF_KEY]]), LEN(jaf[[#This Row],[JAF_KEY]])), IFERROR(SEARCH(".O", jaf[[#This Row],[JAF_KEY]]), LEN(jaf[[#This Row],[JAF_KEY]])), IFERROR(SEARCH(".S", jaf[[#This Row],[JAF_KEY]]), LEN(jaf[[#This Row],[JAF_KEY]]))) - 3)</f>
        <v>9.2</v>
      </c>
    </row>
    <row r="324" spans="1:18" hidden="1" x14ac:dyDescent="0.4">
      <c r="A324" t="s">
        <v>1222</v>
      </c>
      <c r="B324" t="s">
        <v>1223</v>
      </c>
      <c r="C324" t="s">
        <v>1224</v>
      </c>
      <c r="D324" t="s">
        <v>47</v>
      </c>
      <c r="E324" t="s">
        <v>47</v>
      </c>
      <c r="F324" t="s">
        <v>757</v>
      </c>
      <c r="G324" t="b">
        <v>1</v>
      </c>
      <c r="H324" t="b">
        <v>1</v>
      </c>
      <c r="I324" t="b">
        <v>1</v>
      </c>
      <c r="J324" t="s">
        <v>28</v>
      </c>
      <c r="K324" t="s">
        <v>1225</v>
      </c>
      <c r="L324" t="b">
        <f>ISNUMBER(SEARCH("INPUT",jaf[[#This Row],[indicator_groups]]))</f>
        <v>0</v>
      </c>
      <c r="M324" t="b">
        <f>ISNUMBER(SEARCH("OUTPUT",jaf[[#This Row],[indicator_groups]]))</f>
        <v>0</v>
      </c>
      <c r="N324" t="b">
        <f>ISNUMBER(SEARCH("MAIN",jaf[[#This Row],[indicator_groups]]))</f>
        <v>0</v>
      </c>
      <c r="O324" t="b">
        <f>ISNUMBER(SEARCH("OVERALL",jaf[[#This Row],[indicator_groups]]))</f>
        <v>0</v>
      </c>
      <c r="P324" t="b">
        <f>ISNUMBER(SEARCH("SUBINDICATOR",jaf[[#This Row],[indicator_groups]]))</f>
        <v>0</v>
      </c>
      <c r="Q324" t="b">
        <f>ISNUMBER(SEARCH("COMPENDIUM",jaf[[#This Row],[indicator_groups]]))</f>
        <v>1</v>
      </c>
      <c r="R324" t="str">
        <f>MID(jaf[[#This Row],[JAF_KEY]], 3, MIN(IFERROR(SEARCH(".C", jaf[[#This Row],[JAF_KEY]]), LEN(jaf[[#This Row],[JAF_KEY]])), IFERROR(SEARCH(".O", jaf[[#This Row],[JAF_KEY]]), LEN(jaf[[#This Row],[JAF_KEY]])), IFERROR(SEARCH(".S", jaf[[#This Row],[JAF_KEY]]), LEN(jaf[[#This Row],[JAF_KEY]]))) - 3)</f>
        <v>9.2</v>
      </c>
    </row>
    <row r="325" spans="1:18" hidden="1" x14ac:dyDescent="0.4">
      <c r="A325" t="s">
        <v>1226</v>
      </c>
      <c r="B325" t="s">
        <v>1227</v>
      </c>
      <c r="C325" t="s">
        <v>1052</v>
      </c>
      <c r="D325" t="s">
        <v>1228</v>
      </c>
      <c r="E325" t="s">
        <v>26</v>
      </c>
      <c r="F325" t="s">
        <v>27</v>
      </c>
      <c r="G325" t="b">
        <v>1</v>
      </c>
      <c r="H325" t="b">
        <v>1</v>
      </c>
      <c r="I325" t="b">
        <v>1</v>
      </c>
      <c r="J325" t="s">
        <v>28</v>
      </c>
      <c r="K325" t="s">
        <v>1229</v>
      </c>
      <c r="L325" t="b">
        <f>ISNUMBER(SEARCH("INPUT",jaf[[#This Row],[indicator_groups]]))</f>
        <v>0</v>
      </c>
      <c r="M325" t="b">
        <f>ISNUMBER(SEARCH("OUTPUT",jaf[[#This Row],[indicator_groups]]))</f>
        <v>1</v>
      </c>
      <c r="N325" t="b">
        <f>ISNUMBER(SEARCH("MAIN",jaf[[#This Row],[indicator_groups]]))</f>
        <v>0</v>
      </c>
      <c r="O325" t="b">
        <f>ISNUMBER(SEARCH("OVERALL",jaf[[#This Row],[indicator_groups]]))</f>
        <v>0</v>
      </c>
      <c r="P325" t="b">
        <f>ISNUMBER(SEARCH("SUBINDICATOR",jaf[[#This Row],[indicator_groups]]))</f>
        <v>0</v>
      </c>
      <c r="Q325" t="b">
        <f>ISNUMBER(SEARCH("COMPENDIUM",jaf[[#This Row],[indicator_groups]]))</f>
        <v>1</v>
      </c>
      <c r="R325" t="str">
        <f>MID(jaf[[#This Row],[JAF_KEY]], 3, MIN(IFERROR(SEARCH(".C", jaf[[#This Row],[JAF_KEY]]), LEN(jaf[[#This Row],[JAF_KEY]])), IFERROR(SEARCH(".O", jaf[[#This Row],[JAF_KEY]]), LEN(jaf[[#This Row],[JAF_KEY]])), IFERROR(SEARCH(".S", jaf[[#This Row],[JAF_KEY]]), LEN(jaf[[#This Row],[JAF_KEY]]))) - 3)</f>
        <v>9.2</v>
      </c>
    </row>
    <row r="326" spans="1:18" hidden="1" x14ac:dyDescent="0.4">
      <c r="A326" t="s">
        <v>1230</v>
      </c>
      <c r="B326" t="s">
        <v>1231</v>
      </c>
      <c r="C326" t="s">
        <v>1052</v>
      </c>
      <c r="D326" t="s">
        <v>1232</v>
      </c>
      <c r="E326" t="s">
        <v>26</v>
      </c>
      <c r="F326" t="s">
        <v>27</v>
      </c>
      <c r="G326" t="b">
        <v>1</v>
      </c>
      <c r="H326" t="b">
        <v>1</v>
      </c>
      <c r="I326" t="b">
        <v>1</v>
      </c>
      <c r="J326" t="s">
        <v>28</v>
      </c>
      <c r="K326" t="s">
        <v>1233</v>
      </c>
      <c r="L326" t="b">
        <f>ISNUMBER(SEARCH("INPUT",jaf[[#This Row],[indicator_groups]]))</f>
        <v>0</v>
      </c>
      <c r="M326" t="b">
        <f>ISNUMBER(SEARCH("OUTPUT",jaf[[#This Row],[indicator_groups]]))</f>
        <v>1</v>
      </c>
      <c r="N326" t="b">
        <f>ISNUMBER(SEARCH("MAIN",jaf[[#This Row],[indicator_groups]]))</f>
        <v>0</v>
      </c>
      <c r="O326" t="b">
        <f>ISNUMBER(SEARCH("OVERALL",jaf[[#This Row],[indicator_groups]]))</f>
        <v>0</v>
      </c>
      <c r="P326" t="b">
        <f>ISNUMBER(SEARCH("SUBINDICATOR",jaf[[#This Row],[indicator_groups]]))</f>
        <v>0</v>
      </c>
      <c r="Q326" t="b">
        <f>ISNUMBER(SEARCH("COMPENDIUM",jaf[[#This Row],[indicator_groups]]))</f>
        <v>1</v>
      </c>
      <c r="R326" t="str">
        <f>MID(jaf[[#This Row],[JAF_KEY]], 3, MIN(IFERROR(SEARCH(".C", jaf[[#This Row],[JAF_KEY]]), LEN(jaf[[#This Row],[JAF_KEY]])), IFERROR(SEARCH(".O", jaf[[#This Row],[JAF_KEY]]), LEN(jaf[[#This Row],[JAF_KEY]])), IFERROR(SEARCH(".S", jaf[[#This Row],[JAF_KEY]]), LEN(jaf[[#This Row],[JAF_KEY]]))) - 3)</f>
        <v>9.2</v>
      </c>
    </row>
    <row r="327" spans="1:18" hidden="1" x14ac:dyDescent="0.4">
      <c r="A327" t="s">
        <v>1234</v>
      </c>
      <c r="B327" t="s">
        <v>1235</v>
      </c>
      <c r="C327" t="s">
        <v>1052</v>
      </c>
      <c r="D327" t="s">
        <v>1236</v>
      </c>
      <c r="E327" t="s">
        <v>26</v>
      </c>
      <c r="F327" t="s">
        <v>27</v>
      </c>
      <c r="G327" t="b">
        <v>1</v>
      </c>
      <c r="H327" t="b">
        <v>1</v>
      </c>
      <c r="I327" t="b">
        <v>1</v>
      </c>
      <c r="J327" t="s">
        <v>28</v>
      </c>
      <c r="K327" t="s">
        <v>1237</v>
      </c>
      <c r="L327" t="b">
        <f>ISNUMBER(SEARCH("INPUT",jaf[[#This Row],[indicator_groups]]))</f>
        <v>0</v>
      </c>
      <c r="M327" t="b">
        <f>ISNUMBER(SEARCH("OUTPUT",jaf[[#This Row],[indicator_groups]]))</f>
        <v>1</v>
      </c>
      <c r="N327" t="b">
        <f>ISNUMBER(SEARCH("MAIN",jaf[[#This Row],[indicator_groups]]))</f>
        <v>0</v>
      </c>
      <c r="O327" t="b">
        <f>ISNUMBER(SEARCH("OVERALL",jaf[[#This Row],[indicator_groups]]))</f>
        <v>0</v>
      </c>
      <c r="P327" t="b">
        <f>ISNUMBER(SEARCH("SUBINDICATOR",jaf[[#This Row],[indicator_groups]]))</f>
        <v>0</v>
      </c>
      <c r="Q327" t="b">
        <f>ISNUMBER(SEARCH("COMPENDIUM",jaf[[#This Row],[indicator_groups]]))</f>
        <v>1</v>
      </c>
      <c r="R327" t="str">
        <f>MID(jaf[[#This Row],[JAF_KEY]], 3, MIN(IFERROR(SEARCH(".C", jaf[[#This Row],[JAF_KEY]]), LEN(jaf[[#This Row],[JAF_KEY]])), IFERROR(SEARCH(".O", jaf[[#This Row],[JAF_KEY]]), LEN(jaf[[#This Row],[JAF_KEY]])), IFERROR(SEARCH(".S", jaf[[#This Row],[JAF_KEY]]), LEN(jaf[[#This Row],[JAF_KEY]]))) - 3)</f>
        <v>9.2</v>
      </c>
    </row>
    <row r="328" spans="1:18" hidden="1" x14ac:dyDescent="0.4">
      <c r="A328" t="s">
        <v>1238</v>
      </c>
      <c r="B328" t="s">
        <v>1239</v>
      </c>
      <c r="C328" t="s">
        <v>1052</v>
      </c>
      <c r="D328" t="s">
        <v>1167</v>
      </c>
      <c r="E328" t="s">
        <v>26</v>
      </c>
      <c r="F328" t="s">
        <v>27</v>
      </c>
      <c r="G328" t="b">
        <v>1</v>
      </c>
      <c r="H328" t="b">
        <v>1</v>
      </c>
      <c r="I328" t="b">
        <v>1</v>
      </c>
      <c r="J328" t="s">
        <v>28</v>
      </c>
      <c r="K328" t="s">
        <v>1240</v>
      </c>
      <c r="L328" t="b">
        <f>ISNUMBER(SEARCH("INPUT",jaf[[#This Row],[indicator_groups]]))</f>
        <v>0</v>
      </c>
      <c r="M328" t="b">
        <f>ISNUMBER(SEARCH("OUTPUT",jaf[[#This Row],[indicator_groups]]))</f>
        <v>1</v>
      </c>
      <c r="N328" t="b">
        <f>ISNUMBER(SEARCH("MAIN",jaf[[#This Row],[indicator_groups]]))</f>
        <v>0</v>
      </c>
      <c r="O328" t="b">
        <f>ISNUMBER(SEARCH("OVERALL",jaf[[#This Row],[indicator_groups]]))</f>
        <v>0</v>
      </c>
      <c r="P328" t="b">
        <f>ISNUMBER(SEARCH("SUBINDICATOR",jaf[[#This Row],[indicator_groups]]))</f>
        <v>0</v>
      </c>
      <c r="Q328" t="b">
        <f>ISNUMBER(SEARCH("COMPENDIUM",jaf[[#This Row],[indicator_groups]]))</f>
        <v>1</v>
      </c>
      <c r="R328" t="str">
        <f>MID(jaf[[#This Row],[JAF_KEY]], 3, MIN(IFERROR(SEARCH(".C", jaf[[#This Row],[JAF_KEY]]), LEN(jaf[[#This Row],[JAF_KEY]])), IFERROR(SEARCH(".O", jaf[[#This Row],[JAF_KEY]]), LEN(jaf[[#This Row],[JAF_KEY]])), IFERROR(SEARCH(".S", jaf[[#This Row],[JAF_KEY]]), LEN(jaf[[#This Row],[JAF_KEY]]))) - 3)</f>
        <v>9.2</v>
      </c>
    </row>
    <row r="329" spans="1:18" hidden="1" x14ac:dyDescent="0.4">
      <c r="A329" t="s">
        <v>1241</v>
      </c>
      <c r="B329" t="s">
        <v>1242</v>
      </c>
      <c r="C329" t="s">
        <v>1052</v>
      </c>
      <c r="D329" t="s">
        <v>1175</v>
      </c>
      <c r="E329" t="s">
        <v>26</v>
      </c>
      <c r="F329" t="s">
        <v>27</v>
      </c>
      <c r="G329" t="b">
        <v>1</v>
      </c>
      <c r="H329" t="b">
        <v>1</v>
      </c>
      <c r="I329" t="b">
        <v>1</v>
      </c>
      <c r="J329" t="s">
        <v>28</v>
      </c>
      <c r="K329" t="s">
        <v>1243</v>
      </c>
      <c r="L329" t="b">
        <f>ISNUMBER(SEARCH("INPUT",jaf[[#This Row],[indicator_groups]]))</f>
        <v>0</v>
      </c>
      <c r="M329" t="b">
        <f>ISNUMBER(SEARCH("OUTPUT",jaf[[#This Row],[indicator_groups]]))</f>
        <v>1</v>
      </c>
      <c r="N329" t="b">
        <f>ISNUMBER(SEARCH("MAIN",jaf[[#This Row],[indicator_groups]]))</f>
        <v>0</v>
      </c>
      <c r="O329" t="b">
        <f>ISNUMBER(SEARCH("OVERALL",jaf[[#This Row],[indicator_groups]]))</f>
        <v>0</v>
      </c>
      <c r="P329" t="b">
        <f>ISNUMBER(SEARCH("SUBINDICATOR",jaf[[#This Row],[indicator_groups]]))</f>
        <v>0</v>
      </c>
      <c r="Q329" t="b">
        <f>ISNUMBER(SEARCH("COMPENDIUM",jaf[[#This Row],[indicator_groups]]))</f>
        <v>1</v>
      </c>
      <c r="R329" t="str">
        <f>MID(jaf[[#This Row],[JAF_KEY]], 3, MIN(IFERROR(SEARCH(".C", jaf[[#This Row],[JAF_KEY]]), LEN(jaf[[#This Row],[JAF_KEY]])), IFERROR(SEARCH(".O", jaf[[#This Row],[JAF_KEY]]), LEN(jaf[[#This Row],[JAF_KEY]])), IFERROR(SEARCH(".S", jaf[[#This Row],[JAF_KEY]]), LEN(jaf[[#This Row],[JAF_KEY]]))) - 3)</f>
        <v>9.2</v>
      </c>
    </row>
    <row r="330" spans="1:18" hidden="1" x14ac:dyDescent="0.4">
      <c r="A330" t="s">
        <v>1244</v>
      </c>
      <c r="B330" t="s">
        <v>1245</v>
      </c>
      <c r="C330" t="s">
        <v>1052</v>
      </c>
      <c r="D330" t="s">
        <v>1183</v>
      </c>
      <c r="E330" t="s">
        <v>26</v>
      </c>
      <c r="F330" t="s">
        <v>27</v>
      </c>
      <c r="G330" t="b">
        <v>1</v>
      </c>
      <c r="H330" t="b">
        <v>1</v>
      </c>
      <c r="I330" t="b">
        <v>1</v>
      </c>
      <c r="J330" t="s">
        <v>28</v>
      </c>
      <c r="K330" t="s">
        <v>1246</v>
      </c>
      <c r="L330" t="b">
        <f>ISNUMBER(SEARCH("INPUT",jaf[[#This Row],[indicator_groups]]))</f>
        <v>0</v>
      </c>
      <c r="M330" t="b">
        <f>ISNUMBER(SEARCH("OUTPUT",jaf[[#This Row],[indicator_groups]]))</f>
        <v>1</v>
      </c>
      <c r="N330" t="b">
        <f>ISNUMBER(SEARCH("MAIN",jaf[[#This Row],[indicator_groups]]))</f>
        <v>0</v>
      </c>
      <c r="O330" t="b">
        <f>ISNUMBER(SEARCH("OVERALL",jaf[[#This Row],[indicator_groups]]))</f>
        <v>0</v>
      </c>
      <c r="P330" t="b">
        <f>ISNUMBER(SEARCH("SUBINDICATOR",jaf[[#This Row],[indicator_groups]]))</f>
        <v>0</v>
      </c>
      <c r="Q330" t="b">
        <f>ISNUMBER(SEARCH("COMPENDIUM",jaf[[#This Row],[indicator_groups]]))</f>
        <v>1</v>
      </c>
      <c r="R330" t="str">
        <f>MID(jaf[[#This Row],[JAF_KEY]], 3, MIN(IFERROR(SEARCH(".C", jaf[[#This Row],[JAF_KEY]]), LEN(jaf[[#This Row],[JAF_KEY]])), IFERROR(SEARCH(".O", jaf[[#This Row],[JAF_KEY]]), LEN(jaf[[#This Row],[JAF_KEY]])), IFERROR(SEARCH(".S", jaf[[#This Row],[JAF_KEY]]), LEN(jaf[[#This Row],[JAF_KEY]]))) - 3)</f>
        <v>9.2</v>
      </c>
    </row>
    <row r="331" spans="1:18" hidden="1" x14ac:dyDescent="0.4">
      <c r="A331" t="s">
        <v>1247</v>
      </c>
      <c r="B331" t="s">
        <v>1248</v>
      </c>
      <c r="C331" t="s">
        <v>1052</v>
      </c>
      <c r="D331" t="s">
        <v>1187</v>
      </c>
      <c r="E331" t="s">
        <v>26</v>
      </c>
      <c r="F331" t="s">
        <v>27</v>
      </c>
      <c r="G331" t="b">
        <v>1</v>
      </c>
      <c r="H331" t="b">
        <v>1</v>
      </c>
      <c r="I331" t="b">
        <v>1</v>
      </c>
      <c r="J331" t="s">
        <v>28</v>
      </c>
      <c r="K331" t="s">
        <v>1249</v>
      </c>
      <c r="L331" t="b">
        <f>ISNUMBER(SEARCH("INPUT",jaf[[#This Row],[indicator_groups]]))</f>
        <v>0</v>
      </c>
      <c r="M331" t="b">
        <f>ISNUMBER(SEARCH("OUTPUT",jaf[[#This Row],[indicator_groups]]))</f>
        <v>1</v>
      </c>
      <c r="N331" t="b">
        <f>ISNUMBER(SEARCH("MAIN",jaf[[#This Row],[indicator_groups]]))</f>
        <v>0</v>
      </c>
      <c r="O331" t="b">
        <f>ISNUMBER(SEARCH("OVERALL",jaf[[#This Row],[indicator_groups]]))</f>
        <v>0</v>
      </c>
      <c r="P331" t="b">
        <f>ISNUMBER(SEARCH("SUBINDICATOR",jaf[[#This Row],[indicator_groups]]))</f>
        <v>0</v>
      </c>
      <c r="Q331" t="b">
        <f>ISNUMBER(SEARCH("COMPENDIUM",jaf[[#This Row],[indicator_groups]]))</f>
        <v>1</v>
      </c>
      <c r="R331" t="str">
        <f>MID(jaf[[#This Row],[JAF_KEY]], 3, MIN(IFERROR(SEARCH(".C", jaf[[#This Row],[JAF_KEY]]), LEN(jaf[[#This Row],[JAF_KEY]])), IFERROR(SEARCH(".O", jaf[[#This Row],[JAF_KEY]]), LEN(jaf[[#This Row],[JAF_KEY]])), IFERROR(SEARCH(".S", jaf[[#This Row],[JAF_KEY]]), LEN(jaf[[#This Row],[JAF_KEY]]))) - 3)</f>
        <v>9.2</v>
      </c>
    </row>
    <row r="332" spans="1:18" hidden="1" x14ac:dyDescent="0.4">
      <c r="A332" t="s">
        <v>1250</v>
      </c>
      <c r="B332" t="s">
        <v>1251</v>
      </c>
      <c r="C332" t="s">
        <v>1052</v>
      </c>
      <c r="D332" t="s">
        <v>1179</v>
      </c>
      <c r="E332" t="s">
        <v>26</v>
      </c>
      <c r="F332" t="s">
        <v>27</v>
      </c>
      <c r="G332" t="b">
        <v>1</v>
      </c>
      <c r="H332" t="b">
        <v>1</v>
      </c>
      <c r="I332" t="b">
        <v>1</v>
      </c>
      <c r="J332" t="s">
        <v>28</v>
      </c>
      <c r="K332" t="s">
        <v>1252</v>
      </c>
      <c r="L332" t="b">
        <f>ISNUMBER(SEARCH("INPUT",jaf[[#This Row],[indicator_groups]]))</f>
        <v>0</v>
      </c>
      <c r="M332" t="b">
        <f>ISNUMBER(SEARCH("OUTPUT",jaf[[#This Row],[indicator_groups]]))</f>
        <v>1</v>
      </c>
      <c r="N332" t="b">
        <f>ISNUMBER(SEARCH("MAIN",jaf[[#This Row],[indicator_groups]]))</f>
        <v>0</v>
      </c>
      <c r="O332" t="b">
        <f>ISNUMBER(SEARCH("OVERALL",jaf[[#This Row],[indicator_groups]]))</f>
        <v>0</v>
      </c>
      <c r="P332" t="b">
        <f>ISNUMBER(SEARCH("SUBINDICATOR",jaf[[#This Row],[indicator_groups]]))</f>
        <v>0</v>
      </c>
      <c r="Q332" t="b">
        <f>ISNUMBER(SEARCH("COMPENDIUM",jaf[[#This Row],[indicator_groups]]))</f>
        <v>1</v>
      </c>
      <c r="R332" t="str">
        <f>MID(jaf[[#This Row],[JAF_KEY]], 3, MIN(IFERROR(SEARCH(".C", jaf[[#This Row],[JAF_KEY]]), LEN(jaf[[#This Row],[JAF_KEY]])), IFERROR(SEARCH(".O", jaf[[#This Row],[JAF_KEY]]), LEN(jaf[[#This Row],[JAF_KEY]])), IFERROR(SEARCH(".S", jaf[[#This Row],[JAF_KEY]]), LEN(jaf[[#This Row],[JAF_KEY]]))) - 3)</f>
        <v>9.2</v>
      </c>
    </row>
    <row r="333" spans="1:18" hidden="1" x14ac:dyDescent="0.4">
      <c r="A333" t="s">
        <v>1253</v>
      </c>
      <c r="B333" t="s">
        <v>1254</v>
      </c>
      <c r="C333" t="s">
        <v>1052</v>
      </c>
      <c r="D333" t="s">
        <v>365</v>
      </c>
      <c r="E333" t="s">
        <v>26</v>
      </c>
      <c r="F333" t="s">
        <v>1199</v>
      </c>
      <c r="G333" t="b">
        <v>0</v>
      </c>
      <c r="H333" t="b">
        <v>1</v>
      </c>
      <c r="I333" t="b">
        <v>1</v>
      </c>
      <c r="J333" t="s">
        <v>28</v>
      </c>
      <c r="K333" t="s">
        <v>1255</v>
      </c>
      <c r="L333" t="b">
        <f>ISNUMBER(SEARCH("INPUT",jaf[[#This Row],[indicator_groups]]))</f>
        <v>0</v>
      </c>
      <c r="M333" t="b">
        <f>ISNUMBER(SEARCH("OUTPUT",jaf[[#This Row],[indicator_groups]]))</f>
        <v>1</v>
      </c>
      <c r="N333" t="b">
        <f>ISNUMBER(SEARCH("MAIN",jaf[[#This Row],[indicator_groups]]))</f>
        <v>0</v>
      </c>
      <c r="O333" t="b">
        <f>ISNUMBER(SEARCH("OVERALL",jaf[[#This Row],[indicator_groups]]))</f>
        <v>0</v>
      </c>
      <c r="P333" t="b">
        <f>ISNUMBER(SEARCH("SUBINDICATOR",jaf[[#This Row],[indicator_groups]]))</f>
        <v>0</v>
      </c>
      <c r="Q333" t="b">
        <f>ISNUMBER(SEARCH("COMPENDIUM",jaf[[#This Row],[indicator_groups]]))</f>
        <v>1</v>
      </c>
      <c r="R333" t="str">
        <f>MID(jaf[[#This Row],[JAF_KEY]], 3, MIN(IFERROR(SEARCH(".C", jaf[[#This Row],[JAF_KEY]]), LEN(jaf[[#This Row],[JAF_KEY]])), IFERROR(SEARCH(".O", jaf[[#This Row],[JAF_KEY]]), LEN(jaf[[#This Row],[JAF_KEY]])), IFERROR(SEARCH(".S", jaf[[#This Row],[JAF_KEY]]), LEN(jaf[[#This Row],[JAF_KEY]]))) - 3)</f>
        <v>9.2</v>
      </c>
    </row>
    <row r="334" spans="1:18" hidden="1" x14ac:dyDescent="0.4">
      <c r="A334" t="s">
        <v>1256</v>
      </c>
      <c r="B334" t="s">
        <v>1257</v>
      </c>
      <c r="C334" t="s">
        <v>1052</v>
      </c>
      <c r="D334" t="s">
        <v>365</v>
      </c>
      <c r="E334" t="s">
        <v>26</v>
      </c>
      <c r="F334" t="s">
        <v>1199</v>
      </c>
      <c r="G334" t="b">
        <v>0</v>
      </c>
      <c r="H334" t="b">
        <v>1</v>
      </c>
      <c r="I334" t="b">
        <v>1</v>
      </c>
      <c r="J334" t="s">
        <v>28</v>
      </c>
      <c r="K334" t="s">
        <v>1258</v>
      </c>
      <c r="L334" t="b">
        <f>ISNUMBER(SEARCH("INPUT",jaf[[#This Row],[indicator_groups]]))</f>
        <v>0</v>
      </c>
      <c r="M334" t="b">
        <f>ISNUMBER(SEARCH("OUTPUT",jaf[[#This Row],[indicator_groups]]))</f>
        <v>1</v>
      </c>
      <c r="N334" t="b">
        <f>ISNUMBER(SEARCH("MAIN",jaf[[#This Row],[indicator_groups]]))</f>
        <v>0</v>
      </c>
      <c r="O334" t="b">
        <f>ISNUMBER(SEARCH("OVERALL",jaf[[#This Row],[indicator_groups]]))</f>
        <v>0</v>
      </c>
      <c r="P334" t="b">
        <f>ISNUMBER(SEARCH("SUBINDICATOR",jaf[[#This Row],[indicator_groups]]))</f>
        <v>0</v>
      </c>
      <c r="Q334" t="b">
        <f>ISNUMBER(SEARCH("COMPENDIUM",jaf[[#This Row],[indicator_groups]]))</f>
        <v>1</v>
      </c>
      <c r="R334" t="str">
        <f>MID(jaf[[#This Row],[JAF_KEY]], 3, MIN(IFERROR(SEARCH(".C", jaf[[#This Row],[JAF_KEY]]), LEN(jaf[[#This Row],[JAF_KEY]])), IFERROR(SEARCH(".O", jaf[[#This Row],[JAF_KEY]]), LEN(jaf[[#This Row],[JAF_KEY]])), IFERROR(SEARCH(".S", jaf[[#This Row],[JAF_KEY]]), LEN(jaf[[#This Row],[JAF_KEY]]))) - 3)</f>
        <v>9.2</v>
      </c>
    </row>
    <row r="335" spans="1:18" hidden="1" x14ac:dyDescent="0.4">
      <c r="A335" t="s">
        <v>1259</v>
      </c>
      <c r="B335" t="s">
        <v>1260</v>
      </c>
      <c r="C335" t="s">
        <v>1052</v>
      </c>
      <c r="D335" t="s">
        <v>1261</v>
      </c>
      <c r="E335" t="s">
        <v>26</v>
      </c>
      <c r="F335" t="s">
        <v>1199</v>
      </c>
      <c r="G335" t="b">
        <v>1</v>
      </c>
      <c r="H335" t="b">
        <v>1</v>
      </c>
      <c r="I335" t="b">
        <v>1</v>
      </c>
      <c r="J335" t="s">
        <v>28</v>
      </c>
      <c r="K335" t="s">
        <v>1262</v>
      </c>
      <c r="L335" t="b">
        <f>ISNUMBER(SEARCH("INPUT",jaf[[#This Row],[indicator_groups]]))</f>
        <v>0</v>
      </c>
      <c r="M335" t="b">
        <f>ISNUMBER(SEARCH("OUTPUT",jaf[[#This Row],[indicator_groups]]))</f>
        <v>1</v>
      </c>
      <c r="N335" t="b">
        <f>ISNUMBER(SEARCH("MAIN",jaf[[#This Row],[indicator_groups]]))</f>
        <v>0</v>
      </c>
      <c r="O335" t="b">
        <f>ISNUMBER(SEARCH("OVERALL",jaf[[#This Row],[indicator_groups]]))</f>
        <v>0</v>
      </c>
      <c r="P335" t="b">
        <f>ISNUMBER(SEARCH("SUBINDICATOR",jaf[[#This Row],[indicator_groups]]))</f>
        <v>0</v>
      </c>
      <c r="Q335" t="b">
        <f>ISNUMBER(SEARCH("COMPENDIUM",jaf[[#This Row],[indicator_groups]]))</f>
        <v>1</v>
      </c>
      <c r="R335" t="str">
        <f>MID(jaf[[#This Row],[JAF_KEY]], 3, MIN(IFERROR(SEARCH(".C", jaf[[#This Row],[JAF_KEY]]), LEN(jaf[[#This Row],[JAF_KEY]])), IFERROR(SEARCH(".O", jaf[[#This Row],[JAF_KEY]]), LEN(jaf[[#This Row],[JAF_KEY]])), IFERROR(SEARCH(".S", jaf[[#This Row],[JAF_KEY]]), LEN(jaf[[#This Row],[JAF_KEY]]))) - 3)</f>
        <v>9.2</v>
      </c>
    </row>
    <row r="336" spans="1:18" hidden="1" x14ac:dyDescent="0.4">
      <c r="A336" t="s">
        <v>1263</v>
      </c>
      <c r="B336" t="s">
        <v>1264</v>
      </c>
      <c r="C336" t="s">
        <v>1052</v>
      </c>
      <c r="D336" t="s">
        <v>1217</v>
      </c>
      <c r="E336" t="s">
        <v>26</v>
      </c>
      <c r="F336" t="s">
        <v>1199</v>
      </c>
      <c r="G336" t="b">
        <v>1</v>
      </c>
      <c r="H336" t="b">
        <v>1</v>
      </c>
      <c r="I336" t="b">
        <v>1</v>
      </c>
      <c r="J336" t="s">
        <v>28</v>
      </c>
      <c r="K336" t="s">
        <v>1265</v>
      </c>
      <c r="L336" t="b">
        <f>ISNUMBER(SEARCH("INPUT",jaf[[#This Row],[indicator_groups]]))</f>
        <v>0</v>
      </c>
      <c r="M336" t="b">
        <f>ISNUMBER(SEARCH("OUTPUT",jaf[[#This Row],[indicator_groups]]))</f>
        <v>1</v>
      </c>
      <c r="N336" t="b">
        <f>ISNUMBER(SEARCH("MAIN",jaf[[#This Row],[indicator_groups]]))</f>
        <v>0</v>
      </c>
      <c r="O336" t="b">
        <f>ISNUMBER(SEARCH("OVERALL",jaf[[#This Row],[indicator_groups]]))</f>
        <v>0</v>
      </c>
      <c r="P336" t="b">
        <f>ISNUMBER(SEARCH("SUBINDICATOR",jaf[[#This Row],[indicator_groups]]))</f>
        <v>0</v>
      </c>
      <c r="Q336" t="b">
        <f>ISNUMBER(SEARCH("COMPENDIUM",jaf[[#This Row],[indicator_groups]]))</f>
        <v>1</v>
      </c>
      <c r="R336" t="str">
        <f>MID(jaf[[#This Row],[JAF_KEY]], 3, MIN(IFERROR(SEARCH(".C", jaf[[#This Row],[JAF_KEY]]), LEN(jaf[[#This Row],[JAF_KEY]])), IFERROR(SEARCH(".O", jaf[[#This Row],[JAF_KEY]]), LEN(jaf[[#This Row],[JAF_KEY]])), IFERROR(SEARCH(".S", jaf[[#This Row],[JAF_KEY]]), LEN(jaf[[#This Row],[JAF_KEY]]))) - 3)</f>
        <v>9.2</v>
      </c>
    </row>
    <row r="337" spans="1:18" hidden="1" x14ac:dyDescent="0.4">
      <c r="A337" t="s">
        <v>1266</v>
      </c>
      <c r="B337" t="s">
        <v>1267</v>
      </c>
      <c r="C337" t="s">
        <v>69</v>
      </c>
      <c r="D337" t="s">
        <v>47</v>
      </c>
      <c r="E337" t="s">
        <v>47</v>
      </c>
      <c r="F337" t="s">
        <v>757</v>
      </c>
      <c r="G337" t="b">
        <v>1</v>
      </c>
      <c r="H337" t="b">
        <v>1</v>
      </c>
      <c r="I337" t="b">
        <v>1</v>
      </c>
      <c r="J337" t="s">
        <v>28</v>
      </c>
      <c r="K337" t="s">
        <v>1268</v>
      </c>
      <c r="L337" t="b">
        <f>ISNUMBER(SEARCH("INPUT",jaf[[#This Row],[indicator_groups]]))</f>
        <v>0</v>
      </c>
      <c r="M337" t="b">
        <f>ISNUMBER(SEARCH("OUTPUT",jaf[[#This Row],[indicator_groups]]))</f>
        <v>0</v>
      </c>
      <c r="N337" t="b">
        <f>ISNUMBER(SEARCH("MAIN",jaf[[#This Row],[indicator_groups]]))</f>
        <v>0</v>
      </c>
      <c r="O337" t="b">
        <f>ISNUMBER(SEARCH("OVERALL",jaf[[#This Row],[indicator_groups]]))</f>
        <v>0</v>
      </c>
      <c r="P337" t="b">
        <f>ISNUMBER(SEARCH("SUBINDICATOR",jaf[[#This Row],[indicator_groups]]))</f>
        <v>0</v>
      </c>
      <c r="Q337" t="b">
        <f>ISNUMBER(SEARCH("COMPENDIUM",jaf[[#This Row],[indicator_groups]]))</f>
        <v>1</v>
      </c>
      <c r="R337" t="str">
        <f>MID(jaf[[#This Row],[JAF_KEY]], 3, MIN(IFERROR(SEARCH(".C", jaf[[#This Row],[JAF_KEY]]), LEN(jaf[[#This Row],[JAF_KEY]])), IFERROR(SEARCH(".O", jaf[[#This Row],[JAF_KEY]]), LEN(jaf[[#This Row],[JAF_KEY]])), IFERROR(SEARCH(".S", jaf[[#This Row],[JAF_KEY]]), LEN(jaf[[#This Row],[JAF_KEY]]))) - 3)</f>
        <v>9.2</v>
      </c>
    </row>
    <row r="338" spans="1:18" hidden="1" x14ac:dyDescent="0.4">
      <c r="A338" t="s">
        <v>1269</v>
      </c>
      <c r="B338" t="s">
        <v>1270</v>
      </c>
      <c r="C338" t="s">
        <v>1139</v>
      </c>
      <c r="D338" t="s">
        <v>840</v>
      </c>
      <c r="E338" t="s">
        <v>47</v>
      </c>
      <c r="F338" t="s">
        <v>850</v>
      </c>
      <c r="G338" t="b">
        <v>0</v>
      </c>
      <c r="H338" t="b">
        <v>0</v>
      </c>
      <c r="I338" t="b">
        <v>1</v>
      </c>
      <c r="J338" t="s">
        <v>1271</v>
      </c>
      <c r="K338" t="s">
        <v>947</v>
      </c>
      <c r="L338" t="b">
        <f>ISNUMBER(SEARCH("INPUT",jaf[[#This Row],[indicator_groups]]))</f>
        <v>0</v>
      </c>
      <c r="M338" t="b">
        <f>ISNUMBER(SEARCH("OUTPUT",jaf[[#This Row],[indicator_groups]]))</f>
        <v>1</v>
      </c>
      <c r="N338" t="b">
        <f>ISNUMBER(SEARCH("MAIN",jaf[[#This Row],[indicator_groups]]))</f>
        <v>1</v>
      </c>
      <c r="O338" t="b">
        <f>ISNUMBER(SEARCH("OVERALL",jaf[[#This Row],[indicator_groups]]))</f>
        <v>1</v>
      </c>
      <c r="P338" t="b">
        <f>ISNUMBER(SEARCH("SUBINDICATOR",jaf[[#This Row],[indicator_groups]]))</f>
        <v>0</v>
      </c>
      <c r="Q338" t="b">
        <f>ISNUMBER(SEARCH("COMPENDIUM",jaf[[#This Row],[indicator_groups]]))</f>
        <v>1</v>
      </c>
      <c r="R338" t="str">
        <f>MID(jaf[[#This Row],[JAF_KEY]], 3, MIN(IFERROR(SEARCH(".C", jaf[[#This Row],[JAF_KEY]]), LEN(jaf[[#This Row],[JAF_KEY]])), IFERROR(SEARCH(".O", jaf[[#This Row],[JAF_KEY]]), LEN(jaf[[#This Row],[JAF_KEY]])), IFERROR(SEARCH(".S", jaf[[#This Row],[JAF_KEY]]), LEN(jaf[[#This Row],[JAF_KEY]]))) - 3)</f>
        <v>10</v>
      </c>
    </row>
    <row r="339" spans="1:18" hidden="1" x14ac:dyDescent="0.4">
      <c r="A339" t="s">
        <v>1272</v>
      </c>
      <c r="B339" t="s">
        <v>1273</v>
      </c>
      <c r="C339" t="s">
        <v>1030</v>
      </c>
      <c r="D339" t="s">
        <v>840</v>
      </c>
      <c r="E339" t="s">
        <v>47</v>
      </c>
      <c r="F339" t="s">
        <v>850</v>
      </c>
      <c r="G339" t="b">
        <v>0</v>
      </c>
      <c r="H339" t="b">
        <v>0</v>
      </c>
      <c r="I339" t="b">
        <v>1</v>
      </c>
      <c r="J339" t="s">
        <v>28</v>
      </c>
      <c r="K339" t="s">
        <v>1274</v>
      </c>
      <c r="L339" t="b">
        <f>ISNUMBER(SEARCH("INPUT",jaf[[#This Row],[indicator_groups]]))</f>
        <v>0</v>
      </c>
      <c r="M339" t="b">
        <f>ISNUMBER(SEARCH("OUTPUT",jaf[[#This Row],[indicator_groups]]))</f>
        <v>1</v>
      </c>
      <c r="N339" t="b">
        <f>ISNUMBER(SEARCH("MAIN",jaf[[#This Row],[indicator_groups]]))</f>
        <v>0</v>
      </c>
      <c r="O339" t="b">
        <f>ISNUMBER(SEARCH("OVERALL",jaf[[#This Row],[indicator_groups]]))</f>
        <v>0</v>
      </c>
      <c r="P339" t="b">
        <f>ISNUMBER(SEARCH("SUBINDICATOR",jaf[[#This Row],[indicator_groups]]))</f>
        <v>1</v>
      </c>
      <c r="Q339" t="b">
        <f>ISNUMBER(SEARCH("COMPENDIUM",jaf[[#This Row],[indicator_groups]]))</f>
        <v>1</v>
      </c>
      <c r="R339" t="str">
        <f>MID(jaf[[#This Row],[JAF_KEY]], 3, MIN(IFERROR(SEARCH(".C", jaf[[#This Row],[JAF_KEY]]), LEN(jaf[[#This Row],[JAF_KEY]])), IFERROR(SEARCH(".O", jaf[[#This Row],[JAF_KEY]]), LEN(jaf[[#This Row],[JAF_KEY]])), IFERROR(SEARCH(".S", jaf[[#This Row],[JAF_KEY]]), LEN(jaf[[#This Row],[JAF_KEY]]))) - 3)</f>
        <v>10</v>
      </c>
    </row>
    <row r="340" spans="1:18" hidden="1" x14ac:dyDescent="0.4">
      <c r="A340" t="s">
        <v>1275</v>
      </c>
      <c r="B340" t="s">
        <v>1040</v>
      </c>
      <c r="C340" t="s">
        <v>1030</v>
      </c>
      <c r="D340" t="s">
        <v>840</v>
      </c>
      <c r="E340" t="s">
        <v>47</v>
      </c>
      <c r="F340" t="s">
        <v>850</v>
      </c>
      <c r="G340" t="b">
        <v>1</v>
      </c>
      <c r="H340" t="b">
        <v>0</v>
      </c>
      <c r="I340" t="b">
        <v>1</v>
      </c>
      <c r="J340" t="s">
        <v>28</v>
      </c>
      <c r="K340" t="s">
        <v>1041</v>
      </c>
      <c r="L340" t="b">
        <f>ISNUMBER(SEARCH("INPUT",jaf[[#This Row],[indicator_groups]]))</f>
        <v>0</v>
      </c>
      <c r="M340" t="b">
        <f>ISNUMBER(SEARCH("OUTPUT",jaf[[#This Row],[indicator_groups]]))</f>
        <v>1</v>
      </c>
      <c r="N340" t="b">
        <f>ISNUMBER(SEARCH("MAIN",jaf[[#This Row],[indicator_groups]]))</f>
        <v>0</v>
      </c>
      <c r="O340" t="b">
        <f>ISNUMBER(SEARCH("OVERALL",jaf[[#This Row],[indicator_groups]]))</f>
        <v>0</v>
      </c>
      <c r="P340" t="b">
        <f>ISNUMBER(SEARCH("SUBINDICATOR",jaf[[#This Row],[indicator_groups]]))</f>
        <v>1</v>
      </c>
      <c r="Q340" t="b">
        <f>ISNUMBER(SEARCH("COMPENDIUM",jaf[[#This Row],[indicator_groups]]))</f>
        <v>1</v>
      </c>
      <c r="R340" t="str">
        <f>MID(jaf[[#This Row],[JAF_KEY]], 3, MIN(IFERROR(SEARCH(".C", jaf[[#This Row],[JAF_KEY]]), LEN(jaf[[#This Row],[JAF_KEY]])), IFERROR(SEARCH(".O", jaf[[#This Row],[JAF_KEY]]), LEN(jaf[[#This Row],[JAF_KEY]])), IFERROR(SEARCH(".S", jaf[[#This Row],[JAF_KEY]]), LEN(jaf[[#This Row],[JAF_KEY]]))) - 3)</f>
        <v>10</v>
      </c>
    </row>
    <row r="341" spans="1:18" hidden="1" x14ac:dyDescent="0.4">
      <c r="A341" t="s">
        <v>1276</v>
      </c>
      <c r="B341" t="s">
        <v>1277</v>
      </c>
      <c r="C341" t="s">
        <v>1052</v>
      </c>
      <c r="D341" t="s">
        <v>840</v>
      </c>
      <c r="E341" t="s">
        <v>47</v>
      </c>
      <c r="F341" t="s">
        <v>850</v>
      </c>
      <c r="G341" t="b">
        <v>0</v>
      </c>
      <c r="H341" t="b">
        <v>1</v>
      </c>
      <c r="I341" t="b">
        <v>1</v>
      </c>
      <c r="J341" t="s">
        <v>28</v>
      </c>
      <c r="K341" t="s">
        <v>1278</v>
      </c>
      <c r="L341" t="b">
        <f>ISNUMBER(SEARCH("INPUT",jaf[[#This Row],[indicator_groups]]))</f>
        <v>0</v>
      </c>
      <c r="M341" t="b">
        <f>ISNUMBER(SEARCH("OUTPUT",jaf[[#This Row],[indicator_groups]]))</f>
        <v>1</v>
      </c>
      <c r="N341" t="b">
        <f>ISNUMBER(SEARCH("MAIN",jaf[[#This Row],[indicator_groups]]))</f>
        <v>0</v>
      </c>
      <c r="O341" t="b">
        <f>ISNUMBER(SEARCH("OVERALL",jaf[[#This Row],[indicator_groups]]))</f>
        <v>0</v>
      </c>
      <c r="P341" t="b">
        <f>ISNUMBER(SEARCH("SUBINDICATOR",jaf[[#This Row],[indicator_groups]]))</f>
        <v>0</v>
      </c>
      <c r="Q341" t="b">
        <f>ISNUMBER(SEARCH("COMPENDIUM",jaf[[#This Row],[indicator_groups]]))</f>
        <v>1</v>
      </c>
      <c r="R341" t="str">
        <f>MID(jaf[[#This Row],[JAF_KEY]], 3, MIN(IFERROR(SEARCH(".C", jaf[[#This Row],[JAF_KEY]]), LEN(jaf[[#This Row],[JAF_KEY]])), IFERROR(SEARCH(".O", jaf[[#This Row],[JAF_KEY]]), LEN(jaf[[#This Row],[JAF_KEY]])), IFERROR(SEARCH(".S", jaf[[#This Row],[JAF_KEY]]), LEN(jaf[[#This Row],[JAF_KEY]]))) - 3)</f>
        <v>10</v>
      </c>
    </row>
    <row r="342" spans="1:18" hidden="1" x14ac:dyDescent="0.4">
      <c r="A342" t="s">
        <v>1279</v>
      </c>
      <c r="B342" t="s">
        <v>1280</v>
      </c>
      <c r="C342" t="s">
        <v>1052</v>
      </c>
      <c r="D342" t="s">
        <v>840</v>
      </c>
      <c r="E342" t="s">
        <v>47</v>
      </c>
      <c r="F342" t="s">
        <v>850</v>
      </c>
      <c r="G342" t="b">
        <v>0</v>
      </c>
      <c r="H342" t="b">
        <v>1</v>
      </c>
      <c r="I342" t="b">
        <v>1</v>
      </c>
      <c r="J342" t="s">
        <v>28</v>
      </c>
      <c r="K342" t="s">
        <v>1281</v>
      </c>
      <c r="L342" t="b">
        <f>ISNUMBER(SEARCH("INPUT",jaf[[#This Row],[indicator_groups]]))</f>
        <v>0</v>
      </c>
      <c r="M342" t="b">
        <f>ISNUMBER(SEARCH("OUTPUT",jaf[[#This Row],[indicator_groups]]))</f>
        <v>1</v>
      </c>
      <c r="N342" t="b">
        <f>ISNUMBER(SEARCH("MAIN",jaf[[#This Row],[indicator_groups]]))</f>
        <v>0</v>
      </c>
      <c r="O342" t="b">
        <f>ISNUMBER(SEARCH("OVERALL",jaf[[#This Row],[indicator_groups]]))</f>
        <v>0</v>
      </c>
      <c r="P342" t="b">
        <f>ISNUMBER(SEARCH("SUBINDICATOR",jaf[[#This Row],[indicator_groups]]))</f>
        <v>0</v>
      </c>
      <c r="Q342" t="b">
        <f>ISNUMBER(SEARCH("COMPENDIUM",jaf[[#This Row],[indicator_groups]]))</f>
        <v>1</v>
      </c>
      <c r="R342" t="str">
        <f>MID(jaf[[#This Row],[JAF_KEY]], 3, MIN(IFERROR(SEARCH(".C", jaf[[#This Row],[JAF_KEY]]), LEN(jaf[[#This Row],[JAF_KEY]])), IFERROR(SEARCH(".O", jaf[[#This Row],[JAF_KEY]]), LEN(jaf[[#This Row],[JAF_KEY]])), IFERROR(SEARCH(".S", jaf[[#This Row],[JAF_KEY]]), LEN(jaf[[#This Row],[JAF_KEY]]))) - 3)</f>
        <v>10</v>
      </c>
    </row>
    <row r="343" spans="1:18" hidden="1" x14ac:dyDescent="0.4">
      <c r="A343" t="s">
        <v>1282</v>
      </c>
      <c r="B343" t="s">
        <v>1283</v>
      </c>
      <c r="C343" t="s">
        <v>69</v>
      </c>
      <c r="D343" t="s">
        <v>1284</v>
      </c>
      <c r="E343" t="s">
        <v>47</v>
      </c>
      <c r="F343" t="s">
        <v>1061</v>
      </c>
      <c r="G343" t="b">
        <v>1</v>
      </c>
      <c r="H343" t="b">
        <v>1</v>
      </c>
      <c r="I343" t="b">
        <v>1</v>
      </c>
      <c r="J343" t="s">
        <v>28</v>
      </c>
      <c r="K343" t="s">
        <v>1285</v>
      </c>
      <c r="L343" t="b">
        <f>ISNUMBER(SEARCH("INPUT",jaf[[#This Row],[indicator_groups]]))</f>
        <v>0</v>
      </c>
      <c r="M343" t="b">
        <f>ISNUMBER(SEARCH("OUTPUT",jaf[[#This Row],[indicator_groups]]))</f>
        <v>0</v>
      </c>
      <c r="N343" t="b">
        <f>ISNUMBER(SEARCH("MAIN",jaf[[#This Row],[indicator_groups]]))</f>
        <v>0</v>
      </c>
      <c r="O343" t="b">
        <f>ISNUMBER(SEARCH("OVERALL",jaf[[#This Row],[indicator_groups]]))</f>
        <v>0</v>
      </c>
      <c r="P343" t="b">
        <f>ISNUMBER(SEARCH("SUBINDICATOR",jaf[[#This Row],[indicator_groups]]))</f>
        <v>0</v>
      </c>
      <c r="Q343" t="b">
        <f>ISNUMBER(SEARCH("COMPENDIUM",jaf[[#This Row],[indicator_groups]]))</f>
        <v>1</v>
      </c>
      <c r="R343" t="str">
        <f>MID(jaf[[#This Row],[JAF_KEY]], 3, MIN(IFERROR(SEARCH(".C", jaf[[#This Row],[JAF_KEY]]), LEN(jaf[[#This Row],[JAF_KEY]])), IFERROR(SEARCH(".O", jaf[[#This Row],[JAF_KEY]]), LEN(jaf[[#This Row],[JAF_KEY]])), IFERROR(SEARCH(".S", jaf[[#This Row],[JAF_KEY]]), LEN(jaf[[#This Row],[JAF_KEY]]))) - 3)</f>
        <v>10</v>
      </c>
    </row>
    <row r="344" spans="1:18" hidden="1" x14ac:dyDescent="0.4">
      <c r="A344" t="s">
        <v>1286</v>
      </c>
      <c r="B344" t="s">
        <v>1287</v>
      </c>
      <c r="C344" t="s">
        <v>69</v>
      </c>
      <c r="D344" t="s">
        <v>1288</v>
      </c>
      <c r="E344" t="s">
        <v>47</v>
      </c>
      <c r="F344" t="s">
        <v>1061</v>
      </c>
      <c r="G344" t="b">
        <v>1</v>
      </c>
      <c r="H344" t="b">
        <v>1</v>
      </c>
      <c r="I344" t="b">
        <v>1</v>
      </c>
      <c r="J344" t="s">
        <v>28</v>
      </c>
      <c r="K344" t="s">
        <v>1289</v>
      </c>
      <c r="L344" t="b">
        <f>ISNUMBER(SEARCH("INPUT",jaf[[#This Row],[indicator_groups]]))</f>
        <v>0</v>
      </c>
      <c r="M344" t="b">
        <f>ISNUMBER(SEARCH("OUTPUT",jaf[[#This Row],[indicator_groups]]))</f>
        <v>0</v>
      </c>
      <c r="N344" t="b">
        <f>ISNUMBER(SEARCH("MAIN",jaf[[#This Row],[indicator_groups]]))</f>
        <v>0</v>
      </c>
      <c r="O344" t="b">
        <f>ISNUMBER(SEARCH("OVERALL",jaf[[#This Row],[indicator_groups]]))</f>
        <v>0</v>
      </c>
      <c r="P344" t="b">
        <f>ISNUMBER(SEARCH("SUBINDICATOR",jaf[[#This Row],[indicator_groups]]))</f>
        <v>0</v>
      </c>
      <c r="Q344" t="b">
        <f>ISNUMBER(SEARCH("COMPENDIUM",jaf[[#This Row],[indicator_groups]]))</f>
        <v>1</v>
      </c>
      <c r="R344" t="str">
        <f>MID(jaf[[#This Row],[JAF_KEY]], 3, MIN(IFERROR(SEARCH(".C", jaf[[#This Row],[JAF_KEY]]), LEN(jaf[[#This Row],[JAF_KEY]])), IFERROR(SEARCH(".O", jaf[[#This Row],[JAF_KEY]]), LEN(jaf[[#This Row],[JAF_KEY]])), IFERROR(SEARCH(".S", jaf[[#This Row],[JAF_KEY]]), LEN(jaf[[#This Row],[JAF_KEY]]))) - 3)</f>
        <v>10</v>
      </c>
    </row>
    <row r="345" spans="1:18" hidden="1" x14ac:dyDescent="0.4">
      <c r="A345" t="s">
        <v>1290</v>
      </c>
      <c r="B345" t="s">
        <v>1291</v>
      </c>
      <c r="C345" t="s">
        <v>69</v>
      </c>
      <c r="D345" t="s">
        <v>1292</v>
      </c>
      <c r="E345" t="s">
        <v>47</v>
      </c>
      <c r="F345" t="s">
        <v>1061</v>
      </c>
      <c r="G345" t="b">
        <v>0</v>
      </c>
      <c r="H345" t="b">
        <v>0</v>
      </c>
      <c r="I345" t="b">
        <v>1</v>
      </c>
      <c r="J345" t="s">
        <v>28</v>
      </c>
      <c r="K345" t="s">
        <v>1293</v>
      </c>
      <c r="L345" t="b">
        <f>ISNUMBER(SEARCH("INPUT",jaf[[#This Row],[indicator_groups]]))</f>
        <v>0</v>
      </c>
      <c r="M345" t="b">
        <f>ISNUMBER(SEARCH("OUTPUT",jaf[[#This Row],[indicator_groups]]))</f>
        <v>0</v>
      </c>
      <c r="N345" t="b">
        <f>ISNUMBER(SEARCH("MAIN",jaf[[#This Row],[indicator_groups]]))</f>
        <v>0</v>
      </c>
      <c r="O345" t="b">
        <f>ISNUMBER(SEARCH("OVERALL",jaf[[#This Row],[indicator_groups]]))</f>
        <v>0</v>
      </c>
      <c r="P345" t="b">
        <f>ISNUMBER(SEARCH("SUBINDICATOR",jaf[[#This Row],[indicator_groups]]))</f>
        <v>0</v>
      </c>
      <c r="Q345" t="b">
        <f>ISNUMBER(SEARCH("COMPENDIUM",jaf[[#This Row],[indicator_groups]]))</f>
        <v>1</v>
      </c>
      <c r="R345" t="str">
        <f>MID(jaf[[#This Row],[JAF_KEY]], 3, MIN(IFERROR(SEARCH(".C", jaf[[#This Row],[JAF_KEY]]), LEN(jaf[[#This Row],[JAF_KEY]])), IFERROR(SEARCH(".O", jaf[[#This Row],[JAF_KEY]]), LEN(jaf[[#This Row],[JAF_KEY]])), IFERROR(SEARCH(".S", jaf[[#This Row],[JAF_KEY]]), LEN(jaf[[#This Row],[JAF_KEY]]))) - 3)</f>
        <v>10</v>
      </c>
    </row>
    <row r="346" spans="1:18" hidden="1" x14ac:dyDescent="0.4">
      <c r="A346" t="s">
        <v>1294</v>
      </c>
      <c r="B346" t="s">
        <v>1295</v>
      </c>
      <c r="C346" t="s">
        <v>69</v>
      </c>
      <c r="D346" t="s">
        <v>1292</v>
      </c>
      <c r="E346" t="s">
        <v>47</v>
      </c>
      <c r="F346" t="s">
        <v>1296</v>
      </c>
      <c r="G346" t="b">
        <v>0</v>
      </c>
      <c r="H346" t="b">
        <v>0</v>
      </c>
      <c r="I346" t="b">
        <v>1</v>
      </c>
      <c r="J346" t="s">
        <v>28</v>
      </c>
      <c r="K346" t="s">
        <v>1297</v>
      </c>
      <c r="L346" t="b">
        <f>ISNUMBER(SEARCH("INPUT",jaf[[#This Row],[indicator_groups]]))</f>
        <v>0</v>
      </c>
      <c r="M346" t="b">
        <f>ISNUMBER(SEARCH("OUTPUT",jaf[[#This Row],[indicator_groups]]))</f>
        <v>0</v>
      </c>
      <c r="N346" t="b">
        <f>ISNUMBER(SEARCH("MAIN",jaf[[#This Row],[indicator_groups]]))</f>
        <v>0</v>
      </c>
      <c r="O346" t="b">
        <f>ISNUMBER(SEARCH("OVERALL",jaf[[#This Row],[indicator_groups]]))</f>
        <v>0</v>
      </c>
      <c r="P346" t="b">
        <f>ISNUMBER(SEARCH("SUBINDICATOR",jaf[[#This Row],[indicator_groups]]))</f>
        <v>0</v>
      </c>
      <c r="Q346" t="b">
        <f>ISNUMBER(SEARCH("COMPENDIUM",jaf[[#This Row],[indicator_groups]]))</f>
        <v>1</v>
      </c>
      <c r="R346" t="str">
        <f>MID(jaf[[#This Row],[JAF_KEY]], 3, MIN(IFERROR(SEARCH(".C", jaf[[#This Row],[JAF_KEY]]), LEN(jaf[[#This Row],[JAF_KEY]])), IFERROR(SEARCH(".O", jaf[[#This Row],[JAF_KEY]]), LEN(jaf[[#This Row],[JAF_KEY]])), IFERROR(SEARCH(".S", jaf[[#This Row],[JAF_KEY]]), LEN(jaf[[#This Row],[JAF_KEY]]))) - 3)</f>
        <v>10</v>
      </c>
    </row>
    <row r="347" spans="1:18" hidden="1" x14ac:dyDescent="0.4">
      <c r="A347" t="s">
        <v>1298</v>
      </c>
      <c r="B347" t="s">
        <v>1299</v>
      </c>
      <c r="C347" t="s">
        <v>1300</v>
      </c>
      <c r="D347" t="s">
        <v>1301</v>
      </c>
      <c r="E347" t="s">
        <v>47</v>
      </c>
      <c r="F347" t="s">
        <v>390</v>
      </c>
      <c r="G347" t="b">
        <v>0</v>
      </c>
      <c r="H347" t="b">
        <v>1</v>
      </c>
      <c r="I347" t="b">
        <v>0</v>
      </c>
      <c r="J347" t="s">
        <v>28</v>
      </c>
      <c r="K347" t="s">
        <v>1302</v>
      </c>
      <c r="L347" t="b">
        <f>ISNUMBER(SEARCH("INPUT",jaf[[#This Row],[indicator_groups]]))</f>
        <v>0</v>
      </c>
      <c r="M347" t="b">
        <f>ISNUMBER(SEARCH("OUTPUT",jaf[[#This Row],[indicator_groups]]))</f>
        <v>1</v>
      </c>
      <c r="N347" t="b">
        <f>ISNUMBER(SEARCH("MAIN",jaf[[#This Row],[indicator_groups]]))</f>
        <v>1</v>
      </c>
      <c r="O347" t="b">
        <f>ISNUMBER(SEARCH("OVERALL",jaf[[#This Row],[indicator_groups]]))</f>
        <v>1</v>
      </c>
      <c r="P347" t="b">
        <f>ISNUMBER(SEARCH("SUBINDICATOR",jaf[[#This Row],[indicator_groups]]))</f>
        <v>0</v>
      </c>
      <c r="Q347" t="b">
        <f>ISNUMBER(SEARCH("COMPENDIUM",jaf[[#This Row],[indicator_groups]]))</f>
        <v>1</v>
      </c>
      <c r="R347" t="str">
        <f>MID(jaf[[#This Row],[JAF_KEY]], 3, MIN(IFERROR(SEARCH(".C", jaf[[#This Row],[JAF_KEY]]), LEN(jaf[[#This Row],[JAF_KEY]])), IFERROR(SEARCH(".O", jaf[[#This Row],[JAF_KEY]]), LEN(jaf[[#This Row],[JAF_KEY]])), IFERROR(SEARCH(".S", jaf[[#This Row],[JAF_KEY]]), LEN(jaf[[#This Row],[JAF_KEY]]))) - 3)</f>
        <v>11</v>
      </c>
    </row>
    <row r="348" spans="1:18" hidden="1" x14ac:dyDescent="0.4">
      <c r="A348" t="s">
        <v>1303</v>
      </c>
      <c r="B348" t="s">
        <v>1299</v>
      </c>
      <c r="C348" t="s">
        <v>1300</v>
      </c>
      <c r="D348" t="s">
        <v>1301</v>
      </c>
      <c r="E348" t="s">
        <v>47</v>
      </c>
      <c r="F348" t="s">
        <v>390</v>
      </c>
      <c r="G348" t="b">
        <v>0</v>
      </c>
      <c r="H348" t="b">
        <v>1</v>
      </c>
      <c r="I348" t="b">
        <v>1</v>
      </c>
      <c r="J348" t="s">
        <v>28</v>
      </c>
      <c r="K348" t="s">
        <v>1302</v>
      </c>
      <c r="L348" t="b">
        <f>ISNUMBER(SEARCH("INPUT",jaf[[#This Row],[indicator_groups]]))</f>
        <v>0</v>
      </c>
      <c r="M348" t="b">
        <f>ISNUMBER(SEARCH("OUTPUT",jaf[[#This Row],[indicator_groups]]))</f>
        <v>1</v>
      </c>
      <c r="N348" t="b">
        <f>ISNUMBER(SEARCH("MAIN",jaf[[#This Row],[indicator_groups]]))</f>
        <v>1</v>
      </c>
      <c r="O348" t="b">
        <f>ISNUMBER(SEARCH("OVERALL",jaf[[#This Row],[indicator_groups]]))</f>
        <v>1</v>
      </c>
      <c r="P348" t="b">
        <f>ISNUMBER(SEARCH("SUBINDICATOR",jaf[[#This Row],[indicator_groups]]))</f>
        <v>0</v>
      </c>
      <c r="Q348" t="b">
        <f>ISNUMBER(SEARCH("COMPENDIUM",jaf[[#This Row],[indicator_groups]]))</f>
        <v>1</v>
      </c>
      <c r="R348" t="str">
        <f>MID(jaf[[#This Row],[JAF_KEY]], 3, MIN(IFERROR(SEARCH(".C", jaf[[#This Row],[JAF_KEY]]), LEN(jaf[[#This Row],[JAF_KEY]])), IFERROR(SEARCH(".O", jaf[[#This Row],[JAF_KEY]]), LEN(jaf[[#This Row],[JAF_KEY]])), IFERROR(SEARCH(".S", jaf[[#This Row],[JAF_KEY]]), LEN(jaf[[#This Row],[JAF_KEY]]))) - 3)</f>
        <v>11</v>
      </c>
    </row>
    <row r="349" spans="1:18" hidden="1" x14ac:dyDescent="0.4">
      <c r="A349" t="s">
        <v>1304</v>
      </c>
      <c r="B349" t="s">
        <v>1305</v>
      </c>
      <c r="C349" t="s">
        <v>1306</v>
      </c>
      <c r="D349" t="s">
        <v>1301</v>
      </c>
      <c r="E349" t="s">
        <v>47</v>
      </c>
      <c r="F349" t="s">
        <v>390</v>
      </c>
      <c r="G349" t="b">
        <v>0</v>
      </c>
      <c r="H349" t="b">
        <v>1</v>
      </c>
      <c r="I349" t="b">
        <v>1</v>
      </c>
      <c r="J349" t="s">
        <v>28</v>
      </c>
      <c r="K349" t="s">
        <v>1307</v>
      </c>
      <c r="L349" t="b">
        <f>ISNUMBER(SEARCH("INPUT",jaf[[#This Row],[indicator_groups]]))</f>
        <v>0</v>
      </c>
      <c r="M349" t="b">
        <f>ISNUMBER(SEARCH("OUTPUT",jaf[[#This Row],[indicator_groups]]))</f>
        <v>1</v>
      </c>
      <c r="N349" t="b">
        <f>ISNUMBER(SEARCH("MAIN",jaf[[#This Row],[indicator_groups]]))</f>
        <v>0</v>
      </c>
      <c r="O349" t="b">
        <f>ISNUMBER(SEARCH("OVERALL",jaf[[#This Row],[indicator_groups]]))</f>
        <v>1</v>
      </c>
      <c r="P349" t="b">
        <f>ISNUMBER(SEARCH("SUBINDICATOR",jaf[[#This Row],[indicator_groups]]))</f>
        <v>0</v>
      </c>
      <c r="Q349" t="b">
        <f>ISNUMBER(SEARCH("COMPENDIUM",jaf[[#This Row],[indicator_groups]]))</f>
        <v>1</v>
      </c>
      <c r="R349" t="str">
        <f>MID(jaf[[#This Row],[JAF_KEY]], 3, MIN(IFERROR(SEARCH(".C", jaf[[#This Row],[JAF_KEY]]), LEN(jaf[[#This Row],[JAF_KEY]])), IFERROR(SEARCH(".O", jaf[[#This Row],[JAF_KEY]]), LEN(jaf[[#This Row],[JAF_KEY]])), IFERROR(SEARCH(".S", jaf[[#This Row],[JAF_KEY]]), LEN(jaf[[#This Row],[JAF_KEY]]))) - 3)</f>
        <v>11</v>
      </c>
    </row>
    <row r="350" spans="1:18" hidden="1" x14ac:dyDescent="0.4">
      <c r="A350" t="s">
        <v>1308</v>
      </c>
      <c r="B350" t="s">
        <v>1309</v>
      </c>
      <c r="C350" t="s">
        <v>1306</v>
      </c>
      <c r="D350" t="s">
        <v>1301</v>
      </c>
      <c r="E350" t="s">
        <v>47</v>
      </c>
      <c r="F350" t="s">
        <v>390</v>
      </c>
      <c r="G350" t="b">
        <v>0</v>
      </c>
      <c r="H350" t="b">
        <v>1</v>
      </c>
      <c r="I350" t="b">
        <v>1</v>
      </c>
      <c r="J350" t="s">
        <v>28</v>
      </c>
      <c r="K350" t="s">
        <v>1310</v>
      </c>
      <c r="L350" t="b">
        <f>ISNUMBER(SEARCH("INPUT",jaf[[#This Row],[indicator_groups]]))</f>
        <v>0</v>
      </c>
      <c r="M350" t="b">
        <f>ISNUMBER(SEARCH("OUTPUT",jaf[[#This Row],[indicator_groups]]))</f>
        <v>1</v>
      </c>
      <c r="N350" t="b">
        <f>ISNUMBER(SEARCH("MAIN",jaf[[#This Row],[indicator_groups]]))</f>
        <v>0</v>
      </c>
      <c r="O350" t="b">
        <f>ISNUMBER(SEARCH("OVERALL",jaf[[#This Row],[indicator_groups]]))</f>
        <v>1</v>
      </c>
      <c r="P350" t="b">
        <f>ISNUMBER(SEARCH("SUBINDICATOR",jaf[[#This Row],[indicator_groups]]))</f>
        <v>0</v>
      </c>
      <c r="Q350" t="b">
        <f>ISNUMBER(SEARCH("COMPENDIUM",jaf[[#This Row],[indicator_groups]]))</f>
        <v>1</v>
      </c>
      <c r="R350" t="str">
        <f>MID(jaf[[#This Row],[JAF_KEY]], 3, MIN(IFERROR(SEARCH(".C", jaf[[#This Row],[JAF_KEY]]), LEN(jaf[[#This Row],[JAF_KEY]])), IFERROR(SEARCH(".O", jaf[[#This Row],[JAF_KEY]]), LEN(jaf[[#This Row],[JAF_KEY]])), IFERROR(SEARCH(".S", jaf[[#This Row],[JAF_KEY]]), LEN(jaf[[#This Row],[JAF_KEY]]))) - 3)</f>
        <v>11</v>
      </c>
    </row>
    <row r="351" spans="1:18" hidden="1" x14ac:dyDescent="0.4">
      <c r="A351" t="s">
        <v>1311</v>
      </c>
      <c r="B351" t="s">
        <v>1312</v>
      </c>
      <c r="C351" t="s">
        <v>1313</v>
      </c>
      <c r="D351" t="s">
        <v>1301</v>
      </c>
      <c r="E351" t="s">
        <v>47</v>
      </c>
      <c r="F351" t="s">
        <v>390</v>
      </c>
      <c r="G351" t="b">
        <v>0</v>
      </c>
      <c r="H351" t="b">
        <v>1</v>
      </c>
      <c r="I351" t="b">
        <v>0</v>
      </c>
      <c r="J351" t="s">
        <v>28</v>
      </c>
      <c r="K351" t="s">
        <v>1314</v>
      </c>
      <c r="L351" t="b">
        <f>ISNUMBER(SEARCH("INPUT",jaf[[#This Row],[indicator_groups]]))</f>
        <v>0</v>
      </c>
      <c r="M351" t="b">
        <f>ISNUMBER(SEARCH("OUTPUT",jaf[[#This Row],[indicator_groups]]))</f>
        <v>1</v>
      </c>
      <c r="N351" t="b">
        <f>ISNUMBER(SEARCH("MAIN",jaf[[#This Row],[indicator_groups]]))</f>
        <v>1</v>
      </c>
      <c r="O351" t="b">
        <f>ISNUMBER(SEARCH("OVERALL",jaf[[#This Row],[indicator_groups]]))</f>
        <v>0</v>
      </c>
      <c r="P351" t="b">
        <f>ISNUMBER(SEARCH("SUBINDICATOR",jaf[[#This Row],[indicator_groups]]))</f>
        <v>1</v>
      </c>
      <c r="Q351" t="b">
        <f>ISNUMBER(SEARCH("COMPENDIUM",jaf[[#This Row],[indicator_groups]]))</f>
        <v>1</v>
      </c>
      <c r="R351" t="str">
        <f>MID(jaf[[#This Row],[JAF_KEY]], 3, MIN(IFERROR(SEARCH(".C", jaf[[#This Row],[JAF_KEY]]), LEN(jaf[[#This Row],[JAF_KEY]])), IFERROR(SEARCH(".O", jaf[[#This Row],[JAF_KEY]]), LEN(jaf[[#This Row],[JAF_KEY]])), IFERROR(SEARCH(".S", jaf[[#This Row],[JAF_KEY]]), LEN(jaf[[#This Row],[JAF_KEY]]))) - 3)</f>
        <v>11</v>
      </c>
    </row>
    <row r="352" spans="1:18" hidden="1" x14ac:dyDescent="0.4">
      <c r="A352" t="s">
        <v>1315</v>
      </c>
      <c r="B352" t="s">
        <v>1312</v>
      </c>
      <c r="C352" t="s">
        <v>1313</v>
      </c>
      <c r="D352" t="s">
        <v>1301</v>
      </c>
      <c r="E352" t="s">
        <v>47</v>
      </c>
      <c r="F352" t="s">
        <v>390</v>
      </c>
      <c r="G352" t="b">
        <v>0</v>
      </c>
      <c r="H352" t="b">
        <v>1</v>
      </c>
      <c r="I352" t="b">
        <v>1</v>
      </c>
      <c r="J352" t="s">
        <v>28</v>
      </c>
      <c r="K352" t="s">
        <v>1314</v>
      </c>
      <c r="L352" t="b">
        <f>ISNUMBER(SEARCH("INPUT",jaf[[#This Row],[indicator_groups]]))</f>
        <v>0</v>
      </c>
      <c r="M352" t="b">
        <f>ISNUMBER(SEARCH("OUTPUT",jaf[[#This Row],[indicator_groups]]))</f>
        <v>1</v>
      </c>
      <c r="N352" t="b">
        <f>ISNUMBER(SEARCH("MAIN",jaf[[#This Row],[indicator_groups]]))</f>
        <v>1</v>
      </c>
      <c r="O352" t="b">
        <f>ISNUMBER(SEARCH("OVERALL",jaf[[#This Row],[indicator_groups]]))</f>
        <v>0</v>
      </c>
      <c r="P352" t="b">
        <f>ISNUMBER(SEARCH("SUBINDICATOR",jaf[[#This Row],[indicator_groups]]))</f>
        <v>1</v>
      </c>
      <c r="Q352" t="b">
        <f>ISNUMBER(SEARCH("COMPENDIUM",jaf[[#This Row],[indicator_groups]]))</f>
        <v>1</v>
      </c>
      <c r="R352" t="str">
        <f>MID(jaf[[#This Row],[JAF_KEY]], 3, MIN(IFERROR(SEARCH(".C", jaf[[#This Row],[JAF_KEY]]), LEN(jaf[[#This Row],[JAF_KEY]])), IFERROR(SEARCH(".O", jaf[[#This Row],[JAF_KEY]]), LEN(jaf[[#This Row],[JAF_KEY]])), IFERROR(SEARCH(".S", jaf[[#This Row],[JAF_KEY]]), LEN(jaf[[#This Row],[JAF_KEY]]))) - 3)</f>
        <v>11</v>
      </c>
    </row>
    <row r="353" spans="1:18" hidden="1" x14ac:dyDescent="0.4">
      <c r="A353" t="s">
        <v>1316</v>
      </c>
      <c r="B353" t="s">
        <v>1317</v>
      </c>
      <c r="C353" t="s">
        <v>1318</v>
      </c>
      <c r="D353" t="s">
        <v>1301</v>
      </c>
      <c r="E353" t="s">
        <v>47</v>
      </c>
      <c r="F353" t="s">
        <v>390</v>
      </c>
      <c r="G353" t="b">
        <v>0</v>
      </c>
      <c r="H353" t="b">
        <v>1</v>
      </c>
      <c r="I353" t="b">
        <v>1</v>
      </c>
      <c r="J353" t="s">
        <v>28</v>
      </c>
      <c r="K353" t="s">
        <v>1319</v>
      </c>
      <c r="L353" t="b">
        <f>ISNUMBER(SEARCH("INPUT",jaf[[#This Row],[indicator_groups]]))</f>
        <v>0</v>
      </c>
      <c r="M353" t="b">
        <f>ISNUMBER(SEARCH("OUTPUT",jaf[[#This Row],[indicator_groups]]))</f>
        <v>1</v>
      </c>
      <c r="N353" t="b">
        <f>ISNUMBER(SEARCH("MAIN",jaf[[#This Row],[indicator_groups]]))</f>
        <v>0</v>
      </c>
      <c r="O353" t="b">
        <f>ISNUMBER(SEARCH("OVERALL",jaf[[#This Row],[indicator_groups]]))</f>
        <v>0</v>
      </c>
      <c r="P353" t="b">
        <f>ISNUMBER(SEARCH("SUBINDICATOR",jaf[[#This Row],[indicator_groups]]))</f>
        <v>1</v>
      </c>
      <c r="Q353" t="b">
        <f>ISNUMBER(SEARCH("COMPENDIUM",jaf[[#This Row],[indicator_groups]]))</f>
        <v>1</v>
      </c>
      <c r="R353" t="str">
        <f>MID(jaf[[#This Row],[JAF_KEY]], 3, MIN(IFERROR(SEARCH(".C", jaf[[#This Row],[JAF_KEY]]), LEN(jaf[[#This Row],[JAF_KEY]])), IFERROR(SEARCH(".O", jaf[[#This Row],[JAF_KEY]]), LEN(jaf[[#This Row],[JAF_KEY]])), IFERROR(SEARCH(".S", jaf[[#This Row],[JAF_KEY]]), LEN(jaf[[#This Row],[JAF_KEY]]))) - 3)</f>
        <v>11</v>
      </c>
    </row>
    <row r="354" spans="1:18" hidden="1" x14ac:dyDescent="0.4">
      <c r="A354" t="s">
        <v>1320</v>
      </c>
      <c r="B354" t="s">
        <v>1321</v>
      </c>
      <c r="C354" t="s">
        <v>1318</v>
      </c>
      <c r="D354" t="s">
        <v>1301</v>
      </c>
      <c r="E354" t="s">
        <v>47</v>
      </c>
      <c r="F354" t="s">
        <v>390</v>
      </c>
      <c r="G354" t="b">
        <v>0</v>
      </c>
      <c r="H354" t="b">
        <v>1</v>
      </c>
      <c r="I354" t="b">
        <v>1</v>
      </c>
      <c r="J354" t="s">
        <v>28</v>
      </c>
      <c r="K354" t="s">
        <v>1322</v>
      </c>
      <c r="L354" t="b">
        <f>ISNUMBER(SEARCH("INPUT",jaf[[#This Row],[indicator_groups]]))</f>
        <v>0</v>
      </c>
      <c r="M354" t="b">
        <f>ISNUMBER(SEARCH("OUTPUT",jaf[[#This Row],[indicator_groups]]))</f>
        <v>1</v>
      </c>
      <c r="N354" t="b">
        <f>ISNUMBER(SEARCH("MAIN",jaf[[#This Row],[indicator_groups]]))</f>
        <v>0</v>
      </c>
      <c r="O354" t="b">
        <f>ISNUMBER(SEARCH("OVERALL",jaf[[#This Row],[indicator_groups]]))</f>
        <v>0</v>
      </c>
      <c r="P354" t="b">
        <f>ISNUMBER(SEARCH("SUBINDICATOR",jaf[[#This Row],[indicator_groups]]))</f>
        <v>1</v>
      </c>
      <c r="Q354" t="b">
        <f>ISNUMBER(SEARCH("COMPENDIUM",jaf[[#This Row],[indicator_groups]]))</f>
        <v>1</v>
      </c>
      <c r="R354" t="str">
        <f>MID(jaf[[#This Row],[JAF_KEY]], 3, MIN(IFERROR(SEARCH(".C", jaf[[#This Row],[JAF_KEY]]), LEN(jaf[[#This Row],[JAF_KEY]])), IFERROR(SEARCH(".O", jaf[[#This Row],[JAF_KEY]]), LEN(jaf[[#This Row],[JAF_KEY]])), IFERROR(SEARCH(".S", jaf[[#This Row],[JAF_KEY]]), LEN(jaf[[#This Row],[JAF_KEY]]))) - 3)</f>
        <v>11</v>
      </c>
    </row>
    <row r="355" spans="1:18" hidden="1" x14ac:dyDescent="0.4">
      <c r="A355" t="s">
        <v>1323</v>
      </c>
      <c r="B355" t="s">
        <v>1324</v>
      </c>
      <c r="C355" t="s">
        <v>1313</v>
      </c>
      <c r="D355" t="s">
        <v>1301</v>
      </c>
      <c r="E355" t="s">
        <v>26</v>
      </c>
      <c r="F355" t="s">
        <v>390</v>
      </c>
      <c r="G355" t="b">
        <v>0</v>
      </c>
      <c r="H355" t="b">
        <v>1</v>
      </c>
      <c r="I355" t="b">
        <v>1</v>
      </c>
      <c r="J355" t="s">
        <v>28</v>
      </c>
      <c r="K355" t="s">
        <v>1325</v>
      </c>
      <c r="L355" t="b">
        <f>ISNUMBER(SEARCH("INPUT",jaf[[#This Row],[indicator_groups]]))</f>
        <v>0</v>
      </c>
      <c r="M355" t="b">
        <f>ISNUMBER(SEARCH("OUTPUT",jaf[[#This Row],[indicator_groups]]))</f>
        <v>1</v>
      </c>
      <c r="N355" t="b">
        <f>ISNUMBER(SEARCH("MAIN",jaf[[#This Row],[indicator_groups]]))</f>
        <v>1</v>
      </c>
      <c r="O355" t="b">
        <f>ISNUMBER(SEARCH("OVERALL",jaf[[#This Row],[indicator_groups]]))</f>
        <v>0</v>
      </c>
      <c r="P355" t="b">
        <f>ISNUMBER(SEARCH("SUBINDICATOR",jaf[[#This Row],[indicator_groups]]))</f>
        <v>1</v>
      </c>
      <c r="Q355" t="b">
        <f>ISNUMBER(SEARCH("COMPENDIUM",jaf[[#This Row],[indicator_groups]]))</f>
        <v>1</v>
      </c>
      <c r="R355" t="str">
        <f>MID(jaf[[#This Row],[JAF_KEY]], 3, MIN(IFERROR(SEARCH(".C", jaf[[#This Row],[JAF_KEY]]), LEN(jaf[[#This Row],[JAF_KEY]])), IFERROR(SEARCH(".O", jaf[[#This Row],[JAF_KEY]]), LEN(jaf[[#This Row],[JAF_KEY]])), IFERROR(SEARCH(".S", jaf[[#This Row],[JAF_KEY]]), LEN(jaf[[#This Row],[JAF_KEY]]))) - 3)</f>
        <v>11</v>
      </c>
    </row>
    <row r="356" spans="1:18" hidden="1" x14ac:dyDescent="0.4">
      <c r="A356" t="s">
        <v>1326</v>
      </c>
      <c r="B356" t="s">
        <v>1327</v>
      </c>
      <c r="C356" t="s">
        <v>1313</v>
      </c>
      <c r="D356" t="s">
        <v>1301</v>
      </c>
      <c r="E356" t="s">
        <v>26</v>
      </c>
      <c r="F356" t="s">
        <v>390</v>
      </c>
      <c r="G356" t="b">
        <v>0</v>
      </c>
      <c r="H356" t="b">
        <v>1</v>
      </c>
      <c r="I356" t="b">
        <v>1</v>
      </c>
      <c r="J356" t="s">
        <v>28</v>
      </c>
      <c r="K356" t="s">
        <v>1325</v>
      </c>
      <c r="L356" t="b">
        <f>ISNUMBER(SEARCH("INPUT",jaf[[#This Row],[indicator_groups]]))</f>
        <v>0</v>
      </c>
      <c r="M356" t="b">
        <f>ISNUMBER(SEARCH("OUTPUT",jaf[[#This Row],[indicator_groups]]))</f>
        <v>1</v>
      </c>
      <c r="N356" t="b">
        <f>ISNUMBER(SEARCH("MAIN",jaf[[#This Row],[indicator_groups]]))</f>
        <v>1</v>
      </c>
      <c r="O356" t="b">
        <f>ISNUMBER(SEARCH("OVERALL",jaf[[#This Row],[indicator_groups]]))</f>
        <v>0</v>
      </c>
      <c r="P356" t="b">
        <f>ISNUMBER(SEARCH("SUBINDICATOR",jaf[[#This Row],[indicator_groups]]))</f>
        <v>1</v>
      </c>
      <c r="Q356" t="b">
        <f>ISNUMBER(SEARCH("COMPENDIUM",jaf[[#This Row],[indicator_groups]]))</f>
        <v>1</v>
      </c>
      <c r="R356" t="str">
        <f>MID(jaf[[#This Row],[JAF_KEY]], 3, MIN(IFERROR(SEARCH(".C", jaf[[#This Row],[JAF_KEY]]), LEN(jaf[[#This Row],[JAF_KEY]])), IFERROR(SEARCH(".O", jaf[[#This Row],[JAF_KEY]]), LEN(jaf[[#This Row],[JAF_KEY]])), IFERROR(SEARCH(".S", jaf[[#This Row],[JAF_KEY]]), LEN(jaf[[#This Row],[JAF_KEY]]))) - 3)</f>
        <v>11</v>
      </c>
    </row>
    <row r="357" spans="1:18" hidden="1" x14ac:dyDescent="0.4">
      <c r="A357" t="s">
        <v>1328</v>
      </c>
      <c r="B357" t="s">
        <v>1329</v>
      </c>
      <c r="C357" t="s">
        <v>1318</v>
      </c>
      <c r="D357" t="s">
        <v>1301</v>
      </c>
      <c r="E357" t="s">
        <v>26</v>
      </c>
      <c r="F357" t="s">
        <v>390</v>
      </c>
      <c r="G357" t="b">
        <v>0</v>
      </c>
      <c r="H357" t="b">
        <v>1</v>
      </c>
      <c r="I357" t="b">
        <v>1</v>
      </c>
      <c r="J357" t="s">
        <v>28</v>
      </c>
      <c r="K357" t="s">
        <v>1330</v>
      </c>
      <c r="L357" t="b">
        <f>ISNUMBER(SEARCH("INPUT",jaf[[#This Row],[indicator_groups]]))</f>
        <v>0</v>
      </c>
      <c r="M357" t="b">
        <f>ISNUMBER(SEARCH("OUTPUT",jaf[[#This Row],[indicator_groups]]))</f>
        <v>1</v>
      </c>
      <c r="N357" t="b">
        <f>ISNUMBER(SEARCH("MAIN",jaf[[#This Row],[indicator_groups]]))</f>
        <v>0</v>
      </c>
      <c r="O357" t="b">
        <f>ISNUMBER(SEARCH("OVERALL",jaf[[#This Row],[indicator_groups]]))</f>
        <v>0</v>
      </c>
      <c r="P357" t="b">
        <f>ISNUMBER(SEARCH("SUBINDICATOR",jaf[[#This Row],[indicator_groups]]))</f>
        <v>1</v>
      </c>
      <c r="Q357" t="b">
        <f>ISNUMBER(SEARCH("COMPENDIUM",jaf[[#This Row],[indicator_groups]]))</f>
        <v>1</v>
      </c>
      <c r="R357" t="str">
        <f>MID(jaf[[#This Row],[JAF_KEY]], 3, MIN(IFERROR(SEARCH(".C", jaf[[#This Row],[JAF_KEY]]), LEN(jaf[[#This Row],[JAF_KEY]])), IFERROR(SEARCH(".O", jaf[[#This Row],[JAF_KEY]]), LEN(jaf[[#This Row],[JAF_KEY]])), IFERROR(SEARCH(".S", jaf[[#This Row],[JAF_KEY]]), LEN(jaf[[#This Row],[JAF_KEY]]))) - 3)</f>
        <v>11</v>
      </c>
    </row>
    <row r="358" spans="1:18" hidden="1" x14ac:dyDescent="0.4">
      <c r="A358" t="s">
        <v>1331</v>
      </c>
      <c r="B358" t="s">
        <v>1332</v>
      </c>
      <c r="C358" t="s">
        <v>1318</v>
      </c>
      <c r="D358" t="s">
        <v>1301</v>
      </c>
      <c r="E358" t="s">
        <v>26</v>
      </c>
      <c r="F358" t="s">
        <v>390</v>
      </c>
      <c r="G358" t="b">
        <v>0</v>
      </c>
      <c r="H358" t="b">
        <v>1</v>
      </c>
      <c r="I358" t="b">
        <v>1</v>
      </c>
      <c r="J358" t="s">
        <v>28</v>
      </c>
      <c r="K358" t="s">
        <v>1333</v>
      </c>
      <c r="L358" t="b">
        <f>ISNUMBER(SEARCH("INPUT",jaf[[#This Row],[indicator_groups]]))</f>
        <v>0</v>
      </c>
      <c r="M358" t="b">
        <f>ISNUMBER(SEARCH("OUTPUT",jaf[[#This Row],[indicator_groups]]))</f>
        <v>1</v>
      </c>
      <c r="N358" t="b">
        <f>ISNUMBER(SEARCH("MAIN",jaf[[#This Row],[indicator_groups]]))</f>
        <v>0</v>
      </c>
      <c r="O358" t="b">
        <f>ISNUMBER(SEARCH("OVERALL",jaf[[#This Row],[indicator_groups]]))</f>
        <v>0</v>
      </c>
      <c r="P358" t="b">
        <f>ISNUMBER(SEARCH("SUBINDICATOR",jaf[[#This Row],[indicator_groups]]))</f>
        <v>1</v>
      </c>
      <c r="Q358" t="b">
        <f>ISNUMBER(SEARCH("COMPENDIUM",jaf[[#This Row],[indicator_groups]]))</f>
        <v>1</v>
      </c>
      <c r="R358" t="str">
        <f>MID(jaf[[#This Row],[JAF_KEY]], 3, MIN(IFERROR(SEARCH(".C", jaf[[#This Row],[JAF_KEY]]), LEN(jaf[[#This Row],[JAF_KEY]])), IFERROR(SEARCH(".O", jaf[[#This Row],[JAF_KEY]]), LEN(jaf[[#This Row],[JAF_KEY]])), IFERROR(SEARCH(".S", jaf[[#This Row],[JAF_KEY]]), LEN(jaf[[#This Row],[JAF_KEY]]))) - 3)</f>
        <v>11</v>
      </c>
    </row>
    <row r="359" spans="1:18" hidden="1" x14ac:dyDescent="0.4">
      <c r="A359" t="s">
        <v>1334</v>
      </c>
      <c r="B359" t="s">
        <v>1335</v>
      </c>
      <c r="C359" t="s">
        <v>1318</v>
      </c>
      <c r="D359" t="s">
        <v>1336</v>
      </c>
      <c r="E359" t="s">
        <v>26</v>
      </c>
      <c r="F359" t="s">
        <v>390</v>
      </c>
      <c r="G359" t="b">
        <v>0</v>
      </c>
      <c r="H359" t="b">
        <v>1</v>
      </c>
      <c r="I359" t="b">
        <v>1</v>
      </c>
      <c r="J359" t="s">
        <v>28</v>
      </c>
      <c r="K359" t="s">
        <v>1337</v>
      </c>
      <c r="L359" t="b">
        <f>ISNUMBER(SEARCH("INPUT",jaf[[#This Row],[indicator_groups]]))</f>
        <v>0</v>
      </c>
      <c r="M359" t="b">
        <f>ISNUMBER(SEARCH("OUTPUT",jaf[[#This Row],[indicator_groups]]))</f>
        <v>1</v>
      </c>
      <c r="N359" t="b">
        <f>ISNUMBER(SEARCH("MAIN",jaf[[#This Row],[indicator_groups]]))</f>
        <v>0</v>
      </c>
      <c r="O359" t="b">
        <f>ISNUMBER(SEARCH("OVERALL",jaf[[#This Row],[indicator_groups]]))</f>
        <v>0</v>
      </c>
      <c r="P359" t="b">
        <f>ISNUMBER(SEARCH("SUBINDICATOR",jaf[[#This Row],[indicator_groups]]))</f>
        <v>1</v>
      </c>
      <c r="Q359" t="b">
        <f>ISNUMBER(SEARCH("COMPENDIUM",jaf[[#This Row],[indicator_groups]]))</f>
        <v>1</v>
      </c>
      <c r="R359" t="str">
        <f>MID(jaf[[#This Row],[JAF_KEY]], 3, MIN(IFERROR(SEARCH(".C", jaf[[#This Row],[JAF_KEY]]), LEN(jaf[[#This Row],[JAF_KEY]])), IFERROR(SEARCH(".O", jaf[[#This Row],[JAF_KEY]]), LEN(jaf[[#This Row],[JAF_KEY]])), IFERROR(SEARCH(".S", jaf[[#This Row],[JAF_KEY]]), LEN(jaf[[#This Row],[JAF_KEY]]))) - 3)</f>
        <v>11</v>
      </c>
    </row>
    <row r="360" spans="1:18" hidden="1" x14ac:dyDescent="0.4">
      <c r="A360" t="s">
        <v>1338</v>
      </c>
      <c r="B360" t="s">
        <v>1339</v>
      </c>
      <c r="C360" t="s">
        <v>1318</v>
      </c>
      <c r="D360" t="s">
        <v>1336</v>
      </c>
      <c r="E360" t="s">
        <v>26</v>
      </c>
      <c r="F360" t="s">
        <v>390</v>
      </c>
      <c r="G360" t="b">
        <v>0</v>
      </c>
      <c r="H360" t="b">
        <v>1</v>
      </c>
      <c r="I360" t="b">
        <v>1</v>
      </c>
      <c r="J360" t="s">
        <v>28</v>
      </c>
      <c r="K360" t="s">
        <v>1337</v>
      </c>
      <c r="L360" t="b">
        <f>ISNUMBER(SEARCH("INPUT",jaf[[#This Row],[indicator_groups]]))</f>
        <v>0</v>
      </c>
      <c r="M360" t="b">
        <f>ISNUMBER(SEARCH("OUTPUT",jaf[[#This Row],[indicator_groups]]))</f>
        <v>1</v>
      </c>
      <c r="N360" t="b">
        <f>ISNUMBER(SEARCH("MAIN",jaf[[#This Row],[indicator_groups]]))</f>
        <v>0</v>
      </c>
      <c r="O360" t="b">
        <f>ISNUMBER(SEARCH("OVERALL",jaf[[#This Row],[indicator_groups]]))</f>
        <v>0</v>
      </c>
      <c r="P360" t="b">
        <f>ISNUMBER(SEARCH("SUBINDICATOR",jaf[[#This Row],[indicator_groups]]))</f>
        <v>1</v>
      </c>
      <c r="Q360" t="b">
        <f>ISNUMBER(SEARCH("COMPENDIUM",jaf[[#This Row],[indicator_groups]]))</f>
        <v>1</v>
      </c>
      <c r="R360" t="str">
        <f>MID(jaf[[#This Row],[JAF_KEY]], 3, MIN(IFERROR(SEARCH(".C", jaf[[#This Row],[JAF_KEY]]), LEN(jaf[[#This Row],[JAF_KEY]])), IFERROR(SEARCH(".O", jaf[[#This Row],[JAF_KEY]]), LEN(jaf[[#This Row],[JAF_KEY]])), IFERROR(SEARCH(".S", jaf[[#This Row],[JAF_KEY]]), LEN(jaf[[#This Row],[JAF_KEY]]))) - 3)</f>
        <v>11</v>
      </c>
    </row>
    <row r="361" spans="1:18" hidden="1" x14ac:dyDescent="0.4">
      <c r="A361" t="s">
        <v>1340</v>
      </c>
      <c r="B361" t="s">
        <v>1341</v>
      </c>
      <c r="C361" t="s">
        <v>1318</v>
      </c>
      <c r="D361" t="s">
        <v>1342</v>
      </c>
      <c r="E361" t="s">
        <v>26</v>
      </c>
      <c r="F361" t="s">
        <v>390</v>
      </c>
      <c r="G361" t="b">
        <v>0</v>
      </c>
      <c r="H361" t="b">
        <v>1</v>
      </c>
      <c r="I361" t="b">
        <v>1</v>
      </c>
      <c r="J361" t="s">
        <v>28</v>
      </c>
      <c r="K361" t="s">
        <v>1343</v>
      </c>
      <c r="L361" t="b">
        <f>ISNUMBER(SEARCH("INPUT",jaf[[#This Row],[indicator_groups]]))</f>
        <v>0</v>
      </c>
      <c r="M361" t="b">
        <f>ISNUMBER(SEARCH("OUTPUT",jaf[[#This Row],[indicator_groups]]))</f>
        <v>1</v>
      </c>
      <c r="N361" t="b">
        <f>ISNUMBER(SEARCH("MAIN",jaf[[#This Row],[indicator_groups]]))</f>
        <v>0</v>
      </c>
      <c r="O361" t="b">
        <f>ISNUMBER(SEARCH("OVERALL",jaf[[#This Row],[indicator_groups]]))</f>
        <v>0</v>
      </c>
      <c r="P361" t="b">
        <f>ISNUMBER(SEARCH("SUBINDICATOR",jaf[[#This Row],[indicator_groups]]))</f>
        <v>1</v>
      </c>
      <c r="Q361" t="b">
        <f>ISNUMBER(SEARCH("COMPENDIUM",jaf[[#This Row],[indicator_groups]]))</f>
        <v>1</v>
      </c>
      <c r="R361" t="str">
        <f>MID(jaf[[#This Row],[JAF_KEY]], 3, MIN(IFERROR(SEARCH(".C", jaf[[#This Row],[JAF_KEY]]), LEN(jaf[[#This Row],[JAF_KEY]])), IFERROR(SEARCH(".O", jaf[[#This Row],[JAF_KEY]]), LEN(jaf[[#This Row],[JAF_KEY]])), IFERROR(SEARCH(".S", jaf[[#This Row],[JAF_KEY]]), LEN(jaf[[#This Row],[JAF_KEY]]))) - 3)</f>
        <v>11</v>
      </c>
    </row>
    <row r="362" spans="1:18" hidden="1" x14ac:dyDescent="0.4">
      <c r="A362" t="s">
        <v>1344</v>
      </c>
      <c r="B362" t="s">
        <v>1341</v>
      </c>
      <c r="C362" t="s">
        <v>1318</v>
      </c>
      <c r="D362" t="s">
        <v>1342</v>
      </c>
      <c r="E362" t="s">
        <v>26</v>
      </c>
      <c r="F362" t="s">
        <v>390</v>
      </c>
      <c r="G362" t="b">
        <v>0</v>
      </c>
      <c r="H362" t="b">
        <v>1</v>
      </c>
      <c r="I362" t="b">
        <v>1</v>
      </c>
      <c r="J362" t="s">
        <v>28</v>
      </c>
      <c r="K362" t="s">
        <v>1343</v>
      </c>
      <c r="L362" t="b">
        <f>ISNUMBER(SEARCH("INPUT",jaf[[#This Row],[indicator_groups]]))</f>
        <v>0</v>
      </c>
      <c r="M362" t="b">
        <f>ISNUMBER(SEARCH("OUTPUT",jaf[[#This Row],[indicator_groups]]))</f>
        <v>1</v>
      </c>
      <c r="N362" t="b">
        <f>ISNUMBER(SEARCH("MAIN",jaf[[#This Row],[indicator_groups]]))</f>
        <v>0</v>
      </c>
      <c r="O362" t="b">
        <f>ISNUMBER(SEARCH("OVERALL",jaf[[#This Row],[indicator_groups]]))</f>
        <v>0</v>
      </c>
      <c r="P362" t="b">
        <f>ISNUMBER(SEARCH("SUBINDICATOR",jaf[[#This Row],[indicator_groups]]))</f>
        <v>1</v>
      </c>
      <c r="Q362" t="b">
        <f>ISNUMBER(SEARCH("COMPENDIUM",jaf[[#This Row],[indicator_groups]]))</f>
        <v>1</v>
      </c>
      <c r="R362" t="str">
        <f>MID(jaf[[#This Row],[JAF_KEY]], 3, MIN(IFERROR(SEARCH(".C", jaf[[#This Row],[JAF_KEY]]), LEN(jaf[[#This Row],[JAF_KEY]])), IFERROR(SEARCH(".O", jaf[[#This Row],[JAF_KEY]]), LEN(jaf[[#This Row],[JAF_KEY]])), IFERROR(SEARCH(".S", jaf[[#This Row],[JAF_KEY]]), LEN(jaf[[#This Row],[JAF_KEY]]))) - 3)</f>
        <v>11</v>
      </c>
    </row>
    <row r="363" spans="1:18" hidden="1" x14ac:dyDescent="0.4">
      <c r="A363" t="s">
        <v>1345</v>
      </c>
      <c r="B363" t="s">
        <v>1346</v>
      </c>
      <c r="C363" t="s">
        <v>1313</v>
      </c>
      <c r="D363" t="s">
        <v>1301</v>
      </c>
      <c r="E363" t="s">
        <v>26</v>
      </c>
      <c r="F363" t="s">
        <v>390</v>
      </c>
      <c r="G363" t="b">
        <v>0</v>
      </c>
      <c r="H363" t="b">
        <v>1</v>
      </c>
      <c r="I363" t="b">
        <v>1</v>
      </c>
      <c r="J363" t="s">
        <v>28</v>
      </c>
      <c r="K363" t="s">
        <v>1347</v>
      </c>
      <c r="L363" t="b">
        <f>ISNUMBER(SEARCH("INPUT",jaf[[#This Row],[indicator_groups]]))</f>
        <v>0</v>
      </c>
      <c r="M363" t="b">
        <f>ISNUMBER(SEARCH("OUTPUT",jaf[[#This Row],[indicator_groups]]))</f>
        <v>1</v>
      </c>
      <c r="N363" t="b">
        <f>ISNUMBER(SEARCH("MAIN",jaf[[#This Row],[indicator_groups]]))</f>
        <v>1</v>
      </c>
      <c r="O363" t="b">
        <f>ISNUMBER(SEARCH("OVERALL",jaf[[#This Row],[indicator_groups]]))</f>
        <v>0</v>
      </c>
      <c r="P363" t="b">
        <f>ISNUMBER(SEARCH("SUBINDICATOR",jaf[[#This Row],[indicator_groups]]))</f>
        <v>1</v>
      </c>
      <c r="Q363" t="b">
        <f>ISNUMBER(SEARCH("COMPENDIUM",jaf[[#This Row],[indicator_groups]]))</f>
        <v>1</v>
      </c>
      <c r="R363" t="str">
        <f>MID(jaf[[#This Row],[JAF_KEY]], 3, MIN(IFERROR(SEARCH(".C", jaf[[#This Row],[JAF_KEY]]), LEN(jaf[[#This Row],[JAF_KEY]])), IFERROR(SEARCH(".O", jaf[[#This Row],[JAF_KEY]]), LEN(jaf[[#This Row],[JAF_KEY]])), IFERROR(SEARCH(".S", jaf[[#This Row],[JAF_KEY]]), LEN(jaf[[#This Row],[JAF_KEY]]))) - 3)</f>
        <v>11</v>
      </c>
    </row>
    <row r="364" spans="1:18" hidden="1" x14ac:dyDescent="0.4">
      <c r="A364" t="s">
        <v>1348</v>
      </c>
      <c r="B364" t="s">
        <v>1349</v>
      </c>
      <c r="C364" t="s">
        <v>1313</v>
      </c>
      <c r="D364" t="s">
        <v>1301</v>
      </c>
      <c r="E364" t="s">
        <v>26</v>
      </c>
      <c r="F364" t="s">
        <v>390</v>
      </c>
      <c r="G364" t="b">
        <v>0</v>
      </c>
      <c r="H364" t="b">
        <v>1</v>
      </c>
      <c r="I364" t="b">
        <v>1</v>
      </c>
      <c r="J364" t="s">
        <v>28</v>
      </c>
      <c r="K364" t="s">
        <v>1347</v>
      </c>
      <c r="L364" t="b">
        <f>ISNUMBER(SEARCH("INPUT",jaf[[#This Row],[indicator_groups]]))</f>
        <v>0</v>
      </c>
      <c r="M364" t="b">
        <f>ISNUMBER(SEARCH("OUTPUT",jaf[[#This Row],[indicator_groups]]))</f>
        <v>1</v>
      </c>
      <c r="N364" t="b">
        <f>ISNUMBER(SEARCH("MAIN",jaf[[#This Row],[indicator_groups]]))</f>
        <v>1</v>
      </c>
      <c r="O364" t="b">
        <f>ISNUMBER(SEARCH("OVERALL",jaf[[#This Row],[indicator_groups]]))</f>
        <v>0</v>
      </c>
      <c r="P364" t="b">
        <f>ISNUMBER(SEARCH("SUBINDICATOR",jaf[[#This Row],[indicator_groups]]))</f>
        <v>1</v>
      </c>
      <c r="Q364" t="b">
        <f>ISNUMBER(SEARCH("COMPENDIUM",jaf[[#This Row],[indicator_groups]]))</f>
        <v>1</v>
      </c>
      <c r="R364" t="str">
        <f>MID(jaf[[#This Row],[JAF_KEY]], 3, MIN(IFERROR(SEARCH(".C", jaf[[#This Row],[JAF_KEY]]), LEN(jaf[[#This Row],[JAF_KEY]])), IFERROR(SEARCH(".O", jaf[[#This Row],[JAF_KEY]]), LEN(jaf[[#This Row],[JAF_KEY]])), IFERROR(SEARCH(".S", jaf[[#This Row],[JAF_KEY]]), LEN(jaf[[#This Row],[JAF_KEY]]))) - 3)</f>
        <v>11</v>
      </c>
    </row>
    <row r="365" spans="1:18" hidden="1" x14ac:dyDescent="0.4">
      <c r="A365" t="s">
        <v>1350</v>
      </c>
      <c r="B365" t="s">
        <v>1351</v>
      </c>
      <c r="C365" t="s">
        <v>1352</v>
      </c>
      <c r="D365" t="s">
        <v>1353</v>
      </c>
      <c r="E365" t="s">
        <v>47</v>
      </c>
      <c r="F365" t="s">
        <v>1354</v>
      </c>
      <c r="G365" t="b">
        <v>1</v>
      </c>
      <c r="H365" t="b">
        <v>1</v>
      </c>
      <c r="I365" t="b">
        <v>0</v>
      </c>
      <c r="J365" t="s">
        <v>28</v>
      </c>
      <c r="K365" t="s">
        <v>1355</v>
      </c>
      <c r="L365" t="b">
        <f>ISNUMBER(SEARCH("INPUT",jaf[[#This Row],[indicator_groups]]))</f>
        <v>1</v>
      </c>
      <c r="M365" t="b">
        <f>ISNUMBER(SEARCH("OUTPUT",jaf[[#This Row],[indicator_groups]]))</f>
        <v>0</v>
      </c>
      <c r="N365" t="b">
        <f>ISNUMBER(SEARCH("MAIN",jaf[[#This Row],[indicator_groups]]))</f>
        <v>1</v>
      </c>
      <c r="O365" t="b">
        <f>ISNUMBER(SEARCH("OVERALL",jaf[[#This Row],[indicator_groups]]))</f>
        <v>0</v>
      </c>
      <c r="P365" t="b">
        <f>ISNUMBER(SEARCH("SUBINDICATOR",jaf[[#This Row],[indicator_groups]]))</f>
        <v>1</v>
      </c>
      <c r="Q365" t="b">
        <f>ISNUMBER(SEARCH("COMPENDIUM",jaf[[#This Row],[indicator_groups]]))</f>
        <v>1</v>
      </c>
      <c r="R365" t="str">
        <f>MID(jaf[[#This Row],[JAF_KEY]], 3, MIN(IFERROR(SEARCH(".C", jaf[[#This Row],[JAF_KEY]]), LEN(jaf[[#This Row],[JAF_KEY]])), IFERROR(SEARCH(".O", jaf[[#This Row],[JAF_KEY]]), LEN(jaf[[#This Row],[JAF_KEY]])), IFERROR(SEARCH(".S", jaf[[#This Row],[JAF_KEY]]), LEN(jaf[[#This Row],[JAF_KEY]]))) - 3)</f>
        <v>11</v>
      </c>
    </row>
    <row r="366" spans="1:18" hidden="1" x14ac:dyDescent="0.4">
      <c r="A366" t="s">
        <v>1356</v>
      </c>
      <c r="B366" t="s">
        <v>1351</v>
      </c>
      <c r="C366" t="s">
        <v>1352</v>
      </c>
      <c r="D366" t="s">
        <v>1353</v>
      </c>
      <c r="E366" t="s">
        <v>47</v>
      </c>
      <c r="F366" t="s">
        <v>1357</v>
      </c>
      <c r="G366" t="b">
        <v>1</v>
      </c>
      <c r="H366" t="b">
        <v>1</v>
      </c>
      <c r="I366" t="b">
        <v>1</v>
      </c>
      <c r="J366" t="s">
        <v>28</v>
      </c>
      <c r="K366" t="s">
        <v>1355</v>
      </c>
      <c r="L366" t="b">
        <f>ISNUMBER(SEARCH("INPUT",jaf[[#This Row],[indicator_groups]]))</f>
        <v>1</v>
      </c>
      <c r="M366" t="b">
        <f>ISNUMBER(SEARCH("OUTPUT",jaf[[#This Row],[indicator_groups]]))</f>
        <v>0</v>
      </c>
      <c r="N366" t="b">
        <f>ISNUMBER(SEARCH("MAIN",jaf[[#This Row],[indicator_groups]]))</f>
        <v>1</v>
      </c>
      <c r="O366" t="b">
        <f>ISNUMBER(SEARCH("OVERALL",jaf[[#This Row],[indicator_groups]]))</f>
        <v>0</v>
      </c>
      <c r="P366" t="b">
        <f>ISNUMBER(SEARCH("SUBINDICATOR",jaf[[#This Row],[indicator_groups]]))</f>
        <v>1</v>
      </c>
      <c r="Q366" t="b">
        <f>ISNUMBER(SEARCH("COMPENDIUM",jaf[[#This Row],[indicator_groups]]))</f>
        <v>1</v>
      </c>
      <c r="R366" t="str">
        <f>MID(jaf[[#This Row],[JAF_KEY]], 3, MIN(IFERROR(SEARCH(".C", jaf[[#This Row],[JAF_KEY]]), LEN(jaf[[#This Row],[JAF_KEY]])), IFERROR(SEARCH(".O", jaf[[#This Row],[JAF_KEY]]), LEN(jaf[[#This Row],[JAF_KEY]])), IFERROR(SEARCH(".S", jaf[[#This Row],[JAF_KEY]]), LEN(jaf[[#This Row],[JAF_KEY]]))) - 3)</f>
        <v>11</v>
      </c>
    </row>
    <row r="367" spans="1:18" hidden="1" x14ac:dyDescent="0.4">
      <c r="A367" t="s">
        <v>1358</v>
      </c>
      <c r="B367" t="s">
        <v>1359</v>
      </c>
      <c r="C367" t="s">
        <v>1352</v>
      </c>
      <c r="D367" t="s">
        <v>1353</v>
      </c>
      <c r="E367" t="s">
        <v>47</v>
      </c>
      <c r="F367" t="s">
        <v>1354</v>
      </c>
      <c r="G367" t="b">
        <v>1</v>
      </c>
      <c r="H367" t="b">
        <v>1</v>
      </c>
      <c r="I367" t="b">
        <v>0</v>
      </c>
      <c r="J367" t="s">
        <v>28</v>
      </c>
      <c r="K367" t="s">
        <v>1360</v>
      </c>
      <c r="L367" t="b">
        <f>ISNUMBER(SEARCH("INPUT",jaf[[#This Row],[indicator_groups]]))</f>
        <v>1</v>
      </c>
      <c r="M367" t="b">
        <f>ISNUMBER(SEARCH("OUTPUT",jaf[[#This Row],[indicator_groups]]))</f>
        <v>0</v>
      </c>
      <c r="N367" t="b">
        <f>ISNUMBER(SEARCH("MAIN",jaf[[#This Row],[indicator_groups]]))</f>
        <v>1</v>
      </c>
      <c r="O367" t="b">
        <f>ISNUMBER(SEARCH("OVERALL",jaf[[#This Row],[indicator_groups]]))</f>
        <v>0</v>
      </c>
      <c r="P367" t="b">
        <f>ISNUMBER(SEARCH("SUBINDICATOR",jaf[[#This Row],[indicator_groups]]))</f>
        <v>1</v>
      </c>
      <c r="Q367" t="b">
        <f>ISNUMBER(SEARCH("COMPENDIUM",jaf[[#This Row],[indicator_groups]]))</f>
        <v>1</v>
      </c>
      <c r="R367" t="str">
        <f>MID(jaf[[#This Row],[JAF_KEY]], 3, MIN(IFERROR(SEARCH(".C", jaf[[#This Row],[JAF_KEY]]), LEN(jaf[[#This Row],[JAF_KEY]])), IFERROR(SEARCH(".O", jaf[[#This Row],[JAF_KEY]]), LEN(jaf[[#This Row],[JAF_KEY]])), IFERROR(SEARCH(".S", jaf[[#This Row],[JAF_KEY]]), LEN(jaf[[#This Row],[JAF_KEY]]))) - 3)</f>
        <v>11</v>
      </c>
    </row>
    <row r="368" spans="1:18" hidden="1" x14ac:dyDescent="0.4">
      <c r="A368" t="s">
        <v>1361</v>
      </c>
      <c r="B368" t="s">
        <v>1359</v>
      </c>
      <c r="C368" t="s">
        <v>1352</v>
      </c>
      <c r="D368" t="s">
        <v>1353</v>
      </c>
      <c r="E368" t="s">
        <v>47</v>
      </c>
      <c r="F368" t="s">
        <v>1357</v>
      </c>
      <c r="G368" t="b">
        <v>1</v>
      </c>
      <c r="H368" t="b">
        <v>1</v>
      </c>
      <c r="I368" t="b">
        <v>1</v>
      </c>
      <c r="J368" t="s">
        <v>28</v>
      </c>
      <c r="K368" t="s">
        <v>1360</v>
      </c>
      <c r="L368" t="b">
        <f>ISNUMBER(SEARCH("INPUT",jaf[[#This Row],[indicator_groups]]))</f>
        <v>1</v>
      </c>
      <c r="M368" t="b">
        <f>ISNUMBER(SEARCH("OUTPUT",jaf[[#This Row],[indicator_groups]]))</f>
        <v>0</v>
      </c>
      <c r="N368" t="b">
        <f>ISNUMBER(SEARCH("MAIN",jaf[[#This Row],[indicator_groups]]))</f>
        <v>1</v>
      </c>
      <c r="O368" t="b">
        <f>ISNUMBER(SEARCH("OVERALL",jaf[[#This Row],[indicator_groups]]))</f>
        <v>0</v>
      </c>
      <c r="P368" t="b">
        <f>ISNUMBER(SEARCH("SUBINDICATOR",jaf[[#This Row],[indicator_groups]]))</f>
        <v>1</v>
      </c>
      <c r="Q368" t="b">
        <f>ISNUMBER(SEARCH("COMPENDIUM",jaf[[#This Row],[indicator_groups]]))</f>
        <v>1</v>
      </c>
      <c r="R368" t="str">
        <f>MID(jaf[[#This Row],[JAF_KEY]], 3, MIN(IFERROR(SEARCH(".C", jaf[[#This Row],[JAF_KEY]]), LEN(jaf[[#This Row],[JAF_KEY]])), IFERROR(SEARCH(".O", jaf[[#This Row],[JAF_KEY]]), LEN(jaf[[#This Row],[JAF_KEY]])), IFERROR(SEARCH(".S", jaf[[#This Row],[JAF_KEY]]), LEN(jaf[[#This Row],[JAF_KEY]]))) - 3)</f>
        <v>11</v>
      </c>
    </row>
    <row r="369" spans="1:18" hidden="1" x14ac:dyDescent="0.4">
      <c r="A369" t="s">
        <v>1362</v>
      </c>
      <c r="B369" t="s">
        <v>1363</v>
      </c>
      <c r="C369" t="s">
        <v>1364</v>
      </c>
      <c r="D369" t="s">
        <v>1301</v>
      </c>
      <c r="E369" t="s">
        <v>47</v>
      </c>
      <c r="F369" t="s">
        <v>390</v>
      </c>
      <c r="G369" t="b">
        <v>0</v>
      </c>
      <c r="H369" t="b">
        <v>1</v>
      </c>
      <c r="I369" t="b">
        <v>0</v>
      </c>
      <c r="J369" t="s">
        <v>28</v>
      </c>
      <c r="K369" t="s">
        <v>1365</v>
      </c>
      <c r="L369" t="b">
        <f>ISNUMBER(SEARCH("INPUT",jaf[[#This Row],[indicator_groups]]))</f>
        <v>1</v>
      </c>
      <c r="M369" t="b">
        <f>ISNUMBER(SEARCH("OUTPUT",jaf[[#This Row],[indicator_groups]]))</f>
        <v>0</v>
      </c>
      <c r="N369" t="b">
        <f>ISNUMBER(SEARCH("MAIN",jaf[[#This Row],[indicator_groups]]))</f>
        <v>0</v>
      </c>
      <c r="O369" t="b">
        <f>ISNUMBER(SEARCH("OVERALL",jaf[[#This Row],[indicator_groups]]))</f>
        <v>0</v>
      </c>
      <c r="P369" t="b">
        <f>ISNUMBER(SEARCH("SUBINDICATOR",jaf[[#This Row],[indicator_groups]]))</f>
        <v>1</v>
      </c>
      <c r="Q369" t="b">
        <f>ISNUMBER(SEARCH("COMPENDIUM",jaf[[#This Row],[indicator_groups]]))</f>
        <v>1</v>
      </c>
      <c r="R369" t="str">
        <f>MID(jaf[[#This Row],[JAF_KEY]], 3, MIN(IFERROR(SEARCH(".C", jaf[[#This Row],[JAF_KEY]]), LEN(jaf[[#This Row],[JAF_KEY]])), IFERROR(SEARCH(".O", jaf[[#This Row],[JAF_KEY]]), LEN(jaf[[#This Row],[JAF_KEY]])), IFERROR(SEARCH(".S", jaf[[#This Row],[JAF_KEY]]), LEN(jaf[[#This Row],[JAF_KEY]]))) - 3)</f>
        <v>11</v>
      </c>
    </row>
    <row r="370" spans="1:18" hidden="1" x14ac:dyDescent="0.4">
      <c r="A370" t="s">
        <v>1366</v>
      </c>
      <c r="B370" t="s">
        <v>1367</v>
      </c>
      <c r="C370" t="s">
        <v>1364</v>
      </c>
      <c r="D370" t="s">
        <v>1301</v>
      </c>
      <c r="E370" t="s">
        <v>47</v>
      </c>
      <c r="F370" t="s">
        <v>390</v>
      </c>
      <c r="G370" t="b">
        <v>0</v>
      </c>
      <c r="H370" t="b">
        <v>1</v>
      </c>
      <c r="I370" t="b">
        <v>1</v>
      </c>
      <c r="J370" t="s">
        <v>28</v>
      </c>
      <c r="K370" t="s">
        <v>1368</v>
      </c>
      <c r="L370" t="b">
        <f>ISNUMBER(SEARCH("INPUT",jaf[[#This Row],[indicator_groups]]))</f>
        <v>1</v>
      </c>
      <c r="M370" t="b">
        <f>ISNUMBER(SEARCH("OUTPUT",jaf[[#This Row],[indicator_groups]]))</f>
        <v>0</v>
      </c>
      <c r="N370" t="b">
        <f>ISNUMBER(SEARCH("MAIN",jaf[[#This Row],[indicator_groups]]))</f>
        <v>0</v>
      </c>
      <c r="O370" t="b">
        <f>ISNUMBER(SEARCH("OVERALL",jaf[[#This Row],[indicator_groups]]))</f>
        <v>0</v>
      </c>
      <c r="P370" t="b">
        <f>ISNUMBER(SEARCH("SUBINDICATOR",jaf[[#This Row],[indicator_groups]]))</f>
        <v>1</v>
      </c>
      <c r="Q370" t="b">
        <f>ISNUMBER(SEARCH("COMPENDIUM",jaf[[#This Row],[indicator_groups]]))</f>
        <v>1</v>
      </c>
      <c r="R370" t="str">
        <f>MID(jaf[[#This Row],[JAF_KEY]], 3, MIN(IFERROR(SEARCH(".C", jaf[[#This Row],[JAF_KEY]]), LEN(jaf[[#This Row],[JAF_KEY]])), IFERROR(SEARCH(".O", jaf[[#This Row],[JAF_KEY]]), LEN(jaf[[#This Row],[JAF_KEY]])), IFERROR(SEARCH(".S", jaf[[#This Row],[JAF_KEY]]), LEN(jaf[[#This Row],[JAF_KEY]]))) - 3)</f>
        <v>11</v>
      </c>
    </row>
    <row r="371" spans="1:18" hidden="1" x14ac:dyDescent="0.4">
      <c r="A371" t="s">
        <v>1369</v>
      </c>
      <c r="B371" t="s">
        <v>1370</v>
      </c>
      <c r="C371" t="s">
        <v>1352</v>
      </c>
      <c r="D371" t="s">
        <v>1371</v>
      </c>
      <c r="E371" t="s">
        <v>47</v>
      </c>
      <c r="F371" t="s">
        <v>390</v>
      </c>
      <c r="G371" t="b">
        <v>0</v>
      </c>
      <c r="H371" t="b">
        <v>1</v>
      </c>
      <c r="I371" t="b">
        <v>0</v>
      </c>
      <c r="J371" t="s">
        <v>28</v>
      </c>
      <c r="K371" t="s">
        <v>1372</v>
      </c>
      <c r="L371" t="b">
        <f>ISNUMBER(SEARCH("INPUT",jaf[[#This Row],[indicator_groups]]))</f>
        <v>1</v>
      </c>
      <c r="M371" t="b">
        <f>ISNUMBER(SEARCH("OUTPUT",jaf[[#This Row],[indicator_groups]]))</f>
        <v>0</v>
      </c>
      <c r="N371" t="b">
        <f>ISNUMBER(SEARCH("MAIN",jaf[[#This Row],[indicator_groups]]))</f>
        <v>1</v>
      </c>
      <c r="O371" t="b">
        <f>ISNUMBER(SEARCH("OVERALL",jaf[[#This Row],[indicator_groups]]))</f>
        <v>0</v>
      </c>
      <c r="P371" t="b">
        <f>ISNUMBER(SEARCH("SUBINDICATOR",jaf[[#This Row],[indicator_groups]]))</f>
        <v>1</v>
      </c>
      <c r="Q371" t="b">
        <f>ISNUMBER(SEARCH("COMPENDIUM",jaf[[#This Row],[indicator_groups]]))</f>
        <v>1</v>
      </c>
      <c r="R371" t="str">
        <f>MID(jaf[[#This Row],[JAF_KEY]], 3, MIN(IFERROR(SEARCH(".C", jaf[[#This Row],[JAF_KEY]]), LEN(jaf[[#This Row],[JAF_KEY]])), IFERROR(SEARCH(".O", jaf[[#This Row],[JAF_KEY]]), LEN(jaf[[#This Row],[JAF_KEY]])), IFERROR(SEARCH(".S", jaf[[#This Row],[JAF_KEY]]), LEN(jaf[[#This Row],[JAF_KEY]]))) - 3)</f>
        <v>11</v>
      </c>
    </row>
    <row r="372" spans="1:18" hidden="1" x14ac:dyDescent="0.4">
      <c r="A372" t="s">
        <v>1373</v>
      </c>
      <c r="B372" t="s">
        <v>1370</v>
      </c>
      <c r="C372" t="s">
        <v>1352</v>
      </c>
      <c r="D372" t="s">
        <v>1371</v>
      </c>
      <c r="E372" t="s">
        <v>47</v>
      </c>
      <c r="F372" t="s">
        <v>390</v>
      </c>
      <c r="G372" t="b">
        <v>0</v>
      </c>
      <c r="H372" t="b">
        <v>1</v>
      </c>
      <c r="I372" t="b">
        <v>1</v>
      </c>
      <c r="J372" t="s">
        <v>28</v>
      </c>
      <c r="K372" t="s">
        <v>1372</v>
      </c>
      <c r="L372" t="b">
        <f>ISNUMBER(SEARCH("INPUT",jaf[[#This Row],[indicator_groups]]))</f>
        <v>1</v>
      </c>
      <c r="M372" t="b">
        <f>ISNUMBER(SEARCH("OUTPUT",jaf[[#This Row],[indicator_groups]]))</f>
        <v>0</v>
      </c>
      <c r="N372" t="b">
        <f>ISNUMBER(SEARCH("MAIN",jaf[[#This Row],[indicator_groups]]))</f>
        <v>1</v>
      </c>
      <c r="O372" t="b">
        <f>ISNUMBER(SEARCH("OVERALL",jaf[[#This Row],[indicator_groups]]))</f>
        <v>0</v>
      </c>
      <c r="P372" t="b">
        <f>ISNUMBER(SEARCH("SUBINDICATOR",jaf[[#This Row],[indicator_groups]]))</f>
        <v>1</v>
      </c>
      <c r="Q372" t="b">
        <f>ISNUMBER(SEARCH("COMPENDIUM",jaf[[#This Row],[indicator_groups]]))</f>
        <v>1</v>
      </c>
      <c r="R372" t="str">
        <f>MID(jaf[[#This Row],[JAF_KEY]], 3, MIN(IFERROR(SEARCH(".C", jaf[[#This Row],[JAF_KEY]]), LEN(jaf[[#This Row],[JAF_KEY]])), IFERROR(SEARCH(".O", jaf[[#This Row],[JAF_KEY]]), LEN(jaf[[#This Row],[JAF_KEY]])), IFERROR(SEARCH(".S", jaf[[#This Row],[JAF_KEY]]), LEN(jaf[[#This Row],[JAF_KEY]]))) - 3)</f>
        <v>11</v>
      </c>
    </row>
    <row r="373" spans="1:18" hidden="1" x14ac:dyDescent="0.4">
      <c r="A373" t="s">
        <v>1374</v>
      </c>
      <c r="B373" t="s">
        <v>1375</v>
      </c>
      <c r="C373" t="s">
        <v>1364</v>
      </c>
      <c r="D373" t="s">
        <v>1301</v>
      </c>
      <c r="E373" t="s">
        <v>47</v>
      </c>
      <c r="F373" t="s">
        <v>390</v>
      </c>
      <c r="G373" t="b">
        <v>0</v>
      </c>
      <c r="H373" t="b">
        <v>1</v>
      </c>
      <c r="I373" t="b">
        <v>0</v>
      </c>
      <c r="J373" t="s">
        <v>28</v>
      </c>
      <c r="K373" t="s">
        <v>1376</v>
      </c>
      <c r="L373" t="b">
        <f>ISNUMBER(SEARCH("INPUT",jaf[[#This Row],[indicator_groups]]))</f>
        <v>1</v>
      </c>
      <c r="M373" t="b">
        <f>ISNUMBER(SEARCH("OUTPUT",jaf[[#This Row],[indicator_groups]]))</f>
        <v>0</v>
      </c>
      <c r="N373" t="b">
        <f>ISNUMBER(SEARCH("MAIN",jaf[[#This Row],[indicator_groups]]))</f>
        <v>0</v>
      </c>
      <c r="O373" t="b">
        <f>ISNUMBER(SEARCH("OVERALL",jaf[[#This Row],[indicator_groups]]))</f>
        <v>0</v>
      </c>
      <c r="P373" t="b">
        <f>ISNUMBER(SEARCH("SUBINDICATOR",jaf[[#This Row],[indicator_groups]]))</f>
        <v>1</v>
      </c>
      <c r="Q373" t="b">
        <f>ISNUMBER(SEARCH("COMPENDIUM",jaf[[#This Row],[indicator_groups]]))</f>
        <v>1</v>
      </c>
      <c r="R373" t="str">
        <f>MID(jaf[[#This Row],[JAF_KEY]], 3, MIN(IFERROR(SEARCH(".C", jaf[[#This Row],[JAF_KEY]]), LEN(jaf[[#This Row],[JAF_KEY]])), IFERROR(SEARCH(".O", jaf[[#This Row],[JAF_KEY]]), LEN(jaf[[#This Row],[JAF_KEY]])), IFERROR(SEARCH(".S", jaf[[#This Row],[JAF_KEY]]), LEN(jaf[[#This Row],[JAF_KEY]]))) - 3)</f>
        <v>11</v>
      </c>
    </row>
    <row r="374" spans="1:18" hidden="1" x14ac:dyDescent="0.4">
      <c r="A374" t="s">
        <v>1377</v>
      </c>
      <c r="B374" t="s">
        <v>1375</v>
      </c>
      <c r="C374" t="s">
        <v>1364</v>
      </c>
      <c r="D374" t="s">
        <v>1301</v>
      </c>
      <c r="E374" t="s">
        <v>47</v>
      </c>
      <c r="F374" t="s">
        <v>390</v>
      </c>
      <c r="G374" t="b">
        <v>0</v>
      </c>
      <c r="H374" t="b">
        <v>1</v>
      </c>
      <c r="I374" t="b">
        <v>1</v>
      </c>
      <c r="J374" t="s">
        <v>28</v>
      </c>
      <c r="K374" t="s">
        <v>1376</v>
      </c>
      <c r="L374" t="b">
        <f>ISNUMBER(SEARCH("INPUT",jaf[[#This Row],[indicator_groups]]))</f>
        <v>1</v>
      </c>
      <c r="M374" t="b">
        <f>ISNUMBER(SEARCH("OUTPUT",jaf[[#This Row],[indicator_groups]]))</f>
        <v>0</v>
      </c>
      <c r="N374" t="b">
        <f>ISNUMBER(SEARCH("MAIN",jaf[[#This Row],[indicator_groups]]))</f>
        <v>0</v>
      </c>
      <c r="O374" t="b">
        <f>ISNUMBER(SEARCH("OVERALL",jaf[[#This Row],[indicator_groups]]))</f>
        <v>0</v>
      </c>
      <c r="P374" t="b">
        <f>ISNUMBER(SEARCH("SUBINDICATOR",jaf[[#This Row],[indicator_groups]]))</f>
        <v>1</v>
      </c>
      <c r="Q374" t="b">
        <f>ISNUMBER(SEARCH("COMPENDIUM",jaf[[#This Row],[indicator_groups]]))</f>
        <v>1</v>
      </c>
      <c r="R374" t="str">
        <f>MID(jaf[[#This Row],[JAF_KEY]], 3, MIN(IFERROR(SEARCH(".C", jaf[[#This Row],[JAF_KEY]]), LEN(jaf[[#This Row],[JAF_KEY]])), IFERROR(SEARCH(".O", jaf[[#This Row],[JAF_KEY]]), LEN(jaf[[#This Row],[JAF_KEY]])), IFERROR(SEARCH(".S", jaf[[#This Row],[JAF_KEY]]), LEN(jaf[[#This Row],[JAF_KEY]]))) - 3)</f>
        <v>11</v>
      </c>
    </row>
    <row r="375" spans="1:18" hidden="1" x14ac:dyDescent="0.4">
      <c r="A375" t="s">
        <v>1378</v>
      </c>
      <c r="B375" t="s">
        <v>1379</v>
      </c>
      <c r="C375" t="s">
        <v>1364</v>
      </c>
      <c r="D375" t="s">
        <v>1301</v>
      </c>
      <c r="E375" t="s">
        <v>47</v>
      </c>
      <c r="F375" t="s">
        <v>390</v>
      </c>
      <c r="G375" t="b">
        <v>0</v>
      </c>
      <c r="H375" t="b">
        <v>1</v>
      </c>
      <c r="I375" t="b">
        <v>1</v>
      </c>
      <c r="J375" t="s">
        <v>28</v>
      </c>
      <c r="K375" t="s">
        <v>1380</v>
      </c>
      <c r="L375" t="b">
        <f>ISNUMBER(SEARCH("INPUT",jaf[[#This Row],[indicator_groups]]))</f>
        <v>1</v>
      </c>
      <c r="M375" t="b">
        <f>ISNUMBER(SEARCH("OUTPUT",jaf[[#This Row],[indicator_groups]]))</f>
        <v>0</v>
      </c>
      <c r="N375" t="b">
        <f>ISNUMBER(SEARCH("MAIN",jaf[[#This Row],[indicator_groups]]))</f>
        <v>0</v>
      </c>
      <c r="O375" t="b">
        <f>ISNUMBER(SEARCH("OVERALL",jaf[[#This Row],[indicator_groups]]))</f>
        <v>0</v>
      </c>
      <c r="P375" t="b">
        <f>ISNUMBER(SEARCH("SUBINDICATOR",jaf[[#This Row],[indicator_groups]]))</f>
        <v>1</v>
      </c>
      <c r="Q375" t="b">
        <f>ISNUMBER(SEARCH("COMPENDIUM",jaf[[#This Row],[indicator_groups]]))</f>
        <v>1</v>
      </c>
      <c r="R375" t="str">
        <f>MID(jaf[[#This Row],[JAF_KEY]], 3, MIN(IFERROR(SEARCH(".C", jaf[[#This Row],[JAF_KEY]]), LEN(jaf[[#This Row],[JAF_KEY]])), IFERROR(SEARCH(".O", jaf[[#This Row],[JAF_KEY]]), LEN(jaf[[#This Row],[JAF_KEY]])), IFERROR(SEARCH(".S", jaf[[#This Row],[JAF_KEY]]), LEN(jaf[[#This Row],[JAF_KEY]]))) - 3)</f>
        <v>11</v>
      </c>
    </row>
    <row r="376" spans="1:18" hidden="1" x14ac:dyDescent="0.4">
      <c r="A376" t="s">
        <v>1381</v>
      </c>
      <c r="B376" t="s">
        <v>1382</v>
      </c>
      <c r="C376" t="s">
        <v>1364</v>
      </c>
      <c r="D376" t="s">
        <v>1301</v>
      </c>
      <c r="E376" t="s">
        <v>47</v>
      </c>
      <c r="F376" t="s">
        <v>390</v>
      </c>
      <c r="G376" t="b">
        <v>0</v>
      </c>
      <c r="H376" t="b">
        <v>1</v>
      </c>
      <c r="I376" t="b">
        <v>1</v>
      </c>
      <c r="J376" t="s">
        <v>28</v>
      </c>
      <c r="K376" t="s">
        <v>1383</v>
      </c>
      <c r="L376" t="b">
        <f>ISNUMBER(SEARCH("INPUT",jaf[[#This Row],[indicator_groups]]))</f>
        <v>1</v>
      </c>
      <c r="M376" t="b">
        <f>ISNUMBER(SEARCH("OUTPUT",jaf[[#This Row],[indicator_groups]]))</f>
        <v>0</v>
      </c>
      <c r="N376" t="b">
        <f>ISNUMBER(SEARCH("MAIN",jaf[[#This Row],[indicator_groups]]))</f>
        <v>0</v>
      </c>
      <c r="O376" t="b">
        <f>ISNUMBER(SEARCH("OVERALL",jaf[[#This Row],[indicator_groups]]))</f>
        <v>0</v>
      </c>
      <c r="P376" t="b">
        <f>ISNUMBER(SEARCH("SUBINDICATOR",jaf[[#This Row],[indicator_groups]]))</f>
        <v>1</v>
      </c>
      <c r="Q376" t="b">
        <f>ISNUMBER(SEARCH("COMPENDIUM",jaf[[#This Row],[indicator_groups]]))</f>
        <v>1</v>
      </c>
      <c r="R376" t="str">
        <f>MID(jaf[[#This Row],[JAF_KEY]], 3, MIN(IFERROR(SEARCH(".C", jaf[[#This Row],[JAF_KEY]]), LEN(jaf[[#This Row],[JAF_KEY]])), IFERROR(SEARCH(".O", jaf[[#This Row],[JAF_KEY]]), LEN(jaf[[#This Row],[JAF_KEY]])), IFERROR(SEARCH(".S", jaf[[#This Row],[JAF_KEY]]), LEN(jaf[[#This Row],[JAF_KEY]]))) - 3)</f>
        <v>11</v>
      </c>
    </row>
    <row r="377" spans="1:18" hidden="1" x14ac:dyDescent="0.4">
      <c r="A377" t="s">
        <v>1384</v>
      </c>
      <c r="B377" t="s">
        <v>1385</v>
      </c>
      <c r="C377" t="s">
        <v>1364</v>
      </c>
      <c r="D377" t="s">
        <v>1301</v>
      </c>
      <c r="E377" t="s">
        <v>47</v>
      </c>
      <c r="F377" t="s">
        <v>390</v>
      </c>
      <c r="G377" t="b">
        <v>0</v>
      </c>
      <c r="H377" t="b">
        <v>1</v>
      </c>
      <c r="I377" t="b">
        <v>1</v>
      </c>
      <c r="J377" t="s">
        <v>28</v>
      </c>
      <c r="K377" t="s">
        <v>1386</v>
      </c>
      <c r="L377" t="b">
        <f>ISNUMBER(SEARCH("INPUT",jaf[[#This Row],[indicator_groups]]))</f>
        <v>1</v>
      </c>
      <c r="M377" t="b">
        <f>ISNUMBER(SEARCH("OUTPUT",jaf[[#This Row],[indicator_groups]]))</f>
        <v>0</v>
      </c>
      <c r="N377" t="b">
        <f>ISNUMBER(SEARCH("MAIN",jaf[[#This Row],[indicator_groups]]))</f>
        <v>0</v>
      </c>
      <c r="O377" t="b">
        <f>ISNUMBER(SEARCH("OVERALL",jaf[[#This Row],[indicator_groups]]))</f>
        <v>0</v>
      </c>
      <c r="P377" t="b">
        <f>ISNUMBER(SEARCH("SUBINDICATOR",jaf[[#This Row],[indicator_groups]]))</f>
        <v>1</v>
      </c>
      <c r="Q377" t="b">
        <f>ISNUMBER(SEARCH("COMPENDIUM",jaf[[#This Row],[indicator_groups]]))</f>
        <v>1</v>
      </c>
      <c r="R377" t="str">
        <f>MID(jaf[[#This Row],[JAF_KEY]], 3, MIN(IFERROR(SEARCH(".C", jaf[[#This Row],[JAF_KEY]]), LEN(jaf[[#This Row],[JAF_KEY]])), IFERROR(SEARCH(".O", jaf[[#This Row],[JAF_KEY]]), LEN(jaf[[#This Row],[JAF_KEY]])), IFERROR(SEARCH(".S", jaf[[#This Row],[JAF_KEY]]), LEN(jaf[[#This Row],[JAF_KEY]]))) - 3)</f>
        <v>11</v>
      </c>
    </row>
    <row r="378" spans="1:18" hidden="1" x14ac:dyDescent="0.4">
      <c r="A378" t="s">
        <v>1387</v>
      </c>
      <c r="B378" t="s">
        <v>1388</v>
      </c>
      <c r="C378" t="s">
        <v>1364</v>
      </c>
      <c r="D378" t="s">
        <v>195</v>
      </c>
      <c r="E378" t="s">
        <v>47</v>
      </c>
      <c r="F378" t="s">
        <v>390</v>
      </c>
      <c r="G378" t="b">
        <v>0</v>
      </c>
      <c r="H378" t="b">
        <v>1</v>
      </c>
      <c r="I378" t="b">
        <v>0</v>
      </c>
      <c r="J378" t="s">
        <v>28</v>
      </c>
      <c r="K378" t="s">
        <v>1389</v>
      </c>
      <c r="L378" t="b">
        <f>ISNUMBER(SEARCH("INPUT",jaf[[#This Row],[indicator_groups]]))</f>
        <v>1</v>
      </c>
      <c r="M378" t="b">
        <f>ISNUMBER(SEARCH("OUTPUT",jaf[[#This Row],[indicator_groups]]))</f>
        <v>0</v>
      </c>
      <c r="N378" t="b">
        <f>ISNUMBER(SEARCH("MAIN",jaf[[#This Row],[indicator_groups]]))</f>
        <v>0</v>
      </c>
      <c r="O378" t="b">
        <f>ISNUMBER(SEARCH("OVERALL",jaf[[#This Row],[indicator_groups]]))</f>
        <v>0</v>
      </c>
      <c r="P378" t="b">
        <f>ISNUMBER(SEARCH("SUBINDICATOR",jaf[[#This Row],[indicator_groups]]))</f>
        <v>1</v>
      </c>
      <c r="Q378" t="b">
        <f>ISNUMBER(SEARCH("COMPENDIUM",jaf[[#This Row],[indicator_groups]]))</f>
        <v>1</v>
      </c>
      <c r="R378" t="str">
        <f>MID(jaf[[#This Row],[JAF_KEY]], 3, MIN(IFERROR(SEARCH(".C", jaf[[#This Row],[JAF_KEY]]), LEN(jaf[[#This Row],[JAF_KEY]])), IFERROR(SEARCH(".O", jaf[[#This Row],[JAF_KEY]]), LEN(jaf[[#This Row],[JAF_KEY]])), IFERROR(SEARCH(".S", jaf[[#This Row],[JAF_KEY]]), LEN(jaf[[#This Row],[JAF_KEY]]))) - 3)</f>
        <v>11</v>
      </c>
    </row>
    <row r="379" spans="1:18" hidden="1" x14ac:dyDescent="0.4">
      <c r="A379" t="s">
        <v>1390</v>
      </c>
      <c r="B379" t="s">
        <v>1388</v>
      </c>
      <c r="C379" t="s">
        <v>1364</v>
      </c>
      <c r="D379" t="s">
        <v>195</v>
      </c>
      <c r="E379" t="s">
        <v>47</v>
      </c>
      <c r="F379" t="s">
        <v>390</v>
      </c>
      <c r="G379" t="b">
        <v>0</v>
      </c>
      <c r="H379" t="b">
        <v>1</v>
      </c>
      <c r="I379" t="b">
        <v>1</v>
      </c>
      <c r="J379" t="s">
        <v>28</v>
      </c>
      <c r="K379" t="s">
        <v>1391</v>
      </c>
      <c r="L379" t="b">
        <f>ISNUMBER(SEARCH("INPUT",jaf[[#This Row],[indicator_groups]]))</f>
        <v>1</v>
      </c>
      <c r="M379" t="b">
        <f>ISNUMBER(SEARCH("OUTPUT",jaf[[#This Row],[indicator_groups]]))</f>
        <v>0</v>
      </c>
      <c r="N379" t="b">
        <f>ISNUMBER(SEARCH("MAIN",jaf[[#This Row],[indicator_groups]]))</f>
        <v>0</v>
      </c>
      <c r="O379" t="b">
        <f>ISNUMBER(SEARCH("OVERALL",jaf[[#This Row],[indicator_groups]]))</f>
        <v>0</v>
      </c>
      <c r="P379" t="b">
        <f>ISNUMBER(SEARCH("SUBINDICATOR",jaf[[#This Row],[indicator_groups]]))</f>
        <v>1</v>
      </c>
      <c r="Q379" t="b">
        <f>ISNUMBER(SEARCH("COMPENDIUM",jaf[[#This Row],[indicator_groups]]))</f>
        <v>1</v>
      </c>
      <c r="R379" t="str">
        <f>MID(jaf[[#This Row],[JAF_KEY]], 3, MIN(IFERROR(SEARCH(".C", jaf[[#This Row],[JAF_KEY]]), LEN(jaf[[#This Row],[JAF_KEY]])), IFERROR(SEARCH(".O", jaf[[#This Row],[JAF_KEY]]), LEN(jaf[[#This Row],[JAF_KEY]])), IFERROR(SEARCH(".S", jaf[[#This Row],[JAF_KEY]]), LEN(jaf[[#This Row],[JAF_KEY]]))) - 3)</f>
        <v>11</v>
      </c>
    </row>
    <row r="380" spans="1:18" hidden="1" x14ac:dyDescent="0.4">
      <c r="A380" t="s">
        <v>1392</v>
      </c>
      <c r="B380" t="s">
        <v>1393</v>
      </c>
      <c r="C380" t="s">
        <v>1364</v>
      </c>
      <c r="D380" t="s">
        <v>1301</v>
      </c>
      <c r="E380" t="s">
        <v>47</v>
      </c>
      <c r="F380" t="s">
        <v>390</v>
      </c>
      <c r="G380" t="b">
        <v>0</v>
      </c>
      <c r="H380" t="b">
        <v>1</v>
      </c>
      <c r="I380" t="b">
        <v>1</v>
      </c>
      <c r="J380" t="s">
        <v>28</v>
      </c>
      <c r="K380" t="s">
        <v>1394</v>
      </c>
      <c r="L380" t="b">
        <f>ISNUMBER(SEARCH("INPUT",jaf[[#This Row],[indicator_groups]]))</f>
        <v>1</v>
      </c>
      <c r="M380" t="b">
        <f>ISNUMBER(SEARCH("OUTPUT",jaf[[#This Row],[indicator_groups]]))</f>
        <v>0</v>
      </c>
      <c r="N380" t="b">
        <f>ISNUMBER(SEARCH("MAIN",jaf[[#This Row],[indicator_groups]]))</f>
        <v>0</v>
      </c>
      <c r="O380" t="b">
        <f>ISNUMBER(SEARCH("OVERALL",jaf[[#This Row],[indicator_groups]]))</f>
        <v>0</v>
      </c>
      <c r="P380" t="b">
        <f>ISNUMBER(SEARCH("SUBINDICATOR",jaf[[#This Row],[indicator_groups]]))</f>
        <v>1</v>
      </c>
      <c r="Q380" t="b">
        <f>ISNUMBER(SEARCH("COMPENDIUM",jaf[[#This Row],[indicator_groups]]))</f>
        <v>1</v>
      </c>
      <c r="R380" t="str">
        <f>MID(jaf[[#This Row],[JAF_KEY]], 3, MIN(IFERROR(SEARCH(".C", jaf[[#This Row],[JAF_KEY]]), LEN(jaf[[#This Row],[JAF_KEY]])), IFERROR(SEARCH(".O", jaf[[#This Row],[JAF_KEY]]), LEN(jaf[[#This Row],[JAF_KEY]])), IFERROR(SEARCH(".S", jaf[[#This Row],[JAF_KEY]]), LEN(jaf[[#This Row],[JAF_KEY]]))) - 3)</f>
        <v>11</v>
      </c>
    </row>
    <row r="381" spans="1:18" hidden="1" x14ac:dyDescent="0.4">
      <c r="A381" t="s">
        <v>1395</v>
      </c>
      <c r="B381" t="s">
        <v>1396</v>
      </c>
      <c r="C381" t="s">
        <v>1352</v>
      </c>
      <c r="D381" t="s">
        <v>1301</v>
      </c>
      <c r="E381" t="s">
        <v>26</v>
      </c>
      <c r="F381" t="s">
        <v>390</v>
      </c>
      <c r="G381" t="b">
        <v>0</v>
      </c>
      <c r="H381" t="b">
        <v>1</v>
      </c>
      <c r="I381" t="b">
        <v>1</v>
      </c>
      <c r="J381" t="s">
        <v>28</v>
      </c>
      <c r="K381" t="s">
        <v>1397</v>
      </c>
      <c r="L381" t="b">
        <f>ISNUMBER(SEARCH("INPUT",jaf[[#This Row],[indicator_groups]]))</f>
        <v>1</v>
      </c>
      <c r="M381" t="b">
        <f>ISNUMBER(SEARCH("OUTPUT",jaf[[#This Row],[indicator_groups]]))</f>
        <v>0</v>
      </c>
      <c r="N381" t="b">
        <f>ISNUMBER(SEARCH("MAIN",jaf[[#This Row],[indicator_groups]]))</f>
        <v>1</v>
      </c>
      <c r="O381" t="b">
        <f>ISNUMBER(SEARCH("OVERALL",jaf[[#This Row],[indicator_groups]]))</f>
        <v>0</v>
      </c>
      <c r="P381" t="b">
        <f>ISNUMBER(SEARCH("SUBINDICATOR",jaf[[#This Row],[indicator_groups]]))</f>
        <v>1</v>
      </c>
      <c r="Q381" t="b">
        <f>ISNUMBER(SEARCH("COMPENDIUM",jaf[[#This Row],[indicator_groups]]))</f>
        <v>1</v>
      </c>
      <c r="R381" t="str">
        <f>MID(jaf[[#This Row],[JAF_KEY]], 3, MIN(IFERROR(SEARCH(".C", jaf[[#This Row],[JAF_KEY]]), LEN(jaf[[#This Row],[JAF_KEY]])), IFERROR(SEARCH(".O", jaf[[#This Row],[JAF_KEY]]), LEN(jaf[[#This Row],[JAF_KEY]])), IFERROR(SEARCH(".S", jaf[[#This Row],[JAF_KEY]]), LEN(jaf[[#This Row],[JAF_KEY]]))) - 3)</f>
        <v>11</v>
      </c>
    </row>
    <row r="382" spans="1:18" hidden="1" x14ac:dyDescent="0.4">
      <c r="A382" t="s">
        <v>1398</v>
      </c>
      <c r="B382" t="s">
        <v>1393</v>
      </c>
      <c r="C382" t="s">
        <v>1364</v>
      </c>
      <c r="D382" t="s">
        <v>1301</v>
      </c>
      <c r="E382" t="s">
        <v>47</v>
      </c>
      <c r="F382" t="s">
        <v>390</v>
      </c>
      <c r="G382" t="b">
        <v>0</v>
      </c>
      <c r="H382" t="b">
        <v>1</v>
      </c>
      <c r="I382" t="b">
        <v>0</v>
      </c>
      <c r="J382" t="s">
        <v>28</v>
      </c>
      <c r="K382" t="s">
        <v>1394</v>
      </c>
      <c r="L382" t="b">
        <f>ISNUMBER(SEARCH("INPUT",jaf[[#This Row],[indicator_groups]]))</f>
        <v>1</v>
      </c>
      <c r="M382" t="b">
        <f>ISNUMBER(SEARCH("OUTPUT",jaf[[#This Row],[indicator_groups]]))</f>
        <v>0</v>
      </c>
      <c r="N382" t="b">
        <f>ISNUMBER(SEARCH("MAIN",jaf[[#This Row],[indicator_groups]]))</f>
        <v>0</v>
      </c>
      <c r="O382" t="b">
        <f>ISNUMBER(SEARCH("OVERALL",jaf[[#This Row],[indicator_groups]]))</f>
        <v>0</v>
      </c>
      <c r="P382" t="b">
        <f>ISNUMBER(SEARCH("SUBINDICATOR",jaf[[#This Row],[indicator_groups]]))</f>
        <v>1</v>
      </c>
      <c r="Q382" t="b">
        <f>ISNUMBER(SEARCH("COMPENDIUM",jaf[[#This Row],[indicator_groups]]))</f>
        <v>1</v>
      </c>
      <c r="R382" t="str">
        <f>MID(jaf[[#This Row],[JAF_KEY]], 3, MIN(IFERROR(SEARCH(".C", jaf[[#This Row],[JAF_KEY]]), LEN(jaf[[#This Row],[JAF_KEY]])), IFERROR(SEARCH(".O", jaf[[#This Row],[JAF_KEY]]), LEN(jaf[[#This Row],[JAF_KEY]])), IFERROR(SEARCH(".S", jaf[[#This Row],[JAF_KEY]]), LEN(jaf[[#This Row],[JAF_KEY]]))) - 3)</f>
        <v>11</v>
      </c>
    </row>
    <row r="383" spans="1:18" hidden="1" x14ac:dyDescent="0.4">
      <c r="A383" t="s">
        <v>1399</v>
      </c>
      <c r="B383" t="s">
        <v>1400</v>
      </c>
      <c r="C383" t="s">
        <v>1364</v>
      </c>
      <c r="D383" t="s">
        <v>195</v>
      </c>
      <c r="E383" t="s">
        <v>196</v>
      </c>
      <c r="F383" t="s">
        <v>390</v>
      </c>
      <c r="G383" t="b">
        <v>0</v>
      </c>
      <c r="H383" t="b">
        <v>1</v>
      </c>
      <c r="I383" t="b">
        <v>1</v>
      </c>
      <c r="J383" t="s">
        <v>28</v>
      </c>
      <c r="K383" t="s">
        <v>1401</v>
      </c>
      <c r="L383" t="b">
        <f>ISNUMBER(SEARCH("INPUT",jaf[[#This Row],[indicator_groups]]))</f>
        <v>1</v>
      </c>
      <c r="M383" t="b">
        <f>ISNUMBER(SEARCH("OUTPUT",jaf[[#This Row],[indicator_groups]]))</f>
        <v>0</v>
      </c>
      <c r="N383" t="b">
        <f>ISNUMBER(SEARCH("MAIN",jaf[[#This Row],[indicator_groups]]))</f>
        <v>0</v>
      </c>
      <c r="O383" t="b">
        <f>ISNUMBER(SEARCH("OVERALL",jaf[[#This Row],[indicator_groups]]))</f>
        <v>0</v>
      </c>
      <c r="P383" t="b">
        <f>ISNUMBER(SEARCH("SUBINDICATOR",jaf[[#This Row],[indicator_groups]]))</f>
        <v>1</v>
      </c>
      <c r="Q383" t="b">
        <f>ISNUMBER(SEARCH("COMPENDIUM",jaf[[#This Row],[indicator_groups]]))</f>
        <v>1</v>
      </c>
      <c r="R383" t="str">
        <f>MID(jaf[[#This Row],[JAF_KEY]], 3, MIN(IFERROR(SEARCH(".C", jaf[[#This Row],[JAF_KEY]]), LEN(jaf[[#This Row],[JAF_KEY]])), IFERROR(SEARCH(".O", jaf[[#This Row],[JAF_KEY]]), LEN(jaf[[#This Row],[JAF_KEY]])), IFERROR(SEARCH(".S", jaf[[#This Row],[JAF_KEY]]), LEN(jaf[[#This Row],[JAF_KEY]]))) - 3)</f>
        <v>11</v>
      </c>
    </row>
    <row r="384" spans="1:18" hidden="1" x14ac:dyDescent="0.4">
      <c r="A384" t="s">
        <v>1402</v>
      </c>
      <c r="B384" t="s">
        <v>1396</v>
      </c>
      <c r="C384" t="s">
        <v>1352</v>
      </c>
      <c r="D384" t="s">
        <v>1301</v>
      </c>
      <c r="E384" t="s">
        <v>26</v>
      </c>
      <c r="F384" t="s">
        <v>390</v>
      </c>
      <c r="G384" t="b">
        <v>0</v>
      </c>
      <c r="H384" t="b">
        <v>1</v>
      </c>
      <c r="I384" t="b">
        <v>1</v>
      </c>
      <c r="J384" t="s">
        <v>28</v>
      </c>
      <c r="K384" t="s">
        <v>1397</v>
      </c>
      <c r="L384" t="b">
        <f>ISNUMBER(SEARCH("INPUT",jaf[[#This Row],[indicator_groups]]))</f>
        <v>1</v>
      </c>
      <c r="M384" t="b">
        <f>ISNUMBER(SEARCH("OUTPUT",jaf[[#This Row],[indicator_groups]]))</f>
        <v>0</v>
      </c>
      <c r="N384" t="b">
        <f>ISNUMBER(SEARCH("MAIN",jaf[[#This Row],[indicator_groups]]))</f>
        <v>1</v>
      </c>
      <c r="O384" t="b">
        <f>ISNUMBER(SEARCH("OVERALL",jaf[[#This Row],[indicator_groups]]))</f>
        <v>0</v>
      </c>
      <c r="P384" t="b">
        <f>ISNUMBER(SEARCH("SUBINDICATOR",jaf[[#This Row],[indicator_groups]]))</f>
        <v>1</v>
      </c>
      <c r="Q384" t="b">
        <f>ISNUMBER(SEARCH("COMPENDIUM",jaf[[#This Row],[indicator_groups]]))</f>
        <v>1</v>
      </c>
      <c r="R384" t="str">
        <f>MID(jaf[[#This Row],[JAF_KEY]], 3, MIN(IFERROR(SEARCH(".C", jaf[[#This Row],[JAF_KEY]]), LEN(jaf[[#This Row],[JAF_KEY]])), IFERROR(SEARCH(".O", jaf[[#This Row],[JAF_KEY]]), LEN(jaf[[#This Row],[JAF_KEY]])), IFERROR(SEARCH(".S", jaf[[#This Row],[JAF_KEY]]), LEN(jaf[[#This Row],[JAF_KEY]]))) - 3)</f>
        <v>11</v>
      </c>
    </row>
    <row r="385" spans="1:18" hidden="1" x14ac:dyDescent="0.4">
      <c r="A385" t="s">
        <v>1403</v>
      </c>
      <c r="B385" t="s">
        <v>1404</v>
      </c>
      <c r="C385" t="s">
        <v>1364</v>
      </c>
      <c r="D385" t="s">
        <v>195</v>
      </c>
      <c r="E385" t="s">
        <v>196</v>
      </c>
      <c r="F385" t="s">
        <v>390</v>
      </c>
      <c r="G385" t="b">
        <v>0</v>
      </c>
      <c r="H385" t="b">
        <v>1</v>
      </c>
      <c r="I385" t="b">
        <v>1</v>
      </c>
      <c r="J385" t="s">
        <v>28</v>
      </c>
      <c r="K385" t="s">
        <v>1405</v>
      </c>
      <c r="L385" t="b">
        <f>ISNUMBER(SEARCH("INPUT",jaf[[#This Row],[indicator_groups]]))</f>
        <v>1</v>
      </c>
      <c r="M385" t="b">
        <f>ISNUMBER(SEARCH("OUTPUT",jaf[[#This Row],[indicator_groups]]))</f>
        <v>0</v>
      </c>
      <c r="N385" t="b">
        <f>ISNUMBER(SEARCH("MAIN",jaf[[#This Row],[indicator_groups]]))</f>
        <v>0</v>
      </c>
      <c r="O385" t="b">
        <f>ISNUMBER(SEARCH("OVERALL",jaf[[#This Row],[indicator_groups]]))</f>
        <v>0</v>
      </c>
      <c r="P385" t="b">
        <f>ISNUMBER(SEARCH("SUBINDICATOR",jaf[[#This Row],[indicator_groups]]))</f>
        <v>1</v>
      </c>
      <c r="Q385" t="b">
        <f>ISNUMBER(SEARCH("COMPENDIUM",jaf[[#This Row],[indicator_groups]]))</f>
        <v>1</v>
      </c>
      <c r="R385" t="str">
        <f>MID(jaf[[#This Row],[JAF_KEY]], 3, MIN(IFERROR(SEARCH(".C", jaf[[#This Row],[JAF_KEY]]), LEN(jaf[[#This Row],[JAF_KEY]])), IFERROR(SEARCH(".O", jaf[[#This Row],[JAF_KEY]]), LEN(jaf[[#This Row],[JAF_KEY]])), IFERROR(SEARCH(".S", jaf[[#This Row],[JAF_KEY]]), LEN(jaf[[#This Row],[JAF_KEY]]))) - 3)</f>
        <v>11</v>
      </c>
    </row>
    <row r="386" spans="1:18" hidden="1" x14ac:dyDescent="0.4">
      <c r="A386" t="s">
        <v>1406</v>
      </c>
      <c r="B386" t="s">
        <v>1407</v>
      </c>
      <c r="C386" t="s">
        <v>696</v>
      </c>
      <c r="D386" t="s">
        <v>1301</v>
      </c>
      <c r="E386" t="s">
        <v>47</v>
      </c>
      <c r="F386" t="s">
        <v>390</v>
      </c>
      <c r="G386" t="b">
        <v>0</v>
      </c>
      <c r="H386" t="b">
        <v>1</v>
      </c>
      <c r="I386" t="b">
        <v>1</v>
      </c>
      <c r="J386" t="s">
        <v>28</v>
      </c>
      <c r="K386" t="s">
        <v>1408</v>
      </c>
      <c r="L386" t="b">
        <f>ISNUMBER(SEARCH("INPUT",jaf[[#This Row],[indicator_groups]]))</f>
        <v>0</v>
      </c>
      <c r="M386" t="b">
        <f>ISNUMBER(SEARCH("OUTPUT",jaf[[#This Row],[indicator_groups]]))</f>
        <v>0</v>
      </c>
      <c r="N386" t="b">
        <f>ISNUMBER(SEARCH("MAIN",jaf[[#This Row],[indicator_groups]]))</f>
        <v>0</v>
      </c>
      <c r="O386" t="b">
        <f>ISNUMBER(SEARCH("OVERALL",jaf[[#This Row],[indicator_groups]]))</f>
        <v>0</v>
      </c>
      <c r="P386" t="b">
        <f>ISNUMBER(SEARCH("SUBINDICATOR",jaf[[#This Row],[indicator_groups]]))</f>
        <v>1</v>
      </c>
      <c r="Q386" t="b">
        <f>ISNUMBER(SEARCH("COMPENDIUM",jaf[[#This Row],[indicator_groups]]))</f>
        <v>1</v>
      </c>
      <c r="R386" t="str">
        <f>MID(jaf[[#This Row],[JAF_KEY]], 3, MIN(IFERROR(SEARCH(".C", jaf[[#This Row],[JAF_KEY]]), LEN(jaf[[#This Row],[JAF_KEY]])), IFERROR(SEARCH(".O", jaf[[#This Row],[JAF_KEY]]), LEN(jaf[[#This Row],[JAF_KEY]])), IFERROR(SEARCH(".S", jaf[[#This Row],[JAF_KEY]]), LEN(jaf[[#This Row],[JAF_KEY]]))) - 3)</f>
        <v>11</v>
      </c>
    </row>
    <row r="387" spans="1:18" hidden="1" x14ac:dyDescent="0.4">
      <c r="A387" t="s">
        <v>1409</v>
      </c>
      <c r="B387" t="s">
        <v>1410</v>
      </c>
      <c r="C387" t="s">
        <v>696</v>
      </c>
      <c r="D387" t="s">
        <v>1301</v>
      </c>
      <c r="E387" t="s">
        <v>26</v>
      </c>
      <c r="F387" t="s">
        <v>390</v>
      </c>
      <c r="G387" t="b">
        <v>0</v>
      </c>
      <c r="H387" t="b">
        <v>1</v>
      </c>
      <c r="I387" t="b">
        <v>1</v>
      </c>
      <c r="J387" t="s">
        <v>28</v>
      </c>
      <c r="K387" t="s">
        <v>1411</v>
      </c>
      <c r="L387" t="b">
        <f>ISNUMBER(SEARCH("INPUT",jaf[[#This Row],[indicator_groups]]))</f>
        <v>0</v>
      </c>
      <c r="M387" t="b">
        <f>ISNUMBER(SEARCH("OUTPUT",jaf[[#This Row],[indicator_groups]]))</f>
        <v>0</v>
      </c>
      <c r="N387" t="b">
        <f>ISNUMBER(SEARCH("MAIN",jaf[[#This Row],[indicator_groups]]))</f>
        <v>0</v>
      </c>
      <c r="O387" t="b">
        <f>ISNUMBER(SEARCH("OVERALL",jaf[[#This Row],[indicator_groups]]))</f>
        <v>0</v>
      </c>
      <c r="P387" t="b">
        <f>ISNUMBER(SEARCH("SUBINDICATOR",jaf[[#This Row],[indicator_groups]]))</f>
        <v>1</v>
      </c>
      <c r="Q387" t="b">
        <f>ISNUMBER(SEARCH("COMPENDIUM",jaf[[#This Row],[indicator_groups]]))</f>
        <v>1</v>
      </c>
      <c r="R387" t="str">
        <f>MID(jaf[[#This Row],[JAF_KEY]], 3, MIN(IFERROR(SEARCH(".C", jaf[[#This Row],[JAF_KEY]]), LEN(jaf[[#This Row],[JAF_KEY]])), IFERROR(SEARCH(".O", jaf[[#This Row],[JAF_KEY]]), LEN(jaf[[#This Row],[JAF_KEY]])), IFERROR(SEARCH(".S", jaf[[#This Row],[JAF_KEY]]), LEN(jaf[[#This Row],[JAF_KEY]]))) - 3)</f>
        <v>11</v>
      </c>
    </row>
    <row r="388" spans="1:18" hidden="1" x14ac:dyDescent="0.4">
      <c r="A388" t="s">
        <v>1412</v>
      </c>
      <c r="B388" t="s">
        <v>1413</v>
      </c>
      <c r="C388" t="s">
        <v>696</v>
      </c>
      <c r="D388" t="s">
        <v>47</v>
      </c>
      <c r="E388" t="s">
        <v>47</v>
      </c>
      <c r="F388" t="s">
        <v>390</v>
      </c>
      <c r="G388" t="b">
        <v>0</v>
      </c>
      <c r="H388" t="b">
        <v>1</v>
      </c>
      <c r="I388" t="b">
        <v>1</v>
      </c>
      <c r="J388" t="s">
        <v>28</v>
      </c>
      <c r="K388" t="s">
        <v>1414</v>
      </c>
      <c r="L388" t="b">
        <f>ISNUMBER(SEARCH("INPUT",jaf[[#This Row],[indicator_groups]]))</f>
        <v>0</v>
      </c>
      <c r="M388" t="b">
        <f>ISNUMBER(SEARCH("OUTPUT",jaf[[#This Row],[indicator_groups]]))</f>
        <v>0</v>
      </c>
      <c r="N388" t="b">
        <f>ISNUMBER(SEARCH("MAIN",jaf[[#This Row],[indicator_groups]]))</f>
        <v>0</v>
      </c>
      <c r="O388" t="b">
        <f>ISNUMBER(SEARCH("OVERALL",jaf[[#This Row],[indicator_groups]]))</f>
        <v>0</v>
      </c>
      <c r="P388" t="b">
        <f>ISNUMBER(SEARCH("SUBINDICATOR",jaf[[#This Row],[indicator_groups]]))</f>
        <v>1</v>
      </c>
      <c r="Q388" t="b">
        <f>ISNUMBER(SEARCH("COMPENDIUM",jaf[[#This Row],[indicator_groups]]))</f>
        <v>1</v>
      </c>
      <c r="R388" t="str">
        <f>MID(jaf[[#This Row],[JAF_KEY]], 3, MIN(IFERROR(SEARCH(".C", jaf[[#This Row],[JAF_KEY]]), LEN(jaf[[#This Row],[JAF_KEY]])), IFERROR(SEARCH(".O", jaf[[#This Row],[JAF_KEY]]), LEN(jaf[[#This Row],[JAF_KEY]])), IFERROR(SEARCH(".S", jaf[[#This Row],[JAF_KEY]]), LEN(jaf[[#This Row],[JAF_KEY]]))) - 3)</f>
        <v>11</v>
      </c>
    </row>
    <row r="389" spans="1:18" hidden="1" x14ac:dyDescent="0.4">
      <c r="A389" t="s">
        <v>1415</v>
      </c>
      <c r="B389" t="s">
        <v>1416</v>
      </c>
      <c r="C389" t="s">
        <v>1417</v>
      </c>
      <c r="D389" t="s">
        <v>1418</v>
      </c>
      <c r="E389" t="s">
        <v>47</v>
      </c>
      <c r="F389" t="s">
        <v>390</v>
      </c>
      <c r="G389" t="b">
        <v>1</v>
      </c>
      <c r="H389" t="b">
        <v>1</v>
      </c>
      <c r="I389" t="b">
        <v>0</v>
      </c>
      <c r="J389" t="s">
        <v>28</v>
      </c>
      <c r="K389" t="s">
        <v>1419</v>
      </c>
      <c r="L389" t="b">
        <f>ISNUMBER(SEARCH("INPUT",jaf[[#This Row],[indicator_groups]]))</f>
        <v>0</v>
      </c>
      <c r="M389" t="b">
        <f>ISNUMBER(SEARCH("OUTPUT",jaf[[#This Row],[indicator_groups]]))</f>
        <v>1</v>
      </c>
      <c r="N389" t="b">
        <f>ISNUMBER(SEARCH("MAIN",jaf[[#This Row],[indicator_groups]]))</f>
        <v>0</v>
      </c>
      <c r="O389" t="b">
        <f>ISNUMBER(SEARCH("OVERALL",jaf[[#This Row],[indicator_groups]]))</f>
        <v>0</v>
      </c>
      <c r="P389" t="b">
        <f>ISNUMBER(SEARCH("SUBINDICATOR",jaf[[#This Row],[indicator_groups]]))</f>
        <v>0</v>
      </c>
      <c r="Q389" t="b">
        <f>ISNUMBER(SEARCH("COMPENDIUM",jaf[[#This Row],[indicator_groups]]))</f>
        <v>1</v>
      </c>
      <c r="R389" t="str">
        <f>MID(jaf[[#This Row],[JAF_KEY]], 3, MIN(IFERROR(SEARCH(".C", jaf[[#This Row],[JAF_KEY]]), LEN(jaf[[#This Row],[JAF_KEY]])), IFERROR(SEARCH(".O", jaf[[#This Row],[JAF_KEY]]), LEN(jaf[[#This Row],[JAF_KEY]])), IFERROR(SEARCH(".S", jaf[[#This Row],[JAF_KEY]]), LEN(jaf[[#This Row],[JAF_KEY]]))) - 3)</f>
        <v>11</v>
      </c>
    </row>
    <row r="390" spans="1:18" hidden="1" x14ac:dyDescent="0.4">
      <c r="A390" t="s">
        <v>1420</v>
      </c>
      <c r="B390" t="s">
        <v>1421</v>
      </c>
      <c r="C390" t="s">
        <v>152</v>
      </c>
      <c r="D390" t="s">
        <v>1422</v>
      </c>
      <c r="E390" t="s">
        <v>26</v>
      </c>
      <c r="F390" t="s">
        <v>27</v>
      </c>
      <c r="G390" t="b">
        <v>1</v>
      </c>
      <c r="H390" t="b">
        <v>1</v>
      </c>
      <c r="I390" t="b">
        <v>1</v>
      </c>
      <c r="J390" t="s">
        <v>28</v>
      </c>
      <c r="K390" t="s">
        <v>1423</v>
      </c>
      <c r="L390" t="b">
        <f>ISNUMBER(SEARCH("INPUT",jaf[[#This Row],[indicator_groups]]))</f>
        <v>0</v>
      </c>
      <c r="M390" t="b">
        <f>ISNUMBER(SEARCH("OUTPUT",jaf[[#This Row],[indicator_groups]]))</f>
        <v>0</v>
      </c>
      <c r="N390" t="b">
        <f>ISNUMBER(SEARCH("MAIN",jaf[[#This Row],[indicator_groups]]))</f>
        <v>0</v>
      </c>
      <c r="O390" t="b">
        <f>ISNUMBER(SEARCH("OVERALL",jaf[[#This Row],[indicator_groups]]))</f>
        <v>0</v>
      </c>
      <c r="P390" t="b">
        <f>ISNUMBER(SEARCH("SUBINDICATOR",jaf[[#This Row],[indicator_groups]]))</f>
        <v>0</v>
      </c>
      <c r="Q390" t="b">
        <f>ISNUMBER(SEARCH("COMPENDIUM",jaf[[#This Row],[indicator_groups]]))</f>
        <v>1</v>
      </c>
      <c r="R390" t="str">
        <f>MID(jaf[[#This Row],[JAF_KEY]], 3, MIN(IFERROR(SEARCH(".C", jaf[[#This Row],[JAF_KEY]]), LEN(jaf[[#This Row],[JAF_KEY]])), IFERROR(SEARCH(".O", jaf[[#This Row],[JAF_KEY]]), LEN(jaf[[#This Row],[JAF_KEY]])), IFERROR(SEARCH(".S", jaf[[#This Row],[JAF_KEY]]), LEN(jaf[[#This Row],[JAF_KEY]]))) - 3)</f>
        <v>11</v>
      </c>
    </row>
    <row r="391" spans="1:18" hidden="1" x14ac:dyDescent="0.4">
      <c r="A391" t="s">
        <v>1424</v>
      </c>
      <c r="B391" t="s">
        <v>1425</v>
      </c>
      <c r="C391" t="s">
        <v>152</v>
      </c>
      <c r="D391" t="s">
        <v>1426</v>
      </c>
      <c r="E391" t="s">
        <v>26</v>
      </c>
      <c r="F391" t="s">
        <v>27</v>
      </c>
      <c r="G391" t="b">
        <v>1</v>
      </c>
      <c r="H391" t="b">
        <v>1</v>
      </c>
      <c r="I391" t="b">
        <v>1</v>
      </c>
      <c r="J391" t="s">
        <v>28</v>
      </c>
      <c r="K391" t="s">
        <v>1427</v>
      </c>
      <c r="L391" t="b">
        <f>ISNUMBER(SEARCH("INPUT",jaf[[#This Row],[indicator_groups]]))</f>
        <v>0</v>
      </c>
      <c r="M391" t="b">
        <f>ISNUMBER(SEARCH("OUTPUT",jaf[[#This Row],[indicator_groups]]))</f>
        <v>0</v>
      </c>
      <c r="N391" t="b">
        <f>ISNUMBER(SEARCH("MAIN",jaf[[#This Row],[indicator_groups]]))</f>
        <v>0</v>
      </c>
      <c r="O391" t="b">
        <f>ISNUMBER(SEARCH("OVERALL",jaf[[#This Row],[indicator_groups]]))</f>
        <v>0</v>
      </c>
      <c r="P391" t="b">
        <f>ISNUMBER(SEARCH("SUBINDICATOR",jaf[[#This Row],[indicator_groups]]))</f>
        <v>0</v>
      </c>
      <c r="Q391" t="b">
        <f>ISNUMBER(SEARCH("COMPENDIUM",jaf[[#This Row],[indicator_groups]]))</f>
        <v>1</v>
      </c>
      <c r="R391" t="str">
        <f>MID(jaf[[#This Row],[JAF_KEY]], 3, MIN(IFERROR(SEARCH(".C", jaf[[#This Row],[JAF_KEY]]), LEN(jaf[[#This Row],[JAF_KEY]])), IFERROR(SEARCH(".O", jaf[[#This Row],[JAF_KEY]]), LEN(jaf[[#This Row],[JAF_KEY]])), IFERROR(SEARCH(".S", jaf[[#This Row],[JAF_KEY]]), LEN(jaf[[#This Row],[JAF_KEY]]))) - 3)</f>
        <v>11</v>
      </c>
    </row>
    <row r="392" spans="1:18" hidden="1" x14ac:dyDescent="0.4">
      <c r="A392" t="s">
        <v>1428</v>
      </c>
      <c r="B392" t="s">
        <v>1429</v>
      </c>
      <c r="C392" t="s">
        <v>1417</v>
      </c>
      <c r="D392" t="s">
        <v>1430</v>
      </c>
      <c r="E392" t="s">
        <v>26</v>
      </c>
      <c r="F392" t="s">
        <v>27</v>
      </c>
      <c r="G392" t="b">
        <v>1</v>
      </c>
      <c r="H392" t="b">
        <v>1</v>
      </c>
      <c r="I392" t="b">
        <v>1</v>
      </c>
      <c r="J392" t="s">
        <v>28</v>
      </c>
      <c r="K392" t="s">
        <v>1431</v>
      </c>
      <c r="L392" t="b">
        <f>ISNUMBER(SEARCH("INPUT",jaf[[#This Row],[indicator_groups]]))</f>
        <v>0</v>
      </c>
      <c r="M392" t="b">
        <f>ISNUMBER(SEARCH("OUTPUT",jaf[[#This Row],[indicator_groups]]))</f>
        <v>1</v>
      </c>
      <c r="N392" t="b">
        <f>ISNUMBER(SEARCH("MAIN",jaf[[#This Row],[indicator_groups]]))</f>
        <v>0</v>
      </c>
      <c r="O392" t="b">
        <f>ISNUMBER(SEARCH("OVERALL",jaf[[#This Row],[indicator_groups]]))</f>
        <v>0</v>
      </c>
      <c r="P392" t="b">
        <f>ISNUMBER(SEARCH("SUBINDICATOR",jaf[[#This Row],[indicator_groups]]))</f>
        <v>0</v>
      </c>
      <c r="Q392" t="b">
        <f>ISNUMBER(SEARCH("COMPENDIUM",jaf[[#This Row],[indicator_groups]]))</f>
        <v>1</v>
      </c>
      <c r="R392" t="str">
        <f>MID(jaf[[#This Row],[JAF_KEY]], 3, MIN(IFERROR(SEARCH(".C", jaf[[#This Row],[JAF_KEY]]), LEN(jaf[[#This Row],[JAF_KEY]])), IFERROR(SEARCH(".O", jaf[[#This Row],[JAF_KEY]]), LEN(jaf[[#This Row],[JAF_KEY]])), IFERROR(SEARCH(".S", jaf[[#This Row],[JAF_KEY]]), LEN(jaf[[#This Row],[JAF_KEY]]))) - 3)</f>
        <v>11</v>
      </c>
    </row>
    <row r="393" spans="1:18" hidden="1" x14ac:dyDescent="0.4">
      <c r="A393" t="s">
        <v>1432</v>
      </c>
      <c r="B393" t="s">
        <v>1433</v>
      </c>
      <c r="C393" t="s">
        <v>1434</v>
      </c>
      <c r="D393" t="s">
        <v>688</v>
      </c>
      <c r="E393" t="s">
        <v>26</v>
      </c>
      <c r="F393" t="s">
        <v>1435</v>
      </c>
      <c r="G393" t="b">
        <v>1</v>
      </c>
      <c r="H393" t="b">
        <v>1</v>
      </c>
      <c r="I393" t="b">
        <v>1</v>
      </c>
      <c r="J393" t="s">
        <v>28</v>
      </c>
      <c r="K393" t="s">
        <v>1436</v>
      </c>
      <c r="L393" t="b">
        <f>ISNUMBER(SEARCH("INPUT",jaf[[#This Row],[indicator_groups]]))</f>
        <v>1</v>
      </c>
      <c r="M393" t="b">
        <f>ISNUMBER(SEARCH("OUTPUT",jaf[[#This Row],[indicator_groups]]))</f>
        <v>0</v>
      </c>
      <c r="N393" t="b">
        <f>ISNUMBER(SEARCH("MAIN",jaf[[#This Row],[indicator_groups]]))</f>
        <v>0</v>
      </c>
      <c r="O393" t="b">
        <f>ISNUMBER(SEARCH("OVERALL",jaf[[#This Row],[indicator_groups]]))</f>
        <v>0</v>
      </c>
      <c r="P393" t="b">
        <f>ISNUMBER(SEARCH("SUBINDICATOR",jaf[[#This Row],[indicator_groups]]))</f>
        <v>0</v>
      </c>
      <c r="Q393" t="b">
        <f>ISNUMBER(SEARCH("COMPENDIUM",jaf[[#This Row],[indicator_groups]]))</f>
        <v>1</v>
      </c>
      <c r="R393" t="str">
        <f>MID(jaf[[#This Row],[JAF_KEY]], 3, MIN(IFERROR(SEARCH(".C", jaf[[#This Row],[JAF_KEY]]), LEN(jaf[[#This Row],[JAF_KEY]])), IFERROR(SEARCH(".O", jaf[[#This Row],[JAF_KEY]]), LEN(jaf[[#This Row],[JAF_KEY]])), IFERROR(SEARCH(".S", jaf[[#This Row],[JAF_KEY]]), LEN(jaf[[#This Row],[JAF_KEY]]))) - 3)</f>
        <v>11</v>
      </c>
    </row>
    <row r="394" spans="1:18" hidden="1" x14ac:dyDescent="0.4">
      <c r="A394" t="s">
        <v>1437</v>
      </c>
      <c r="B394" t="s">
        <v>1438</v>
      </c>
      <c r="C394" t="s">
        <v>1434</v>
      </c>
      <c r="D394" t="s">
        <v>688</v>
      </c>
      <c r="E394" t="s">
        <v>26</v>
      </c>
      <c r="F394" t="s">
        <v>1435</v>
      </c>
      <c r="G394" t="b">
        <v>1</v>
      </c>
      <c r="H394" t="b">
        <v>1</v>
      </c>
      <c r="I394" t="b">
        <v>1</v>
      </c>
      <c r="J394" t="s">
        <v>28</v>
      </c>
      <c r="K394" t="s">
        <v>1439</v>
      </c>
      <c r="L394" t="b">
        <f>ISNUMBER(SEARCH("INPUT",jaf[[#This Row],[indicator_groups]]))</f>
        <v>1</v>
      </c>
      <c r="M394" t="b">
        <f>ISNUMBER(SEARCH("OUTPUT",jaf[[#This Row],[indicator_groups]]))</f>
        <v>0</v>
      </c>
      <c r="N394" t="b">
        <f>ISNUMBER(SEARCH("MAIN",jaf[[#This Row],[indicator_groups]]))</f>
        <v>0</v>
      </c>
      <c r="O394" t="b">
        <f>ISNUMBER(SEARCH("OVERALL",jaf[[#This Row],[indicator_groups]]))</f>
        <v>0</v>
      </c>
      <c r="P394" t="b">
        <f>ISNUMBER(SEARCH("SUBINDICATOR",jaf[[#This Row],[indicator_groups]]))</f>
        <v>0</v>
      </c>
      <c r="Q394" t="b">
        <f>ISNUMBER(SEARCH("COMPENDIUM",jaf[[#This Row],[indicator_groups]]))</f>
        <v>1</v>
      </c>
      <c r="R394" t="str">
        <f>MID(jaf[[#This Row],[JAF_KEY]], 3, MIN(IFERROR(SEARCH(".C", jaf[[#This Row],[JAF_KEY]]), LEN(jaf[[#This Row],[JAF_KEY]])), IFERROR(SEARCH(".O", jaf[[#This Row],[JAF_KEY]]), LEN(jaf[[#This Row],[JAF_KEY]])), IFERROR(SEARCH(".S", jaf[[#This Row],[JAF_KEY]]), LEN(jaf[[#This Row],[JAF_KEY]]))) - 3)</f>
        <v>11</v>
      </c>
    </row>
    <row r="395" spans="1:18" hidden="1" x14ac:dyDescent="0.4">
      <c r="A395" t="s">
        <v>1440</v>
      </c>
      <c r="B395" t="s">
        <v>1441</v>
      </c>
      <c r="C395" t="s">
        <v>1434</v>
      </c>
      <c r="D395" t="s">
        <v>688</v>
      </c>
      <c r="E395" t="s">
        <v>26</v>
      </c>
      <c r="F395" t="s">
        <v>1435</v>
      </c>
      <c r="G395" t="b">
        <v>1</v>
      </c>
      <c r="H395" t="b">
        <v>1</v>
      </c>
      <c r="I395" t="b">
        <v>1</v>
      </c>
      <c r="J395" t="s">
        <v>28</v>
      </c>
      <c r="K395" t="s">
        <v>1442</v>
      </c>
      <c r="L395" t="b">
        <f>ISNUMBER(SEARCH("INPUT",jaf[[#This Row],[indicator_groups]]))</f>
        <v>1</v>
      </c>
      <c r="M395" t="b">
        <f>ISNUMBER(SEARCH("OUTPUT",jaf[[#This Row],[indicator_groups]]))</f>
        <v>0</v>
      </c>
      <c r="N395" t="b">
        <f>ISNUMBER(SEARCH("MAIN",jaf[[#This Row],[indicator_groups]]))</f>
        <v>0</v>
      </c>
      <c r="O395" t="b">
        <f>ISNUMBER(SEARCH("OVERALL",jaf[[#This Row],[indicator_groups]]))</f>
        <v>0</v>
      </c>
      <c r="P395" t="b">
        <f>ISNUMBER(SEARCH("SUBINDICATOR",jaf[[#This Row],[indicator_groups]]))</f>
        <v>0</v>
      </c>
      <c r="Q395" t="b">
        <f>ISNUMBER(SEARCH("COMPENDIUM",jaf[[#This Row],[indicator_groups]]))</f>
        <v>1</v>
      </c>
      <c r="R395" t="str">
        <f>MID(jaf[[#This Row],[JAF_KEY]], 3, MIN(IFERROR(SEARCH(".C", jaf[[#This Row],[JAF_KEY]]), LEN(jaf[[#This Row],[JAF_KEY]])), IFERROR(SEARCH(".O", jaf[[#This Row],[JAF_KEY]]), LEN(jaf[[#This Row],[JAF_KEY]])), IFERROR(SEARCH(".S", jaf[[#This Row],[JAF_KEY]]), LEN(jaf[[#This Row],[JAF_KEY]]))) - 3)</f>
        <v>11</v>
      </c>
    </row>
    <row r="396" spans="1:18" hidden="1" x14ac:dyDescent="0.4">
      <c r="A396" t="s">
        <v>1443</v>
      </c>
      <c r="B396" t="s">
        <v>1444</v>
      </c>
      <c r="C396" t="s">
        <v>1434</v>
      </c>
      <c r="D396" t="s">
        <v>688</v>
      </c>
      <c r="E396" t="s">
        <v>26</v>
      </c>
      <c r="F396" t="s">
        <v>1435</v>
      </c>
      <c r="G396" t="b">
        <v>1</v>
      </c>
      <c r="H396" t="b">
        <v>1</v>
      </c>
      <c r="I396" t="b">
        <v>1</v>
      </c>
      <c r="J396" t="s">
        <v>28</v>
      </c>
      <c r="K396" t="s">
        <v>1445</v>
      </c>
      <c r="L396" t="b">
        <f>ISNUMBER(SEARCH("INPUT",jaf[[#This Row],[indicator_groups]]))</f>
        <v>1</v>
      </c>
      <c r="M396" t="b">
        <f>ISNUMBER(SEARCH("OUTPUT",jaf[[#This Row],[indicator_groups]]))</f>
        <v>0</v>
      </c>
      <c r="N396" t="b">
        <f>ISNUMBER(SEARCH("MAIN",jaf[[#This Row],[indicator_groups]]))</f>
        <v>0</v>
      </c>
      <c r="O396" t="b">
        <f>ISNUMBER(SEARCH("OVERALL",jaf[[#This Row],[indicator_groups]]))</f>
        <v>0</v>
      </c>
      <c r="P396" t="b">
        <f>ISNUMBER(SEARCH("SUBINDICATOR",jaf[[#This Row],[indicator_groups]]))</f>
        <v>0</v>
      </c>
      <c r="Q396" t="b">
        <f>ISNUMBER(SEARCH("COMPENDIUM",jaf[[#This Row],[indicator_groups]]))</f>
        <v>1</v>
      </c>
      <c r="R396" t="str">
        <f>MID(jaf[[#This Row],[JAF_KEY]], 3, MIN(IFERROR(SEARCH(".C", jaf[[#This Row],[JAF_KEY]]), LEN(jaf[[#This Row],[JAF_KEY]])), IFERROR(SEARCH(".O", jaf[[#This Row],[JAF_KEY]]), LEN(jaf[[#This Row],[JAF_KEY]])), IFERROR(SEARCH(".S", jaf[[#This Row],[JAF_KEY]]), LEN(jaf[[#This Row],[JAF_KEY]]))) - 3)</f>
        <v>11</v>
      </c>
    </row>
    <row r="397" spans="1:18" hidden="1" x14ac:dyDescent="0.4">
      <c r="A397" t="s">
        <v>1446</v>
      </c>
      <c r="B397" t="s">
        <v>1447</v>
      </c>
      <c r="C397" t="s">
        <v>1434</v>
      </c>
      <c r="D397" t="s">
        <v>688</v>
      </c>
      <c r="E397" t="s">
        <v>26</v>
      </c>
      <c r="F397" t="s">
        <v>1435</v>
      </c>
      <c r="G397" t="b">
        <v>1</v>
      </c>
      <c r="H397" t="b">
        <v>1</v>
      </c>
      <c r="I397" t="b">
        <v>1</v>
      </c>
      <c r="J397" t="s">
        <v>28</v>
      </c>
      <c r="K397" t="s">
        <v>1448</v>
      </c>
      <c r="L397" t="b">
        <f>ISNUMBER(SEARCH("INPUT",jaf[[#This Row],[indicator_groups]]))</f>
        <v>1</v>
      </c>
      <c r="M397" t="b">
        <f>ISNUMBER(SEARCH("OUTPUT",jaf[[#This Row],[indicator_groups]]))</f>
        <v>0</v>
      </c>
      <c r="N397" t="b">
        <f>ISNUMBER(SEARCH("MAIN",jaf[[#This Row],[indicator_groups]]))</f>
        <v>0</v>
      </c>
      <c r="O397" t="b">
        <f>ISNUMBER(SEARCH("OVERALL",jaf[[#This Row],[indicator_groups]]))</f>
        <v>0</v>
      </c>
      <c r="P397" t="b">
        <f>ISNUMBER(SEARCH("SUBINDICATOR",jaf[[#This Row],[indicator_groups]]))</f>
        <v>0</v>
      </c>
      <c r="Q397" t="b">
        <f>ISNUMBER(SEARCH("COMPENDIUM",jaf[[#This Row],[indicator_groups]]))</f>
        <v>1</v>
      </c>
      <c r="R397" t="str">
        <f>MID(jaf[[#This Row],[JAF_KEY]], 3, MIN(IFERROR(SEARCH(".C", jaf[[#This Row],[JAF_KEY]]), LEN(jaf[[#This Row],[JAF_KEY]])), IFERROR(SEARCH(".O", jaf[[#This Row],[JAF_KEY]]), LEN(jaf[[#This Row],[JAF_KEY]])), IFERROR(SEARCH(".S", jaf[[#This Row],[JAF_KEY]]), LEN(jaf[[#This Row],[JAF_KEY]]))) - 3)</f>
        <v>11</v>
      </c>
    </row>
    <row r="398" spans="1:18" hidden="1" x14ac:dyDescent="0.4">
      <c r="A398" t="s">
        <v>1449</v>
      </c>
      <c r="B398" t="s">
        <v>1450</v>
      </c>
      <c r="C398" t="s">
        <v>1434</v>
      </c>
      <c r="D398" t="s">
        <v>688</v>
      </c>
      <c r="E398" t="s">
        <v>26</v>
      </c>
      <c r="F398" t="s">
        <v>1435</v>
      </c>
      <c r="G398" t="b">
        <v>1</v>
      </c>
      <c r="H398" t="b">
        <v>1</v>
      </c>
      <c r="I398" t="b">
        <v>1</v>
      </c>
      <c r="J398" t="s">
        <v>28</v>
      </c>
      <c r="K398" t="s">
        <v>1451</v>
      </c>
      <c r="L398" t="b">
        <f>ISNUMBER(SEARCH("INPUT",jaf[[#This Row],[indicator_groups]]))</f>
        <v>1</v>
      </c>
      <c r="M398" t="b">
        <f>ISNUMBER(SEARCH("OUTPUT",jaf[[#This Row],[indicator_groups]]))</f>
        <v>0</v>
      </c>
      <c r="N398" t="b">
        <f>ISNUMBER(SEARCH("MAIN",jaf[[#This Row],[indicator_groups]]))</f>
        <v>0</v>
      </c>
      <c r="O398" t="b">
        <f>ISNUMBER(SEARCH("OVERALL",jaf[[#This Row],[indicator_groups]]))</f>
        <v>0</v>
      </c>
      <c r="P398" t="b">
        <f>ISNUMBER(SEARCH("SUBINDICATOR",jaf[[#This Row],[indicator_groups]]))</f>
        <v>0</v>
      </c>
      <c r="Q398" t="b">
        <f>ISNUMBER(SEARCH("COMPENDIUM",jaf[[#This Row],[indicator_groups]]))</f>
        <v>1</v>
      </c>
      <c r="R398" t="str">
        <f>MID(jaf[[#This Row],[JAF_KEY]], 3, MIN(IFERROR(SEARCH(".C", jaf[[#This Row],[JAF_KEY]]), LEN(jaf[[#This Row],[JAF_KEY]])), IFERROR(SEARCH(".O", jaf[[#This Row],[JAF_KEY]]), LEN(jaf[[#This Row],[JAF_KEY]])), IFERROR(SEARCH(".S", jaf[[#This Row],[JAF_KEY]]), LEN(jaf[[#This Row],[JAF_KEY]]))) - 3)</f>
        <v>11</v>
      </c>
    </row>
    <row r="399" spans="1:18" hidden="1" x14ac:dyDescent="0.4">
      <c r="A399" t="s">
        <v>1452</v>
      </c>
      <c r="B399" t="s">
        <v>1453</v>
      </c>
      <c r="C399" t="s">
        <v>1434</v>
      </c>
      <c r="D399" t="s">
        <v>688</v>
      </c>
      <c r="E399" t="s">
        <v>26</v>
      </c>
      <c r="F399" t="s">
        <v>1435</v>
      </c>
      <c r="G399" t="b">
        <v>1</v>
      </c>
      <c r="H399" t="b">
        <v>1</v>
      </c>
      <c r="I399" t="b">
        <v>1</v>
      </c>
      <c r="J399" t="s">
        <v>28</v>
      </c>
      <c r="K399" t="s">
        <v>1454</v>
      </c>
      <c r="L399" t="b">
        <f>ISNUMBER(SEARCH("INPUT",jaf[[#This Row],[indicator_groups]]))</f>
        <v>1</v>
      </c>
      <c r="M399" t="b">
        <f>ISNUMBER(SEARCH("OUTPUT",jaf[[#This Row],[indicator_groups]]))</f>
        <v>0</v>
      </c>
      <c r="N399" t="b">
        <f>ISNUMBER(SEARCH("MAIN",jaf[[#This Row],[indicator_groups]]))</f>
        <v>0</v>
      </c>
      <c r="O399" t="b">
        <f>ISNUMBER(SEARCH("OVERALL",jaf[[#This Row],[indicator_groups]]))</f>
        <v>0</v>
      </c>
      <c r="P399" t="b">
        <f>ISNUMBER(SEARCH("SUBINDICATOR",jaf[[#This Row],[indicator_groups]]))</f>
        <v>0</v>
      </c>
      <c r="Q399" t="b">
        <f>ISNUMBER(SEARCH("COMPENDIUM",jaf[[#This Row],[indicator_groups]]))</f>
        <v>1</v>
      </c>
      <c r="R399" t="str">
        <f>MID(jaf[[#This Row],[JAF_KEY]], 3, MIN(IFERROR(SEARCH(".C", jaf[[#This Row],[JAF_KEY]]), LEN(jaf[[#This Row],[JAF_KEY]])), IFERROR(SEARCH(".O", jaf[[#This Row],[JAF_KEY]]), LEN(jaf[[#This Row],[JAF_KEY]])), IFERROR(SEARCH(".S", jaf[[#This Row],[JAF_KEY]]), LEN(jaf[[#This Row],[JAF_KEY]]))) - 3)</f>
        <v>11</v>
      </c>
    </row>
    <row r="400" spans="1:18" hidden="1" x14ac:dyDescent="0.4">
      <c r="A400" t="s">
        <v>1455</v>
      </c>
      <c r="B400" t="s">
        <v>1456</v>
      </c>
      <c r="C400" t="s">
        <v>1434</v>
      </c>
      <c r="D400" t="s">
        <v>688</v>
      </c>
      <c r="E400" t="s">
        <v>26</v>
      </c>
      <c r="F400" t="s">
        <v>1435</v>
      </c>
      <c r="G400" t="b">
        <v>1</v>
      </c>
      <c r="H400" t="b">
        <v>1</v>
      </c>
      <c r="I400" t="b">
        <v>1</v>
      </c>
      <c r="J400" t="s">
        <v>28</v>
      </c>
      <c r="K400" t="s">
        <v>1457</v>
      </c>
      <c r="L400" t="b">
        <f>ISNUMBER(SEARCH("INPUT",jaf[[#This Row],[indicator_groups]]))</f>
        <v>1</v>
      </c>
      <c r="M400" t="b">
        <f>ISNUMBER(SEARCH("OUTPUT",jaf[[#This Row],[indicator_groups]]))</f>
        <v>0</v>
      </c>
      <c r="N400" t="b">
        <f>ISNUMBER(SEARCH("MAIN",jaf[[#This Row],[indicator_groups]]))</f>
        <v>0</v>
      </c>
      <c r="O400" t="b">
        <f>ISNUMBER(SEARCH("OVERALL",jaf[[#This Row],[indicator_groups]]))</f>
        <v>0</v>
      </c>
      <c r="P400" t="b">
        <f>ISNUMBER(SEARCH("SUBINDICATOR",jaf[[#This Row],[indicator_groups]]))</f>
        <v>0</v>
      </c>
      <c r="Q400" t="b">
        <f>ISNUMBER(SEARCH("COMPENDIUM",jaf[[#This Row],[indicator_groups]]))</f>
        <v>1</v>
      </c>
      <c r="R400" t="str">
        <f>MID(jaf[[#This Row],[JAF_KEY]], 3, MIN(IFERROR(SEARCH(".C", jaf[[#This Row],[JAF_KEY]]), LEN(jaf[[#This Row],[JAF_KEY]])), IFERROR(SEARCH(".O", jaf[[#This Row],[JAF_KEY]]), LEN(jaf[[#This Row],[JAF_KEY]])), IFERROR(SEARCH(".S", jaf[[#This Row],[JAF_KEY]]), LEN(jaf[[#This Row],[JAF_KEY]]))) - 3)</f>
        <v>11</v>
      </c>
    </row>
    <row r="401" spans="1:18" hidden="1" x14ac:dyDescent="0.4">
      <c r="A401" t="s">
        <v>1458</v>
      </c>
      <c r="B401" t="s">
        <v>1459</v>
      </c>
      <c r="C401" t="s">
        <v>1434</v>
      </c>
      <c r="D401" t="s">
        <v>688</v>
      </c>
      <c r="E401" t="s">
        <v>26</v>
      </c>
      <c r="F401" t="s">
        <v>1435</v>
      </c>
      <c r="G401" t="b">
        <v>1</v>
      </c>
      <c r="H401" t="b">
        <v>1</v>
      </c>
      <c r="I401" t="b">
        <v>1</v>
      </c>
      <c r="J401" t="s">
        <v>28</v>
      </c>
      <c r="K401" t="s">
        <v>1460</v>
      </c>
      <c r="L401" t="b">
        <f>ISNUMBER(SEARCH("INPUT",jaf[[#This Row],[indicator_groups]]))</f>
        <v>1</v>
      </c>
      <c r="M401" t="b">
        <f>ISNUMBER(SEARCH("OUTPUT",jaf[[#This Row],[indicator_groups]]))</f>
        <v>0</v>
      </c>
      <c r="N401" t="b">
        <f>ISNUMBER(SEARCH("MAIN",jaf[[#This Row],[indicator_groups]]))</f>
        <v>0</v>
      </c>
      <c r="O401" t="b">
        <f>ISNUMBER(SEARCH("OVERALL",jaf[[#This Row],[indicator_groups]]))</f>
        <v>0</v>
      </c>
      <c r="P401" t="b">
        <f>ISNUMBER(SEARCH("SUBINDICATOR",jaf[[#This Row],[indicator_groups]]))</f>
        <v>0</v>
      </c>
      <c r="Q401" t="b">
        <f>ISNUMBER(SEARCH("COMPENDIUM",jaf[[#This Row],[indicator_groups]]))</f>
        <v>1</v>
      </c>
      <c r="R401" t="str">
        <f>MID(jaf[[#This Row],[JAF_KEY]], 3, MIN(IFERROR(SEARCH(".C", jaf[[#This Row],[JAF_KEY]]), LEN(jaf[[#This Row],[JAF_KEY]])), IFERROR(SEARCH(".O", jaf[[#This Row],[JAF_KEY]]), LEN(jaf[[#This Row],[JAF_KEY]])), IFERROR(SEARCH(".S", jaf[[#This Row],[JAF_KEY]]), LEN(jaf[[#This Row],[JAF_KEY]]))) - 3)</f>
        <v>11</v>
      </c>
    </row>
    <row r="402" spans="1:18" hidden="1" x14ac:dyDescent="0.4">
      <c r="A402" t="s">
        <v>1461</v>
      </c>
      <c r="B402" t="s">
        <v>1462</v>
      </c>
      <c r="C402" t="s">
        <v>1434</v>
      </c>
      <c r="D402" t="s">
        <v>688</v>
      </c>
      <c r="E402" t="s">
        <v>26</v>
      </c>
      <c r="F402" t="s">
        <v>1435</v>
      </c>
      <c r="G402" t="b">
        <v>1</v>
      </c>
      <c r="H402" t="b">
        <v>1</v>
      </c>
      <c r="I402" t="b">
        <v>1</v>
      </c>
      <c r="J402" t="s">
        <v>28</v>
      </c>
      <c r="K402" t="s">
        <v>1463</v>
      </c>
      <c r="L402" t="b">
        <f>ISNUMBER(SEARCH("INPUT",jaf[[#This Row],[indicator_groups]]))</f>
        <v>1</v>
      </c>
      <c r="M402" t="b">
        <f>ISNUMBER(SEARCH("OUTPUT",jaf[[#This Row],[indicator_groups]]))</f>
        <v>0</v>
      </c>
      <c r="N402" t="b">
        <f>ISNUMBER(SEARCH("MAIN",jaf[[#This Row],[indicator_groups]]))</f>
        <v>0</v>
      </c>
      <c r="O402" t="b">
        <f>ISNUMBER(SEARCH("OVERALL",jaf[[#This Row],[indicator_groups]]))</f>
        <v>0</v>
      </c>
      <c r="P402" t="b">
        <f>ISNUMBER(SEARCH("SUBINDICATOR",jaf[[#This Row],[indicator_groups]]))</f>
        <v>0</v>
      </c>
      <c r="Q402" t="b">
        <f>ISNUMBER(SEARCH("COMPENDIUM",jaf[[#This Row],[indicator_groups]]))</f>
        <v>1</v>
      </c>
      <c r="R402" t="str">
        <f>MID(jaf[[#This Row],[JAF_KEY]], 3, MIN(IFERROR(SEARCH(".C", jaf[[#This Row],[JAF_KEY]]), LEN(jaf[[#This Row],[JAF_KEY]])), IFERROR(SEARCH(".O", jaf[[#This Row],[JAF_KEY]]), LEN(jaf[[#This Row],[JAF_KEY]])), IFERROR(SEARCH(".S", jaf[[#This Row],[JAF_KEY]]), LEN(jaf[[#This Row],[JAF_KEY]]))) - 3)</f>
        <v>11</v>
      </c>
    </row>
    <row r="403" spans="1:18" hidden="1" x14ac:dyDescent="0.4">
      <c r="A403" t="s">
        <v>1464</v>
      </c>
      <c r="B403" t="s">
        <v>1465</v>
      </c>
      <c r="C403" t="s">
        <v>1434</v>
      </c>
      <c r="D403" t="s">
        <v>688</v>
      </c>
      <c r="E403" t="s">
        <v>26</v>
      </c>
      <c r="F403" t="s">
        <v>1435</v>
      </c>
      <c r="G403" t="b">
        <v>1</v>
      </c>
      <c r="H403" t="b">
        <v>1</v>
      </c>
      <c r="I403" t="b">
        <v>1</v>
      </c>
      <c r="J403" t="s">
        <v>28</v>
      </c>
      <c r="K403" t="s">
        <v>1466</v>
      </c>
      <c r="L403" t="b">
        <f>ISNUMBER(SEARCH("INPUT",jaf[[#This Row],[indicator_groups]]))</f>
        <v>1</v>
      </c>
      <c r="M403" t="b">
        <f>ISNUMBER(SEARCH("OUTPUT",jaf[[#This Row],[indicator_groups]]))</f>
        <v>0</v>
      </c>
      <c r="N403" t="b">
        <f>ISNUMBER(SEARCH("MAIN",jaf[[#This Row],[indicator_groups]]))</f>
        <v>0</v>
      </c>
      <c r="O403" t="b">
        <f>ISNUMBER(SEARCH("OVERALL",jaf[[#This Row],[indicator_groups]]))</f>
        <v>0</v>
      </c>
      <c r="P403" t="b">
        <f>ISNUMBER(SEARCH("SUBINDICATOR",jaf[[#This Row],[indicator_groups]]))</f>
        <v>0</v>
      </c>
      <c r="Q403" t="b">
        <f>ISNUMBER(SEARCH("COMPENDIUM",jaf[[#This Row],[indicator_groups]]))</f>
        <v>1</v>
      </c>
      <c r="R403" t="str">
        <f>MID(jaf[[#This Row],[JAF_KEY]], 3, MIN(IFERROR(SEARCH(".C", jaf[[#This Row],[JAF_KEY]]), LEN(jaf[[#This Row],[JAF_KEY]])), IFERROR(SEARCH(".O", jaf[[#This Row],[JAF_KEY]]), LEN(jaf[[#This Row],[JAF_KEY]])), IFERROR(SEARCH(".S", jaf[[#This Row],[JAF_KEY]]), LEN(jaf[[#This Row],[JAF_KEY]]))) - 3)</f>
        <v>11</v>
      </c>
    </row>
    <row r="404" spans="1:18" hidden="1" x14ac:dyDescent="0.4">
      <c r="A404" t="s">
        <v>1467</v>
      </c>
      <c r="B404" t="s">
        <v>1468</v>
      </c>
      <c r="C404" t="s">
        <v>1434</v>
      </c>
      <c r="D404" t="s">
        <v>688</v>
      </c>
      <c r="E404" t="s">
        <v>26</v>
      </c>
      <c r="F404" t="s">
        <v>1435</v>
      </c>
      <c r="G404" t="b">
        <v>1</v>
      </c>
      <c r="H404" t="b">
        <v>1</v>
      </c>
      <c r="I404" t="b">
        <v>1</v>
      </c>
      <c r="J404" t="s">
        <v>28</v>
      </c>
      <c r="K404" t="s">
        <v>1469</v>
      </c>
      <c r="L404" t="b">
        <f>ISNUMBER(SEARCH("INPUT",jaf[[#This Row],[indicator_groups]]))</f>
        <v>1</v>
      </c>
      <c r="M404" t="b">
        <f>ISNUMBER(SEARCH("OUTPUT",jaf[[#This Row],[indicator_groups]]))</f>
        <v>0</v>
      </c>
      <c r="N404" t="b">
        <f>ISNUMBER(SEARCH("MAIN",jaf[[#This Row],[indicator_groups]]))</f>
        <v>0</v>
      </c>
      <c r="O404" t="b">
        <f>ISNUMBER(SEARCH("OVERALL",jaf[[#This Row],[indicator_groups]]))</f>
        <v>0</v>
      </c>
      <c r="P404" t="b">
        <f>ISNUMBER(SEARCH("SUBINDICATOR",jaf[[#This Row],[indicator_groups]]))</f>
        <v>0</v>
      </c>
      <c r="Q404" t="b">
        <f>ISNUMBER(SEARCH("COMPENDIUM",jaf[[#This Row],[indicator_groups]]))</f>
        <v>1</v>
      </c>
      <c r="R404" t="str">
        <f>MID(jaf[[#This Row],[JAF_KEY]], 3, MIN(IFERROR(SEARCH(".C", jaf[[#This Row],[JAF_KEY]]), LEN(jaf[[#This Row],[JAF_KEY]])), IFERROR(SEARCH(".O", jaf[[#This Row],[JAF_KEY]]), LEN(jaf[[#This Row],[JAF_KEY]])), IFERROR(SEARCH(".S", jaf[[#This Row],[JAF_KEY]]), LEN(jaf[[#This Row],[JAF_KEY]]))) - 3)</f>
        <v>11</v>
      </c>
    </row>
    <row r="405" spans="1:18" hidden="1" x14ac:dyDescent="0.4">
      <c r="A405" t="s">
        <v>1470</v>
      </c>
      <c r="B405" t="s">
        <v>1471</v>
      </c>
      <c r="C405" t="s">
        <v>1417</v>
      </c>
      <c r="D405" t="s">
        <v>347</v>
      </c>
      <c r="E405" t="s">
        <v>347</v>
      </c>
      <c r="F405" t="s">
        <v>380</v>
      </c>
      <c r="G405" t="b">
        <v>1</v>
      </c>
      <c r="H405" t="b">
        <v>1</v>
      </c>
      <c r="I405" t="b">
        <v>1</v>
      </c>
      <c r="J405" t="s">
        <v>28</v>
      </c>
      <c r="K405" t="s">
        <v>1472</v>
      </c>
      <c r="L405" t="b">
        <f>ISNUMBER(SEARCH("INPUT",jaf[[#This Row],[indicator_groups]]))</f>
        <v>0</v>
      </c>
      <c r="M405" t="b">
        <f>ISNUMBER(SEARCH("OUTPUT",jaf[[#This Row],[indicator_groups]]))</f>
        <v>1</v>
      </c>
      <c r="N405" t="b">
        <f>ISNUMBER(SEARCH("MAIN",jaf[[#This Row],[indicator_groups]]))</f>
        <v>0</v>
      </c>
      <c r="O405" t="b">
        <f>ISNUMBER(SEARCH("OVERALL",jaf[[#This Row],[indicator_groups]]))</f>
        <v>0</v>
      </c>
      <c r="P405" t="b">
        <f>ISNUMBER(SEARCH("SUBINDICATOR",jaf[[#This Row],[indicator_groups]]))</f>
        <v>0</v>
      </c>
      <c r="Q405" t="b">
        <f>ISNUMBER(SEARCH("COMPENDIUM",jaf[[#This Row],[indicator_groups]]))</f>
        <v>1</v>
      </c>
      <c r="R405" t="str">
        <f>MID(jaf[[#This Row],[JAF_KEY]], 3, MIN(IFERROR(SEARCH(".C", jaf[[#This Row],[JAF_KEY]]), LEN(jaf[[#This Row],[JAF_KEY]])), IFERROR(SEARCH(".O", jaf[[#This Row],[JAF_KEY]]), LEN(jaf[[#This Row],[JAF_KEY]])), IFERROR(SEARCH(".S", jaf[[#This Row],[JAF_KEY]]), LEN(jaf[[#This Row],[JAF_KEY]]))) - 3)</f>
        <v>11</v>
      </c>
    </row>
    <row r="406" spans="1:18" hidden="1" x14ac:dyDescent="0.4">
      <c r="A406" t="s">
        <v>1473</v>
      </c>
      <c r="B406" t="s">
        <v>1474</v>
      </c>
      <c r="C406" t="s">
        <v>1417</v>
      </c>
      <c r="D406" t="s">
        <v>347</v>
      </c>
      <c r="E406" t="s">
        <v>347</v>
      </c>
      <c r="F406" t="s">
        <v>380</v>
      </c>
      <c r="G406" t="b">
        <v>1</v>
      </c>
      <c r="H406" t="b">
        <v>1</v>
      </c>
      <c r="I406" t="b">
        <v>1</v>
      </c>
      <c r="J406" t="s">
        <v>28</v>
      </c>
      <c r="K406" t="s">
        <v>1475</v>
      </c>
      <c r="L406" t="b">
        <f>ISNUMBER(SEARCH("INPUT",jaf[[#This Row],[indicator_groups]]))</f>
        <v>0</v>
      </c>
      <c r="M406" t="b">
        <f>ISNUMBER(SEARCH("OUTPUT",jaf[[#This Row],[indicator_groups]]))</f>
        <v>1</v>
      </c>
      <c r="N406" t="b">
        <f>ISNUMBER(SEARCH("MAIN",jaf[[#This Row],[indicator_groups]]))</f>
        <v>0</v>
      </c>
      <c r="O406" t="b">
        <f>ISNUMBER(SEARCH("OVERALL",jaf[[#This Row],[indicator_groups]]))</f>
        <v>0</v>
      </c>
      <c r="P406" t="b">
        <f>ISNUMBER(SEARCH("SUBINDICATOR",jaf[[#This Row],[indicator_groups]]))</f>
        <v>0</v>
      </c>
      <c r="Q406" t="b">
        <f>ISNUMBER(SEARCH("COMPENDIUM",jaf[[#This Row],[indicator_groups]]))</f>
        <v>1</v>
      </c>
      <c r="R406" t="str">
        <f>MID(jaf[[#This Row],[JAF_KEY]], 3, MIN(IFERROR(SEARCH(".C", jaf[[#This Row],[JAF_KEY]]), LEN(jaf[[#This Row],[JAF_KEY]])), IFERROR(SEARCH(".O", jaf[[#This Row],[JAF_KEY]]), LEN(jaf[[#This Row],[JAF_KEY]])), IFERROR(SEARCH(".S", jaf[[#This Row],[JAF_KEY]]), LEN(jaf[[#This Row],[JAF_KEY]]))) - 3)</f>
        <v>11</v>
      </c>
    </row>
    <row r="407" spans="1:18" hidden="1" x14ac:dyDescent="0.4">
      <c r="A407" t="s">
        <v>1476</v>
      </c>
      <c r="B407" t="s">
        <v>1477</v>
      </c>
      <c r="C407" t="s">
        <v>1417</v>
      </c>
      <c r="D407" t="s">
        <v>347</v>
      </c>
      <c r="E407" t="s">
        <v>347</v>
      </c>
      <c r="F407" t="s">
        <v>380</v>
      </c>
      <c r="G407" t="b">
        <v>1</v>
      </c>
      <c r="H407" t="b">
        <v>1</v>
      </c>
      <c r="I407" t="b">
        <v>1</v>
      </c>
      <c r="J407" t="s">
        <v>28</v>
      </c>
      <c r="K407" t="s">
        <v>1478</v>
      </c>
      <c r="L407" t="b">
        <f>ISNUMBER(SEARCH("INPUT",jaf[[#This Row],[indicator_groups]]))</f>
        <v>0</v>
      </c>
      <c r="M407" t="b">
        <f>ISNUMBER(SEARCH("OUTPUT",jaf[[#This Row],[indicator_groups]]))</f>
        <v>1</v>
      </c>
      <c r="N407" t="b">
        <f>ISNUMBER(SEARCH("MAIN",jaf[[#This Row],[indicator_groups]]))</f>
        <v>0</v>
      </c>
      <c r="O407" t="b">
        <f>ISNUMBER(SEARCH("OVERALL",jaf[[#This Row],[indicator_groups]]))</f>
        <v>0</v>
      </c>
      <c r="P407" t="b">
        <f>ISNUMBER(SEARCH("SUBINDICATOR",jaf[[#This Row],[indicator_groups]]))</f>
        <v>0</v>
      </c>
      <c r="Q407" t="b">
        <f>ISNUMBER(SEARCH("COMPENDIUM",jaf[[#This Row],[indicator_groups]]))</f>
        <v>1</v>
      </c>
      <c r="R407" t="str">
        <f>MID(jaf[[#This Row],[JAF_KEY]], 3, MIN(IFERROR(SEARCH(".C", jaf[[#This Row],[JAF_KEY]]), LEN(jaf[[#This Row],[JAF_KEY]])), IFERROR(SEARCH(".O", jaf[[#This Row],[JAF_KEY]]), LEN(jaf[[#This Row],[JAF_KEY]])), IFERROR(SEARCH(".S", jaf[[#This Row],[JAF_KEY]]), LEN(jaf[[#This Row],[JAF_KEY]]))) - 3)</f>
        <v>11</v>
      </c>
    </row>
    <row r="408" spans="1:18" hidden="1" x14ac:dyDescent="0.4">
      <c r="A408" t="s">
        <v>1479</v>
      </c>
      <c r="B408" t="s">
        <v>1480</v>
      </c>
      <c r="C408" t="s">
        <v>1417</v>
      </c>
      <c r="D408" t="s">
        <v>347</v>
      </c>
      <c r="E408" t="s">
        <v>347</v>
      </c>
      <c r="F408" t="s">
        <v>380</v>
      </c>
      <c r="G408" t="b">
        <v>1</v>
      </c>
      <c r="H408" t="b">
        <v>1</v>
      </c>
      <c r="I408" t="b">
        <v>1</v>
      </c>
      <c r="J408" t="s">
        <v>28</v>
      </c>
      <c r="K408" t="s">
        <v>1481</v>
      </c>
      <c r="L408" t="b">
        <f>ISNUMBER(SEARCH("INPUT",jaf[[#This Row],[indicator_groups]]))</f>
        <v>0</v>
      </c>
      <c r="M408" t="b">
        <f>ISNUMBER(SEARCH("OUTPUT",jaf[[#This Row],[indicator_groups]]))</f>
        <v>1</v>
      </c>
      <c r="N408" t="b">
        <f>ISNUMBER(SEARCH("MAIN",jaf[[#This Row],[indicator_groups]]))</f>
        <v>0</v>
      </c>
      <c r="O408" t="b">
        <f>ISNUMBER(SEARCH("OVERALL",jaf[[#This Row],[indicator_groups]]))</f>
        <v>0</v>
      </c>
      <c r="P408" t="b">
        <f>ISNUMBER(SEARCH("SUBINDICATOR",jaf[[#This Row],[indicator_groups]]))</f>
        <v>0</v>
      </c>
      <c r="Q408" t="b">
        <f>ISNUMBER(SEARCH("COMPENDIUM",jaf[[#This Row],[indicator_groups]]))</f>
        <v>1</v>
      </c>
      <c r="R408" t="str">
        <f>MID(jaf[[#This Row],[JAF_KEY]], 3, MIN(IFERROR(SEARCH(".C", jaf[[#This Row],[JAF_KEY]]), LEN(jaf[[#This Row],[JAF_KEY]])), IFERROR(SEARCH(".O", jaf[[#This Row],[JAF_KEY]]), LEN(jaf[[#This Row],[JAF_KEY]])), IFERROR(SEARCH(".S", jaf[[#This Row],[JAF_KEY]]), LEN(jaf[[#This Row],[JAF_KEY]]))) - 3)</f>
        <v>11</v>
      </c>
    </row>
    <row r="409" spans="1:18" hidden="1" x14ac:dyDescent="0.4">
      <c r="A409" t="s">
        <v>1482</v>
      </c>
      <c r="B409" t="s">
        <v>1483</v>
      </c>
      <c r="C409" t="s">
        <v>152</v>
      </c>
      <c r="D409" t="s">
        <v>47</v>
      </c>
      <c r="E409" t="s">
        <v>47</v>
      </c>
      <c r="F409" t="s">
        <v>390</v>
      </c>
      <c r="G409" t="b">
        <v>1</v>
      </c>
      <c r="H409" t="b">
        <v>1</v>
      </c>
      <c r="I409" t="b">
        <v>1</v>
      </c>
      <c r="J409" t="s">
        <v>28</v>
      </c>
      <c r="K409" t="s">
        <v>1484</v>
      </c>
      <c r="L409" t="b">
        <f>ISNUMBER(SEARCH("INPUT",jaf[[#This Row],[indicator_groups]]))</f>
        <v>0</v>
      </c>
      <c r="M409" t="b">
        <f>ISNUMBER(SEARCH("OUTPUT",jaf[[#This Row],[indicator_groups]]))</f>
        <v>0</v>
      </c>
      <c r="N409" t="b">
        <f>ISNUMBER(SEARCH("MAIN",jaf[[#This Row],[indicator_groups]]))</f>
        <v>0</v>
      </c>
      <c r="O409" t="b">
        <f>ISNUMBER(SEARCH("OVERALL",jaf[[#This Row],[indicator_groups]]))</f>
        <v>0</v>
      </c>
      <c r="P409" t="b">
        <f>ISNUMBER(SEARCH("SUBINDICATOR",jaf[[#This Row],[indicator_groups]]))</f>
        <v>0</v>
      </c>
      <c r="Q409" t="b">
        <f>ISNUMBER(SEARCH("COMPENDIUM",jaf[[#This Row],[indicator_groups]]))</f>
        <v>1</v>
      </c>
      <c r="R409" t="str">
        <f>MID(jaf[[#This Row],[JAF_KEY]], 3, MIN(IFERROR(SEARCH(".C", jaf[[#This Row],[JAF_KEY]]), LEN(jaf[[#This Row],[JAF_KEY]])), IFERROR(SEARCH(".O", jaf[[#This Row],[JAF_KEY]]), LEN(jaf[[#This Row],[JAF_KEY]])), IFERROR(SEARCH(".S", jaf[[#This Row],[JAF_KEY]]), LEN(jaf[[#This Row],[JAF_KEY]]))) - 3)</f>
        <v>11</v>
      </c>
    </row>
    <row r="410" spans="1:18" hidden="1" x14ac:dyDescent="0.4">
      <c r="A410" t="s">
        <v>1485</v>
      </c>
      <c r="B410" t="s">
        <v>1486</v>
      </c>
      <c r="C410" t="s">
        <v>1417</v>
      </c>
      <c r="D410" t="s">
        <v>1487</v>
      </c>
      <c r="E410" t="s">
        <v>26</v>
      </c>
      <c r="F410" t="s">
        <v>390</v>
      </c>
      <c r="G410" t="b">
        <v>0</v>
      </c>
      <c r="H410" t="b">
        <v>1</v>
      </c>
      <c r="I410" t="b">
        <v>1</v>
      </c>
      <c r="J410" t="s">
        <v>28</v>
      </c>
      <c r="K410" t="s">
        <v>1488</v>
      </c>
      <c r="L410" t="b">
        <f>ISNUMBER(SEARCH("INPUT",jaf[[#This Row],[indicator_groups]]))</f>
        <v>0</v>
      </c>
      <c r="M410" t="b">
        <f>ISNUMBER(SEARCH("OUTPUT",jaf[[#This Row],[indicator_groups]]))</f>
        <v>1</v>
      </c>
      <c r="N410" t="b">
        <f>ISNUMBER(SEARCH("MAIN",jaf[[#This Row],[indicator_groups]]))</f>
        <v>0</v>
      </c>
      <c r="O410" t="b">
        <f>ISNUMBER(SEARCH("OVERALL",jaf[[#This Row],[indicator_groups]]))</f>
        <v>0</v>
      </c>
      <c r="P410" t="b">
        <f>ISNUMBER(SEARCH("SUBINDICATOR",jaf[[#This Row],[indicator_groups]]))</f>
        <v>0</v>
      </c>
      <c r="Q410" t="b">
        <f>ISNUMBER(SEARCH("COMPENDIUM",jaf[[#This Row],[indicator_groups]]))</f>
        <v>1</v>
      </c>
      <c r="R410" t="str">
        <f>MID(jaf[[#This Row],[JAF_KEY]], 3, MIN(IFERROR(SEARCH(".C", jaf[[#This Row],[JAF_KEY]]), LEN(jaf[[#This Row],[JAF_KEY]])), IFERROR(SEARCH(".O", jaf[[#This Row],[JAF_KEY]]), LEN(jaf[[#This Row],[JAF_KEY]])), IFERROR(SEARCH(".S", jaf[[#This Row],[JAF_KEY]]), LEN(jaf[[#This Row],[JAF_KEY]]))) - 3)</f>
        <v>11</v>
      </c>
    </row>
    <row r="411" spans="1:18" hidden="1" x14ac:dyDescent="0.4">
      <c r="A411" t="s">
        <v>1489</v>
      </c>
      <c r="B411" t="s">
        <v>1490</v>
      </c>
      <c r="C411" t="s">
        <v>1318</v>
      </c>
      <c r="D411" t="s">
        <v>1301</v>
      </c>
      <c r="E411" t="s">
        <v>26</v>
      </c>
      <c r="F411" t="s">
        <v>390</v>
      </c>
      <c r="G411" t="b">
        <v>0</v>
      </c>
      <c r="H411" t="b">
        <v>1</v>
      </c>
      <c r="I411" t="b">
        <v>1</v>
      </c>
      <c r="J411" t="s">
        <v>28</v>
      </c>
      <c r="K411" t="s">
        <v>1491</v>
      </c>
      <c r="L411" t="b">
        <f>ISNUMBER(SEARCH("INPUT",jaf[[#This Row],[indicator_groups]]))</f>
        <v>0</v>
      </c>
      <c r="M411" t="b">
        <f>ISNUMBER(SEARCH("OUTPUT",jaf[[#This Row],[indicator_groups]]))</f>
        <v>1</v>
      </c>
      <c r="N411" t="b">
        <f>ISNUMBER(SEARCH("MAIN",jaf[[#This Row],[indicator_groups]]))</f>
        <v>0</v>
      </c>
      <c r="O411" t="b">
        <f>ISNUMBER(SEARCH("OVERALL",jaf[[#This Row],[indicator_groups]]))</f>
        <v>0</v>
      </c>
      <c r="P411" t="b">
        <f>ISNUMBER(SEARCH("SUBINDICATOR",jaf[[#This Row],[indicator_groups]]))</f>
        <v>1</v>
      </c>
      <c r="Q411" t="b">
        <f>ISNUMBER(SEARCH("COMPENDIUM",jaf[[#This Row],[indicator_groups]]))</f>
        <v>1</v>
      </c>
      <c r="R411" t="str">
        <f>MID(jaf[[#This Row],[JAF_KEY]], 3, MIN(IFERROR(SEARCH(".C", jaf[[#This Row],[JAF_KEY]]), LEN(jaf[[#This Row],[JAF_KEY]])), IFERROR(SEARCH(".O", jaf[[#This Row],[JAF_KEY]]), LEN(jaf[[#This Row],[JAF_KEY]])), IFERROR(SEARCH(".S", jaf[[#This Row],[JAF_KEY]]), LEN(jaf[[#This Row],[JAF_KEY]]))) - 3)</f>
        <v>11</v>
      </c>
    </row>
    <row r="412" spans="1:18" hidden="1" x14ac:dyDescent="0.4">
      <c r="A412" t="s">
        <v>1492</v>
      </c>
      <c r="B412" t="s">
        <v>1493</v>
      </c>
      <c r="C412" t="s">
        <v>1318</v>
      </c>
      <c r="D412" t="s">
        <v>1301</v>
      </c>
      <c r="E412" t="s">
        <v>26</v>
      </c>
      <c r="F412" t="s">
        <v>390</v>
      </c>
      <c r="G412" t="b">
        <v>0</v>
      </c>
      <c r="H412" t="b">
        <v>1</v>
      </c>
      <c r="I412" t="b">
        <v>1</v>
      </c>
      <c r="J412" t="s">
        <v>28</v>
      </c>
      <c r="K412" t="s">
        <v>1494</v>
      </c>
      <c r="L412" t="b">
        <f>ISNUMBER(SEARCH("INPUT",jaf[[#This Row],[indicator_groups]]))</f>
        <v>0</v>
      </c>
      <c r="M412" t="b">
        <f>ISNUMBER(SEARCH("OUTPUT",jaf[[#This Row],[indicator_groups]]))</f>
        <v>1</v>
      </c>
      <c r="N412" t="b">
        <f>ISNUMBER(SEARCH("MAIN",jaf[[#This Row],[indicator_groups]]))</f>
        <v>0</v>
      </c>
      <c r="O412" t="b">
        <f>ISNUMBER(SEARCH("OVERALL",jaf[[#This Row],[indicator_groups]]))</f>
        <v>0</v>
      </c>
      <c r="P412" t="b">
        <f>ISNUMBER(SEARCH("SUBINDICATOR",jaf[[#This Row],[indicator_groups]]))</f>
        <v>1</v>
      </c>
      <c r="Q412" t="b">
        <f>ISNUMBER(SEARCH("COMPENDIUM",jaf[[#This Row],[indicator_groups]]))</f>
        <v>1</v>
      </c>
      <c r="R412" t="str">
        <f>MID(jaf[[#This Row],[JAF_KEY]], 3, MIN(IFERROR(SEARCH(".C", jaf[[#This Row],[JAF_KEY]]), LEN(jaf[[#This Row],[JAF_KEY]])), IFERROR(SEARCH(".O", jaf[[#This Row],[JAF_KEY]]), LEN(jaf[[#This Row],[JAF_KEY]])), IFERROR(SEARCH(".S", jaf[[#This Row],[JAF_KEY]]), LEN(jaf[[#This Row],[JAF_KEY]]))) - 3)</f>
        <v>11</v>
      </c>
    </row>
    <row r="413" spans="1:18" hidden="1" x14ac:dyDescent="0.4">
      <c r="A413" t="s">
        <v>1495</v>
      </c>
      <c r="B413" t="s">
        <v>1496</v>
      </c>
      <c r="C413" t="s">
        <v>1318</v>
      </c>
      <c r="D413" t="s">
        <v>1301</v>
      </c>
      <c r="E413" t="s">
        <v>26</v>
      </c>
      <c r="F413" t="s">
        <v>390</v>
      </c>
      <c r="G413" t="b">
        <v>0</v>
      </c>
      <c r="H413" t="b">
        <v>1</v>
      </c>
      <c r="I413" t="b">
        <v>1</v>
      </c>
      <c r="J413" t="s">
        <v>28</v>
      </c>
      <c r="K413" t="s">
        <v>1497</v>
      </c>
      <c r="L413" t="b">
        <f>ISNUMBER(SEARCH("INPUT",jaf[[#This Row],[indicator_groups]]))</f>
        <v>0</v>
      </c>
      <c r="M413" t="b">
        <f>ISNUMBER(SEARCH("OUTPUT",jaf[[#This Row],[indicator_groups]]))</f>
        <v>1</v>
      </c>
      <c r="N413" t="b">
        <f>ISNUMBER(SEARCH("MAIN",jaf[[#This Row],[indicator_groups]]))</f>
        <v>0</v>
      </c>
      <c r="O413" t="b">
        <f>ISNUMBER(SEARCH("OVERALL",jaf[[#This Row],[indicator_groups]]))</f>
        <v>0</v>
      </c>
      <c r="P413" t="b">
        <f>ISNUMBER(SEARCH("SUBINDICATOR",jaf[[#This Row],[indicator_groups]]))</f>
        <v>1</v>
      </c>
      <c r="Q413" t="b">
        <f>ISNUMBER(SEARCH("COMPENDIUM",jaf[[#This Row],[indicator_groups]]))</f>
        <v>1</v>
      </c>
      <c r="R413" t="str">
        <f>MID(jaf[[#This Row],[JAF_KEY]], 3, MIN(IFERROR(SEARCH(".C", jaf[[#This Row],[JAF_KEY]]), LEN(jaf[[#This Row],[JAF_KEY]])), IFERROR(SEARCH(".O", jaf[[#This Row],[JAF_KEY]]), LEN(jaf[[#This Row],[JAF_KEY]])), IFERROR(SEARCH(".S", jaf[[#This Row],[JAF_KEY]]), LEN(jaf[[#This Row],[JAF_KEY]]))) - 3)</f>
        <v>11</v>
      </c>
    </row>
    <row r="414" spans="1:18" hidden="1" x14ac:dyDescent="0.4">
      <c r="A414" t="s">
        <v>1498</v>
      </c>
      <c r="B414" t="s">
        <v>1499</v>
      </c>
      <c r="C414" t="s">
        <v>1417</v>
      </c>
      <c r="D414" t="s">
        <v>1500</v>
      </c>
      <c r="E414" t="s">
        <v>26</v>
      </c>
      <c r="F414" t="s">
        <v>390</v>
      </c>
      <c r="G414" t="b">
        <v>0</v>
      </c>
      <c r="H414" t="b">
        <v>1</v>
      </c>
      <c r="I414" t="b">
        <v>1</v>
      </c>
      <c r="J414" t="s">
        <v>28</v>
      </c>
      <c r="K414" t="s">
        <v>1501</v>
      </c>
      <c r="L414" t="b">
        <f>ISNUMBER(SEARCH("INPUT",jaf[[#This Row],[indicator_groups]]))</f>
        <v>0</v>
      </c>
      <c r="M414" t="b">
        <f>ISNUMBER(SEARCH("OUTPUT",jaf[[#This Row],[indicator_groups]]))</f>
        <v>1</v>
      </c>
      <c r="N414" t="b">
        <f>ISNUMBER(SEARCH("MAIN",jaf[[#This Row],[indicator_groups]]))</f>
        <v>0</v>
      </c>
      <c r="O414" t="b">
        <f>ISNUMBER(SEARCH("OVERALL",jaf[[#This Row],[indicator_groups]]))</f>
        <v>0</v>
      </c>
      <c r="P414" t="b">
        <f>ISNUMBER(SEARCH("SUBINDICATOR",jaf[[#This Row],[indicator_groups]]))</f>
        <v>0</v>
      </c>
      <c r="Q414" t="b">
        <f>ISNUMBER(SEARCH("COMPENDIUM",jaf[[#This Row],[indicator_groups]]))</f>
        <v>1</v>
      </c>
      <c r="R414" t="str">
        <f>MID(jaf[[#This Row],[JAF_KEY]], 3, MIN(IFERROR(SEARCH(".C", jaf[[#This Row],[JAF_KEY]]), LEN(jaf[[#This Row],[JAF_KEY]])), IFERROR(SEARCH(".O", jaf[[#This Row],[JAF_KEY]]), LEN(jaf[[#This Row],[JAF_KEY]])), IFERROR(SEARCH(".S", jaf[[#This Row],[JAF_KEY]]), LEN(jaf[[#This Row],[JAF_KEY]]))) - 3)</f>
        <v>11</v>
      </c>
    </row>
    <row r="415" spans="1:18" hidden="1" x14ac:dyDescent="0.4">
      <c r="A415" t="s">
        <v>1502</v>
      </c>
      <c r="B415" t="s">
        <v>1503</v>
      </c>
      <c r="C415" t="s">
        <v>1417</v>
      </c>
      <c r="D415" t="s">
        <v>1301</v>
      </c>
      <c r="E415" t="s">
        <v>26</v>
      </c>
      <c r="F415" t="s">
        <v>390</v>
      </c>
      <c r="G415" t="b">
        <v>0</v>
      </c>
      <c r="H415" t="b">
        <v>1</v>
      </c>
      <c r="I415" t="b">
        <v>1</v>
      </c>
      <c r="J415" t="s">
        <v>28</v>
      </c>
      <c r="K415" t="s">
        <v>1504</v>
      </c>
      <c r="L415" t="b">
        <f>ISNUMBER(SEARCH("INPUT",jaf[[#This Row],[indicator_groups]]))</f>
        <v>0</v>
      </c>
      <c r="M415" t="b">
        <f>ISNUMBER(SEARCH("OUTPUT",jaf[[#This Row],[indicator_groups]]))</f>
        <v>1</v>
      </c>
      <c r="N415" t="b">
        <f>ISNUMBER(SEARCH("MAIN",jaf[[#This Row],[indicator_groups]]))</f>
        <v>0</v>
      </c>
      <c r="O415" t="b">
        <f>ISNUMBER(SEARCH("OVERALL",jaf[[#This Row],[indicator_groups]]))</f>
        <v>0</v>
      </c>
      <c r="P415" t="b">
        <f>ISNUMBER(SEARCH("SUBINDICATOR",jaf[[#This Row],[indicator_groups]]))</f>
        <v>0</v>
      </c>
      <c r="Q415" t="b">
        <f>ISNUMBER(SEARCH("COMPENDIUM",jaf[[#This Row],[indicator_groups]]))</f>
        <v>1</v>
      </c>
      <c r="R415" t="str">
        <f>MID(jaf[[#This Row],[JAF_KEY]], 3, MIN(IFERROR(SEARCH(".C", jaf[[#This Row],[JAF_KEY]]), LEN(jaf[[#This Row],[JAF_KEY]])), IFERROR(SEARCH(".O", jaf[[#This Row],[JAF_KEY]]), LEN(jaf[[#This Row],[JAF_KEY]])), IFERROR(SEARCH(".S", jaf[[#This Row],[JAF_KEY]]), LEN(jaf[[#This Row],[JAF_KEY]]))) - 3)</f>
        <v>11</v>
      </c>
    </row>
    <row r="416" spans="1:18" hidden="1" x14ac:dyDescent="0.4">
      <c r="A416" t="s">
        <v>1505</v>
      </c>
      <c r="B416" t="s">
        <v>1506</v>
      </c>
      <c r="C416" t="s">
        <v>1417</v>
      </c>
      <c r="D416" t="s">
        <v>1507</v>
      </c>
      <c r="E416" t="s">
        <v>47</v>
      </c>
      <c r="F416" t="s">
        <v>1508</v>
      </c>
      <c r="G416" t="e">
        <v>#N/A</v>
      </c>
      <c r="H416" t="b">
        <v>1</v>
      </c>
      <c r="I416" t="b">
        <v>1</v>
      </c>
      <c r="J416" t="s">
        <v>28</v>
      </c>
      <c r="K416" t="s">
        <v>1509</v>
      </c>
      <c r="L416" t="b">
        <f>ISNUMBER(SEARCH("INPUT",jaf[[#This Row],[indicator_groups]]))</f>
        <v>0</v>
      </c>
      <c r="M416" t="b">
        <f>ISNUMBER(SEARCH("OUTPUT",jaf[[#This Row],[indicator_groups]]))</f>
        <v>1</v>
      </c>
      <c r="N416" t="b">
        <f>ISNUMBER(SEARCH("MAIN",jaf[[#This Row],[indicator_groups]]))</f>
        <v>0</v>
      </c>
      <c r="O416" t="b">
        <f>ISNUMBER(SEARCH("OVERALL",jaf[[#This Row],[indicator_groups]]))</f>
        <v>0</v>
      </c>
      <c r="P416" t="b">
        <f>ISNUMBER(SEARCH("SUBINDICATOR",jaf[[#This Row],[indicator_groups]]))</f>
        <v>0</v>
      </c>
      <c r="Q416" t="b">
        <f>ISNUMBER(SEARCH("COMPENDIUM",jaf[[#This Row],[indicator_groups]]))</f>
        <v>1</v>
      </c>
      <c r="R416" t="str">
        <f>MID(jaf[[#This Row],[JAF_KEY]], 3, MIN(IFERROR(SEARCH(".C", jaf[[#This Row],[JAF_KEY]]), LEN(jaf[[#This Row],[JAF_KEY]])), IFERROR(SEARCH(".O", jaf[[#This Row],[JAF_KEY]]), LEN(jaf[[#This Row],[JAF_KEY]])), IFERROR(SEARCH(".S", jaf[[#This Row],[JAF_KEY]]), LEN(jaf[[#This Row],[JAF_KEY]]))) - 3)</f>
        <v>11</v>
      </c>
    </row>
    <row r="417" spans="1:18" hidden="1" x14ac:dyDescent="0.4">
      <c r="A417" t="s">
        <v>1510</v>
      </c>
      <c r="B417" t="s">
        <v>1511</v>
      </c>
      <c r="C417" t="s">
        <v>1512</v>
      </c>
      <c r="D417" t="s">
        <v>1513</v>
      </c>
      <c r="E417" t="s">
        <v>47</v>
      </c>
      <c r="F417" t="s">
        <v>390</v>
      </c>
      <c r="G417" t="b">
        <v>0</v>
      </c>
      <c r="H417" t="b">
        <v>1</v>
      </c>
      <c r="I417" t="b">
        <v>0</v>
      </c>
      <c r="J417" t="s">
        <v>28</v>
      </c>
      <c r="K417" t="s">
        <v>1514</v>
      </c>
      <c r="L417" t="b">
        <f>ISNUMBER(SEARCH("INPUT",jaf[[#This Row],[indicator_groups]]))</f>
        <v>0</v>
      </c>
      <c r="M417" t="b">
        <f>ISNUMBER(SEARCH("OUTPUT",jaf[[#This Row],[indicator_groups]]))</f>
        <v>1</v>
      </c>
      <c r="N417" t="b">
        <f>ISNUMBER(SEARCH("MAIN",jaf[[#This Row],[indicator_groups]]))</f>
        <v>1</v>
      </c>
      <c r="O417" t="b">
        <f>ISNUMBER(SEARCH("OVERALL",jaf[[#This Row],[indicator_groups]]))</f>
        <v>1</v>
      </c>
      <c r="P417" t="b">
        <f>ISNUMBER(SEARCH("SUBINDICATOR",jaf[[#This Row],[indicator_groups]]))</f>
        <v>0</v>
      </c>
      <c r="Q417" t="b">
        <f>ISNUMBER(SEARCH("COMPENDIUM",jaf[[#This Row],[indicator_groups]]))</f>
        <v>1</v>
      </c>
      <c r="R417" t="str">
        <f>MID(jaf[[#This Row],[JAF_KEY]], 3, MIN(IFERROR(SEARCH(".C", jaf[[#This Row],[JAF_KEY]]), LEN(jaf[[#This Row],[JAF_KEY]])), IFERROR(SEARCH(".O", jaf[[#This Row],[JAF_KEY]]), LEN(jaf[[#This Row],[JAF_KEY]])), IFERROR(SEARCH(".S", jaf[[#This Row],[JAF_KEY]]), LEN(jaf[[#This Row],[JAF_KEY]]))) - 3)</f>
        <v>11a</v>
      </c>
    </row>
    <row r="418" spans="1:18" hidden="1" x14ac:dyDescent="0.4">
      <c r="A418" t="s">
        <v>1515</v>
      </c>
      <c r="B418" t="s">
        <v>1511</v>
      </c>
      <c r="C418" t="s">
        <v>1512</v>
      </c>
      <c r="D418" t="s">
        <v>1513</v>
      </c>
      <c r="E418" t="s">
        <v>47</v>
      </c>
      <c r="F418" t="s">
        <v>390</v>
      </c>
      <c r="G418" t="b">
        <v>0</v>
      </c>
      <c r="H418" t="b">
        <v>1</v>
      </c>
      <c r="I418" t="b">
        <v>1</v>
      </c>
      <c r="J418" t="s">
        <v>28</v>
      </c>
      <c r="K418" t="s">
        <v>1514</v>
      </c>
      <c r="L418" t="b">
        <f>ISNUMBER(SEARCH("INPUT",jaf[[#This Row],[indicator_groups]]))</f>
        <v>0</v>
      </c>
      <c r="M418" t="b">
        <f>ISNUMBER(SEARCH("OUTPUT",jaf[[#This Row],[indicator_groups]]))</f>
        <v>1</v>
      </c>
      <c r="N418" t="b">
        <f>ISNUMBER(SEARCH("MAIN",jaf[[#This Row],[indicator_groups]]))</f>
        <v>1</v>
      </c>
      <c r="O418" t="b">
        <f>ISNUMBER(SEARCH("OVERALL",jaf[[#This Row],[indicator_groups]]))</f>
        <v>1</v>
      </c>
      <c r="P418" t="b">
        <f>ISNUMBER(SEARCH("SUBINDICATOR",jaf[[#This Row],[indicator_groups]]))</f>
        <v>0</v>
      </c>
      <c r="Q418" t="b">
        <f>ISNUMBER(SEARCH("COMPENDIUM",jaf[[#This Row],[indicator_groups]]))</f>
        <v>1</v>
      </c>
      <c r="R418" t="str">
        <f>MID(jaf[[#This Row],[JAF_KEY]], 3, MIN(IFERROR(SEARCH(".C", jaf[[#This Row],[JAF_KEY]]), LEN(jaf[[#This Row],[JAF_KEY]])), IFERROR(SEARCH(".O", jaf[[#This Row],[JAF_KEY]]), LEN(jaf[[#This Row],[JAF_KEY]])), IFERROR(SEARCH(".S", jaf[[#This Row],[JAF_KEY]]), LEN(jaf[[#This Row],[JAF_KEY]]))) - 3)</f>
        <v>11a</v>
      </c>
    </row>
    <row r="419" spans="1:18" hidden="1" x14ac:dyDescent="0.4">
      <c r="A419" t="s">
        <v>1516</v>
      </c>
      <c r="B419" t="s">
        <v>1517</v>
      </c>
      <c r="C419" t="s">
        <v>1518</v>
      </c>
      <c r="D419" t="s">
        <v>1513</v>
      </c>
      <c r="E419" t="s">
        <v>47</v>
      </c>
      <c r="F419" t="s">
        <v>390</v>
      </c>
      <c r="G419" t="b">
        <v>0</v>
      </c>
      <c r="H419" t="b">
        <v>1</v>
      </c>
      <c r="I419" t="b">
        <v>0</v>
      </c>
      <c r="J419" t="s">
        <v>28</v>
      </c>
      <c r="K419" t="s">
        <v>1519</v>
      </c>
      <c r="L419" t="b">
        <f>ISNUMBER(SEARCH("INPUT",jaf[[#This Row],[indicator_groups]]))</f>
        <v>0</v>
      </c>
      <c r="M419" t="b">
        <f>ISNUMBER(SEARCH("OUTPUT",jaf[[#This Row],[indicator_groups]]))</f>
        <v>1</v>
      </c>
      <c r="N419" t="b">
        <f>ISNUMBER(SEARCH("MAIN",jaf[[#This Row],[indicator_groups]]))</f>
        <v>0</v>
      </c>
      <c r="O419" t="b">
        <f>ISNUMBER(SEARCH("OVERALL",jaf[[#This Row],[indicator_groups]]))</f>
        <v>0</v>
      </c>
      <c r="P419" t="b">
        <f>ISNUMBER(SEARCH("SUBINDICATOR",jaf[[#This Row],[indicator_groups]]))</f>
        <v>1</v>
      </c>
      <c r="Q419" t="b">
        <f>ISNUMBER(SEARCH("COMPENDIUM",jaf[[#This Row],[indicator_groups]]))</f>
        <v>1</v>
      </c>
      <c r="R419" t="str">
        <f>MID(jaf[[#This Row],[JAF_KEY]], 3, MIN(IFERROR(SEARCH(".C", jaf[[#This Row],[JAF_KEY]]), LEN(jaf[[#This Row],[JAF_KEY]])), IFERROR(SEARCH(".O", jaf[[#This Row],[JAF_KEY]]), LEN(jaf[[#This Row],[JAF_KEY]])), IFERROR(SEARCH(".S", jaf[[#This Row],[JAF_KEY]]), LEN(jaf[[#This Row],[JAF_KEY]]))) - 3)</f>
        <v>11a</v>
      </c>
    </row>
    <row r="420" spans="1:18" hidden="1" x14ac:dyDescent="0.4">
      <c r="A420" t="s">
        <v>1520</v>
      </c>
      <c r="B420" t="s">
        <v>1517</v>
      </c>
      <c r="C420" t="s">
        <v>1518</v>
      </c>
      <c r="D420" t="s">
        <v>1513</v>
      </c>
      <c r="E420" t="s">
        <v>47</v>
      </c>
      <c r="F420" t="s">
        <v>390</v>
      </c>
      <c r="G420" t="b">
        <v>0</v>
      </c>
      <c r="H420" t="b">
        <v>1</v>
      </c>
      <c r="I420" t="b">
        <v>1</v>
      </c>
      <c r="J420" t="s">
        <v>28</v>
      </c>
      <c r="K420" t="s">
        <v>1519</v>
      </c>
      <c r="L420" t="b">
        <f>ISNUMBER(SEARCH("INPUT",jaf[[#This Row],[indicator_groups]]))</f>
        <v>0</v>
      </c>
      <c r="M420" t="b">
        <f>ISNUMBER(SEARCH("OUTPUT",jaf[[#This Row],[indicator_groups]]))</f>
        <v>1</v>
      </c>
      <c r="N420" t="b">
        <f>ISNUMBER(SEARCH("MAIN",jaf[[#This Row],[indicator_groups]]))</f>
        <v>0</v>
      </c>
      <c r="O420" t="b">
        <f>ISNUMBER(SEARCH("OVERALL",jaf[[#This Row],[indicator_groups]]))</f>
        <v>0</v>
      </c>
      <c r="P420" t="b">
        <f>ISNUMBER(SEARCH("SUBINDICATOR",jaf[[#This Row],[indicator_groups]]))</f>
        <v>1</v>
      </c>
      <c r="Q420" t="b">
        <f>ISNUMBER(SEARCH("COMPENDIUM",jaf[[#This Row],[indicator_groups]]))</f>
        <v>1</v>
      </c>
      <c r="R420" t="str">
        <f>MID(jaf[[#This Row],[JAF_KEY]], 3, MIN(IFERROR(SEARCH(".C", jaf[[#This Row],[JAF_KEY]]), LEN(jaf[[#This Row],[JAF_KEY]])), IFERROR(SEARCH(".O", jaf[[#This Row],[JAF_KEY]]), LEN(jaf[[#This Row],[JAF_KEY]])), IFERROR(SEARCH(".S", jaf[[#This Row],[JAF_KEY]]), LEN(jaf[[#This Row],[JAF_KEY]]))) - 3)</f>
        <v>11a</v>
      </c>
    </row>
    <row r="421" spans="1:18" hidden="1" x14ac:dyDescent="0.4">
      <c r="A421" t="s">
        <v>1521</v>
      </c>
      <c r="B421" t="s">
        <v>1522</v>
      </c>
      <c r="C421" t="s">
        <v>1518</v>
      </c>
      <c r="D421" t="s">
        <v>1513</v>
      </c>
      <c r="E421" t="s">
        <v>26</v>
      </c>
      <c r="F421" t="s">
        <v>390</v>
      </c>
      <c r="G421" t="b">
        <v>0</v>
      </c>
      <c r="H421" t="b">
        <v>1</v>
      </c>
      <c r="I421" t="b">
        <v>1</v>
      </c>
      <c r="J421" t="s">
        <v>28</v>
      </c>
      <c r="K421" t="s">
        <v>1523</v>
      </c>
      <c r="L421" t="b">
        <f>ISNUMBER(SEARCH("INPUT",jaf[[#This Row],[indicator_groups]]))</f>
        <v>0</v>
      </c>
      <c r="M421" t="b">
        <f>ISNUMBER(SEARCH("OUTPUT",jaf[[#This Row],[indicator_groups]]))</f>
        <v>1</v>
      </c>
      <c r="N421" t="b">
        <f>ISNUMBER(SEARCH("MAIN",jaf[[#This Row],[indicator_groups]]))</f>
        <v>0</v>
      </c>
      <c r="O421" t="b">
        <f>ISNUMBER(SEARCH("OVERALL",jaf[[#This Row],[indicator_groups]]))</f>
        <v>0</v>
      </c>
      <c r="P421" t="b">
        <f>ISNUMBER(SEARCH("SUBINDICATOR",jaf[[#This Row],[indicator_groups]]))</f>
        <v>1</v>
      </c>
      <c r="Q421" t="b">
        <f>ISNUMBER(SEARCH("COMPENDIUM",jaf[[#This Row],[indicator_groups]]))</f>
        <v>1</v>
      </c>
      <c r="R421" t="str">
        <f>MID(jaf[[#This Row],[JAF_KEY]], 3, MIN(IFERROR(SEARCH(".C", jaf[[#This Row],[JAF_KEY]]), LEN(jaf[[#This Row],[JAF_KEY]])), IFERROR(SEARCH(".O", jaf[[#This Row],[JAF_KEY]]), LEN(jaf[[#This Row],[JAF_KEY]])), IFERROR(SEARCH(".S", jaf[[#This Row],[JAF_KEY]]), LEN(jaf[[#This Row],[JAF_KEY]]))) - 3)</f>
        <v>11a</v>
      </c>
    </row>
    <row r="422" spans="1:18" hidden="1" x14ac:dyDescent="0.4">
      <c r="A422" t="s">
        <v>1524</v>
      </c>
      <c r="B422" t="s">
        <v>1525</v>
      </c>
      <c r="C422" t="s">
        <v>1518</v>
      </c>
      <c r="D422" t="s">
        <v>1513</v>
      </c>
      <c r="E422" t="s">
        <v>26</v>
      </c>
      <c r="F422" t="s">
        <v>390</v>
      </c>
      <c r="G422" t="b">
        <v>0</v>
      </c>
      <c r="H422" t="b">
        <v>1</v>
      </c>
      <c r="I422" t="b">
        <v>1</v>
      </c>
      <c r="J422" t="s">
        <v>28</v>
      </c>
      <c r="K422" t="s">
        <v>1526</v>
      </c>
      <c r="L422" t="b">
        <f>ISNUMBER(SEARCH("INPUT",jaf[[#This Row],[indicator_groups]]))</f>
        <v>0</v>
      </c>
      <c r="M422" t="b">
        <f>ISNUMBER(SEARCH("OUTPUT",jaf[[#This Row],[indicator_groups]]))</f>
        <v>1</v>
      </c>
      <c r="N422" t="b">
        <f>ISNUMBER(SEARCH("MAIN",jaf[[#This Row],[indicator_groups]]))</f>
        <v>0</v>
      </c>
      <c r="O422" t="b">
        <f>ISNUMBER(SEARCH("OVERALL",jaf[[#This Row],[indicator_groups]]))</f>
        <v>0</v>
      </c>
      <c r="P422" t="b">
        <f>ISNUMBER(SEARCH("SUBINDICATOR",jaf[[#This Row],[indicator_groups]]))</f>
        <v>1</v>
      </c>
      <c r="Q422" t="b">
        <f>ISNUMBER(SEARCH("COMPENDIUM",jaf[[#This Row],[indicator_groups]]))</f>
        <v>1</v>
      </c>
      <c r="R422" t="str">
        <f>MID(jaf[[#This Row],[JAF_KEY]], 3, MIN(IFERROR(SEARCH(".C", jaf[[#This Row],[JAF_KEY]]), LEN(jaf[[#This Row],[JAF_KEY]])), IFERROR(SEARCH(".O", jaf[[#This Row],[JAF_KEY]]), LEN(jaf[[#This Row],[JAF_KEY]])), IFERROR(SEARCH(".S", jaf[[#This Row],[JAF_KEY]]), LEN(jaf[[#This Row],[JAF_KEY]]))) - 3)</f>
        <v>11a</v>
      </c>
    </row>
    <row r="423" spans="1:18" hidden="1" x14ac:dyDescent="0.4">
      <c r="A423" t="s">
        <v>1527</v>
      </c>
      <c r="B423" t="s">
        <v>1528</v>
      </c>
      <c r="C423" t="s">
        <v>1518</v>
      </c>
      <c r="D423" t="s">
        <v>1513</v>
      </c>
      <c r="E423" t="s">
        <v>26</v>
      </c>
      <c r="F423" t="s">
        <v>390</v>
      </c>
      <c r="G423" t="b">
        <v>0</v>
      </c>
      <c r="H423" t="b">
        <v>1</v>
      </c>
      <c r="I423" t="b">
        <v>1</v>
      </c>
      <c r="J423" t="s">
        <v>28</v>
      </c>
      <c r="K423" t="s">
        <v>1529</v>
      </c>
      <c r="L423" t="b">
        <f>ISNUMBER(SEARCH("INPUT",jaf[[#This Row],[indicator_groups]]))</f>
        <v>0</v>
      </c>
      <c r="M423" t="b">
        <f>ISNUMBER(SEARCH("OUTPUT",jaf[[#This Row],[indicator_groups]]))</f>
        <v>1</v>
      </c>
      <c r="N423" t="b">
        <f>ISNUMBER(SEARCH("MAIN",jaf[[#This Row],[indicator_groups]]))</f>
        <v>0</v>
      </c>
      <c r="O423" t="b">
        <f>ISNUMBER(SEARCH("OVERALL",jaf[[#This Row],[indicator_groups]]))</f>
        <v>0</v>
      </c>
      <c r="P423" t="b">
        <f>ISNUMBER(SEARCH("SUBINDICATOR",jaf[[#This Row],[indicator_groups]]))</f>
        <v>1</v>
      </c>
      <c r="Q423" t="b">
        <f>ISNUMBER(SEARCH("COMPENDIUM",jaf[[#This Row],[indicator_groups]]))</f>
        <v>1</v>
      </c>
      <c r="R423" t="str">
        <f>MID(jaf[[#This Row],[JAF_KEY]], 3, MIN(IFERROR(SEARCH(".C", jaf[[#This Row],[JAF_KEY]]), LEN(jaf[[#This Row],[JAF_KEY]])), IFERROR(SEARCH(".O", jaf[[#This Row],[JAF_KEY]]), LEN(jaf[[#This Row],[JAF_KEY]])), IFERROR(SEARCH(".S", jaf[[#This Row],[JAF_KEY]]), LEN(jaf[[#This Row],[JAF_KEY]]))) - 3)</f>
        <v>11a</v>
      </c>
    </row>
    <row r="424" spans="1:18" hidden="1" x14ac:dyDescent="0.4">
      <c r="A424" t="s">
        <v>1530</v>
      </c>
      <c r="B424" t="s">
        <v>1528</v>
      </c>
      <c r="C424" t="s">
        <v>1518</v>
      </c>
      <c r="D424" t="s">
        <v>1513</v>
      </c>
      <c r="E424" t="s">
        <v>26</v>
      </c>
      <c r="F424" t="s">
        <v>390</v>
      </c>
      <c r="G424" t="b">
        <v>0</v>
      </c>
      <c r="H424" t="b">
        <v>1</v>
      </c>
      <c r="I424" t="b">
        <v>1</v>
      </c>
      <c r="J424" t="s">
        <v>28</v>
      </c>
      <c r="K424" t="s">
        <v>1531</v>
      </c>
      <c r="L424" t="b">
        <f>ISNUMBER(SEARCH("INPUT",jaf[[#This Row],[indicator_groups]]))</f>
        <v>0</v>
      </c>
      <c r="M424" t="b">
        <f>ISNUMBER(SEARCH("OUTPUT",jaf[[#This Row],[indicator_groups]]))</f>
        <v>1</v>
      </c>
      <c r="N424" t="b">
        <f>ISNUMBER(SEARCH("MAIN",jaf[[#This Row],[indicator_groups]]))</f>
        <v>0</v>
      </c>
      <c r="O424" t="b">
        <f>ISNUMBER(SEARCH("OVERALL",jaf[[#This Row],[indicator_groups]]))</f>
        <v>0</v>
      </c>
      <c r="P424" t="b">
        <f>ISNUMBER(SEARCH("SUBINDICATOR",jaf[[#This Row],[indicator_groups]]))</f>
        <v>1</v>
      </c>
      <c r="Q424" t="b">
        <f>ISNUMBER(SEARCH("COMPENDIUM",jaf[[#This Row],[indicator_groups]]))</f>
        <v>1</v>
      </c>
      <c r="R424" t="str">
        <f>MID(jaf[[#This Row],[JAF_KEY]], 3, MIN(IFERROR(SEARCH(".C", jaf[[#This Row],[JAF_KEY]]), LEN(jaf[[#This Row],[JAF_KEY]])), IFERROR(SEARCH(".O", jaf[[#This Row],[JAF_KEY]]), LEN(jaf[[#This Row],[JAF_KEY]])), IFERROR(SEARCH(".S", jaf[[#This Row],[JAF_KEY]]), LEN(jaf[[#This Row],[JAF_KEY]]))) - 3)</f>
        <v>11a</v>
      </c>
    </row>
    <row r="425" spans="1:18" hidden="1" x14ac:dyDescent="0.4">
      <c r="A425" t="s">
        <v>1532</v>
      </c>
      <c r="B425" t="s">
        <v>1533</v>
      </c>
      <c r="C425" t="s">
        <v>1534</v>
      </c>
      <c r="D425" t="s">
        <v>1535</v>
      </c>
      <c r="E425" t="s">
        <v>47</v>
      </c>
      <c r="F425" t="s">
        <v>1354</v>
      </c>
      <c r="G425" t="b">
        <v>1</v>
      </c>
      <c r="H425" t="b">
        <v>1</v>
      </c>
      <c r="I425" t="b">
        <v>0</v>
      </c>
      <c r="J425" t="s">
        <v>28</v>
      </c>
      <c r="K425" t="s">
        <v>1536</v>
      </c>
      <c r="L425" t="b">
        <f>ISNUMBER(SEARCH("INPUT",jaf[[#This Row],[indicator_groups]]))</f>
        <v>1</v>
      </c>
      <c r="M425" t="b">
        <f>ISNUMBER(SEARCH("OUTPUT",jaf[[#This Row],[indicator_groups]]))</f>
        <v>0</v>
      </c>
      <c r="N425" t="b">
        <f>ISNUMBER(SEARCH("MAIN",jaf[[#This Row],[indicator_groups]]))</f>
        <v>0</v>
      </c>
      <c r="O425" t="b">
        <f>ISNUMBER(SEARCH("OVERALL",jaf[[#This Row],[indicator_groups]]))</f>
        <v>0</v>
      </c>
      <c r="P425" t="b">
        <f>ISNUMBER(SEARCH("SUBINDICATOR",jaf[[#This Row],[indicator_groups]]))</f>
        <v>1</v>
      </c>
      <c r="Q425" t="b">
        <f>ISNUMBER(SEARCH("COMPENDIUM",jaf[[#This Row],[indicator_groups]]))</f>
        <v>1</v>
      </c>
      <c r="R425" t="str">
        <f>MID(jaf[[#This Row],[JAF_KEY]], 3, MIN(IFERROR(SEARCH(".C", jaf[[#This Row],[JAF_KEY]]), LEN(jaf[[#This Row],[JAF_KEY]])), IFERROR(SEARCH(".O", jaf[[#This Row],[JAF_KEY]]), LEN(jaf[[#This Row],[JAF_KEY]])), IFERROR(SEARCH(".S", jaf[[#This Row],[JAF_KEY]]), LEN(jaf[[#This Row],[JAF_KEY]]))) - 3)</f>
        <v>11a</v>
      </c>
    </row>
    <row r="426" spans="1:18" hidden="1" x14ac:dyDescent="0.4">
      <c r="A426" t="s">
        <v>1537</v>
      </c>
      <c r="B426" t="s">
        <v>1533</v>
      </c>
      <c r="C426" t="s">
        <v>1534</v>
      </c>
      <c r="D426" t="s">
        <v>1535</v>
      </c>
      <c r="E426" t="s">
        <v>47</v>
      </c>
      <c r="F426" t="s">
        <v>1357</v>
      </c>
      <c r="G426" t="b">
        <v>1</v>
      </c>
      <c r="H426" t="b">
        <v>1</v>
      </c>
      <c r="I426" t="b">
        <v>1</v>
      </c>
      <c r="J426" t="s">
        <v>28</v>
      </c>
      <c r="K426" t="s">
        <v>1536</v>
      </c>
      <c r="L426" t="b">
        <f>ISNUMBER(SEARCH("INPUT",jaf[[#This Row],[indicator_groups]]))</f>
        <v>1</v>
      </c>
      <c r="M426" t="b">
        <f>ISNUMBER(SEARCH("OUTPUT",jaf[[#This Row],[indicator_groups]]))</f>
        <v>0</v>
      </c>
      <c r="N426" t="b">
        <f>ISNUMBER(SEARCH("MAIN",jaf[[#This Row],[indicator_groups]]))</f>
        <v>0</v>
      </c>
      <c r="O426" t="b">
        <f>ISNUMBER(SEARCH("OVERALL",jaf[[#This Row],[indicator_groups]]))</f>
        <v>0</v>
      </c>
      <c r="P426" t="b">
        <f>ISNUMBER(SEARCH("SUBINDICATOR",jaf[[#This Row],[indicator_groups]]))</f>
        <v>1</v>
      </c>
      <c r="Q426" t="b">
        <f>ISNUMBER(SEARCH("COMPENDIUM",jaf[[#This Row],[indicator_groups]]))</f>
        <v>1</v>
      </c>
      <c r="R426" t="str">
        <f>MID(jaf[[#This Row],[JAF_KEY]], 3, MIN(IFERROR(SEARCH(".C", jaf[[#This Row],[JAF_KEY]]), LEN(jaf[[#This Row],[JAF_KEY]])), IFERROR(SEARCH(".O", jaf[[#This Row],[JAF_KEY]]), LEN(jaf[[#This Row],[JAF_KEY]])), IFERROR(SEARCH(".S", jaf[[#This Row],[JAF_KEY]]), LEN(jaf[[#This Row],[JAF_KEY]]))) - 3)</f>
        <v>11a</v>
      </c>
    </row>
    <row r="427" spans="1:18" hidden="1" x14ac:dyDescent="0.4">
      <c r="A427" t="s">
        <v>1538</v>
      </c>
      <c r="B427" t="s">
        <v>1539</v>
      </c>
      <c r="C427" t="s">
        <v>1534</v>
      </c>
      <c r="D427" t="s">
        <v>1535</v>
      </c>
      <c r="E427" t="s">
        <v>47</v>
      </c>
      <c r="F427" t="s">
        <v>1354</v>
      </c>
      <c r="G427" t="b">
        <v>1</v>
      </c>
      <c r="H427" t="b">
        <v>1</v>
      </c>
      <c r="I427" t="b">
        <v>0</v>
      </c>
      <c r="J427" t="s">
        <v>28</v>
      </c>
      <c r="K427" t="s">
        <v>1540</v>
      </c>
      <c r="L427" t="b">
        <f>ISNUMBER(SEARCH("INPUT",jaf[[#This Row],[indicator_groups]]))</f>
        <v>1</v>
      </c>
      <c r="M427" t="b">
        <f>ISNUMBER(SEARCH("OUTPUT",jaf[[#This Row],[indicator_groups]]))</f>
        <v>0</v>
      </c>
      <c r="N427" t="b">
        <f>ISNUMBER(SEARCH("MAIN",jaf[[#This Row],[indicator_groups]]))</f>
        <v>0</v>
      </c>
      <c r="O427" t="b">
        <f>ISNUMBER(SEARCH("OVERALL",jaf[[#This Row],[indicator_groups]]))</f>
        <v>0</v>
      </c>
      <c r="P427" t="b">
        <f>ISNUMBER(SEARCH("SUBINDICATOR",jaf[[#This Row],[indicator_groups]]))</f>
        <v>1</v>
      </c>
      <c r="Q427" t="b">
        <f>ISNUMBER(SEARCH("COMPENDIUM",jaf[[#This Row],[indicator_groups]]))</f>
        <v>1</v>
      </c>
      <c r="R427" t="str">
        <f>MID(jaf[[#This Row],[JAF_KEY]], 3, MIN(IFERROR(SEARCH(".C", jaf[[#This Row],[JAF_KEY]]), LEN(jaf[[#This Row],[JAF_KEY]])), IFERROR(SEARCH(".O", jaf[[#This Row],[JAF_KEY]]), LEN(jaf[[#This Row],[JAF_KEY]])), IFERROR(SEARCH(".S", jaf[[#This Row],[JAF_KEY]]), LEN(jaf[[#This Row],[JAF_KEY]]))) - 3)</f>
        <v>11a</v>
      </c>
    </row>
    <row r="428" spans="1:18" hidden="1" x14ac:dyDescent="0.4">
      <c r="A428" t="s">
        <v>1541</v>
      </c>
      <c r="B428" t="s">
        <v>1539</v>
      </c>
      <c r="C428" t="s">
        <v>1534</v>
      </c>
      <c r="D428" t="s">
        <v>1535</v>
      </c>
      <c r="E428" t="s">
        <v>47</v>
      </c>
      <c r="F428" t="s">
        <v>1357</v>
      </c>
      <c r="G428" t="b">
        <v>1</v>
      </c>
      <c r="H428" t="b">
        <v>1</v>
      </c>
      <c r="I428" t="b">
        <v>1</v>
      </c>
      <c r="J428" t="s">
        <v>28</v>
      </c>
      <c r="K428" t="s">
        <v>1540</v>
      </c>
      <c r="L428" t="b">
        <f>ISNUMBER(SEARCH("INPUT",jaf[[#This Row],[indicator_groups]]))</f>
        <v>1</v>
      </c>
      <c r="M428" t="b">
        <f>ISNUMBER(SEARCH("OUTPUT",jaf[[#This Row],[indicator_groups]]))</f>
        <v>0</v>
      </c>
      <c r="N428" t="b">
        <f>ISNUMBER(SEARCH("MAIN",jaf[[#This Row],[indicator_groups]]))</f>
        <v>0</v>
      </c>
      <c r="O428" t="b">
        <f>ISNUMBER(SEARCH("OVERALL",jaf[[#This Row],[indicator_groups]]))</f>
        <v>0</v>
      </c>
      <c r="P428" t="b">
        <f>ISNUMBER(SEARCH("SUBINDICATOR",jaf[[#This Row],[indicator_groups]]))</f>
        <v>1</v>
      </c>
      <c r="Q428" t="b">
        <f>ISNUMBER(SEARCH("COMPENDIUM",jaf[[#This Row],[indicator_groups]]))</f>
        <v>1</v>
      </c>
      <c r="R428" t="str">
        <f>MID(jaf[[#This Row],[JAF_KEY]], 3, MIN(IFERROR(SEARCH(".C", jaf[[#This Row],[JAF_KEY]]), LEN(jaf[[#This Row],[JAF_KEY]])), IFERROR(SEARCH(".O", jaf[[#This Row],[JAF_KEY]]), LEN(jaf[[#This Row],[JAF_KEY]])), IFERROR(SEARCH(".S", jaf[[#This Row],[JAF_KEY]]), LEN(jaf[[#This Row],[JAF_KEY]]))) - 3)</f>
        <v>11a</v>
      </c>
    </row>
    <row r="429" spans="1:18" hidden="1" x14ac:dyDescent="0.4">
      <c r="A429" t="s">
        <v>1542</v>
      </c>
      <c r="B429" t="s">
        <v>1543</v>
      </c>
      <c r="C429" t="s">
        <v>1518</v>
      </c>
      <c r="D429" t="s">
        <v>1371</v>
      </c>
      <c r="E429" t="s">
        <v>47</v>
      </c>
      <c r="F429" t="s">
        <v>1544</v>
      </c>
      <c r="G429" t="b">
        <v>0</v>
      </c>
      <c r="H429" t="b">
        <v>1</v>
      </c>
      <c r="I429" t="b">
        <v>0</v>
      </c>
      <c r="J429" t="s">
        <v>28</v>
      </c>
      <c r="K429" t="s">
        <v>1545</v>
      </c>
      <c r="L429" t="b">
        <f>ISNUMBER(SEARCH("INPUT",jaf[[#This Row],[indicator_groups]]))</f>
        <v>0</v>
      </c>
      <c r="M429" t="b">
        <f>ISNUMBER(SEARCH("OUTPUT",jaf[[#This Row],[indicator_groups]]))</f>
        <v>1</v>
      </c>
      <c r="N429" t="b">
        <f>ISNUMBER(SEARCH("MAIN",jaf[[#This Row],[indicator_groups]]))</f>
        <v>0</v>
      </c>
      <c r="O429" t="b">
        <f>ISNUMBER(SEARCH("OVERALL",jaf[[#This Row],[indicator_groups]]))</f>
        <v>0</v>
      </c>
      <c r="P429" t="b">
        <f>ISNUMBER(SEARCH("SUBINDICATOR",jaf[[#This Row],[indicator_groups]]))</f>
        <v>1</v>
      </c>
      <c r="Q429" t="b">
        <f>ISNUMBER(SEARCH("COMPENDIUM",jaf[[#This Row],[indicator_groups]]))</f>
        <v>1</v>
      </c>
      <c r="R429" t="str">
        <f>MID(jaf[[#This Row],[JAF_KEY]], 3, MIN(IFERROR(SEARCH(".C", jaf[[#This Row],[JAF_KEY]]), LEN(jaf[[#This Row],[JAF_KEY]])), IFERROR(SEARCH(".O", jaf[[#This Row],[JAF_KEY]]), LEN(jaf[[#This Row],[JAF_KEY]])), IFERROR(SEARCH(".S", jaf[[#This Row],[JAF_KEY]]), LEN(jaf[[#This Row],[JAF_KEY]]))) - 3)</f>
        <v>11a</v>
      </c>
    </row>
    <row r="430" spans="1:18" hidden="1" x14ac:dyDescent="0.4">
      <c r="A430" t="s">
        <v>1546</v>
      </c>
      <c r="B430" t="s">
        <v>1543</v>
      </c>
      <c r="C430" t="s">
        <v>1518</v>
      </c>
      <c r="D430" t="s">
        <v>1371</v>
      </c>
      <c r="E430" t="s">
        <v>47</v>
      </c>
      <c r="F430" t="s">
        <v>1547</v>
      </c>
      <c r="G430" t="b">
        <v>0</v>
      </c>
      <c r="H430" t="b">
        <v>1</v>
      </c>
      <c r="I430" t="b">
        <v>1</v>
      </c>
      <c r="J430" t="s">
        <v>28</v>
      </c>
      <c r="K430" t="s">
        <v>1545</v>
      </c>
      <c r="L430" t="b">
        <f>ISNUMBER(SEARCH("INPUT",jaf[[#This Row],[indicator_groups]]))</f>
        <v>0</v>
      </c>
      <c r="M430" t="b">
        <f>ISNUMBER(SEARCH("OUTPUT",jaf[[#This Row],[indicator_groups]]))</f>
        <v>1</v>
      </c>
      <c r="N430" t="b">
        <f>ISNUMBER(SEARCH("MAIN",jaf[[#This Row],[indicator_groups]]))</f>
        <v>0</v>
      </c>
      <c r="O430" t="b">
        <f>ISNUMBER(SEARCH("OVERALL",jaf[[#This Row],[indicator_groups]]))</f>
        <v>0</v>
      </c>
      <c r="P430" t="b">
        <f>ISNUMBER(SEARCH("SUBINDICATOR",jaf[[#This Row],[indicator_groups]]))</f>
        <v>1</v>
      </c>
      <c r="Q430" t="b">
        <f>ISNUMBER(SEARCH("COMPENDIUM",jaf[[#This Row],[indicator_groups]]))</f>
        <v>1</v>
      </c>
      <c r="R430" t="str">
        <f>MID(jaf[[#This Row],[JAF_KEY]], 3, MIN(IFERROR(SEARCH(".C", jaf[[#This Row],[JAF_KEY]]), LEN(jaf[[#This Row],[JAF_KEY]])), IFERROR(SEARCH(".O", jaf[[#This Row],[JAF_KEY]]), LEN(jaf[[#This Row],[JAF_KEY]])), IFERROR(SEARCH(".S", jaf[[#This Row],[JAF_KEY]]), LEN(jaf[[#This Row],[JAF_KEY]]))) - 3)</f>
        <v>11a</v>
      </c>
    </row>
    <row r="431" spans="1:18" hidden="1" x14ac:dyDescent="0.4">
      <c r="A431" t="s">
        <v>1548</v>
      </c>
      <c r="B431" t="s">
        <v>1549</v>
      </c>
      <c r="C431" t="s">
        <v>1518</v>
      </c>
      <c r="D431" t="s">
        <v>1301</v>
      </c>
      <c r="E431" t="s">
        <v>47</v>
      </c>
      <c r="F431" t="s">
        <v>390</v>
      </c>
      <c r="G431" t="b">
        <v>0</v>
      </c>
      <c r="H431" t="b">
        <v>1</v>
      </c>
      <c r="I431" t="b">
        <v>0</v>
      </c>
      <c r="J431" t="s">
        <v>28</v>
      </c>
      <c r="K431" t="s">
        <v>1550</v>
      </c>
      <c r="L431" t="b">
        <f>ISNUMBER(SEARCH("INPUT",jaf[[#This Row],[indicator_groups]]))</f>
        <v>0</v>
      </c>
      <c r="M431" t="b">
        <f>ISNUMBER(SEARCH("OUTPUT",jaf[[#This Row],[indicator_groups]]))</f>
        <v>1</v>
      </c>
      <c r="N431" t="b">
        <f>ISNUMBER(SEARCH("MAIN",jaf[[#This Row],[indicator_groups]]))</f>
        <v>0</v>
      </c>
      <c r="O431" t="b">
        <f>ISNUMBER(SEARCH("OVERALL",jaf[[#This Row],[indicator_groups]]))</f>
        <v>0</v>
      </c>
      <c r="P431" t="b">
        <f>ISNUMBER(SEARCH("SUBINDICATOR",jaf[[#This Row],[indicator_groups]]))</f>
        <v>1</v>
      </c>
      <c r="Q431" t="b">
        <f>ISNUMBER(SEARCH("COMPENDIUM",jaf[[#This Row],[indicator_groups]]))</f>
        <v>1</v>
      </c>
      <c r="R431" t="str">
        <f>MID(jaf[[#This Row],[JAF_KEY]], 3, MIN(IFERROR(SEARCH(".C", jaf[[#This Row],[JAF_KEY]]), LEN(jaf[[#This Row],[JAF_KEY]])), IFERROR(SEARCH(".O", jaf[[#This Row],[JAF_KEY]]), LEN(jaf[[#This Row],[JAF_KEY]])), IFERROR(SEARCH(".S", jaf[[#This Row],[JAF_KEY]]), LEN(jaf[[#This Row],[JAF_KEY]]))) - 3)</f>
        <v>11a</v>
      </c>
    </row>
    <row r="432" spans="1:18" hidden="1" x14ac:dyDescent="0.4">
      <c r="A432" t="s">
        <v>1551</v>
      </c>
      <c r="B432" t="s">
        <v>1549</v>
      </c>
      <c r="C432" t="s">
        <v>1518</v>
      </c>
      <c r="D432" t="s">
        <v>1301</v>
      </c>
      <c r="E432" t="s">
        <v>47</v>
      </c>
      <c r="F432" t="s">
        <v>390</v>
      </c>
      <c r="G432" t="b">
        <v>0</v>
      </c>
      <c r="H432" t="b">
        <v>1</v>
      </c>
      <c r="I432" t="b">
        <v>1</v>
      </c>
      <c r="J432" t="s">
        <v>28</v>
      </c>
      <c r="K432" t="s">
        <v>1550</v>
      </c>
      <c r="L432" t="b">
        <f>ISNUMBER(SEARCH("INPUT",jaf[[#This Row],[indicator_groups]]))</f>
        <v>0</v>
      </c>
      <c r="M432" t="b">
        <f>ISNUMBER(SEARCH("OUTPUT",jaf[[#This Row],[indicator_groups]]))</f>
        <v>1</v>
      </c>
      <c r="N432" t="b">
        <f>ISNUMBER(SEARCH("MAIN",jaf[[#This Row],[indicator_groups]]))</f>
        <v>0</v>
      </c>
      <c r="O432" t="b">
        <f>ISNUMBER(SEARCH("OVERALL",jaf[[#This Row],[indicator_groups]]))</f>
        <v>0</v>
      </c>
      <c r="P432" t="b">
        <f>ISNUMBER(SEARCH("SUBINDICATOR",jaf[[#This Row],[indicator_groups]]))</f>
        <v>1</v>
      </c>
      <c r="Q432" t="b">
        <f>ISNUMBER(SEARCH("COMPENDIUM",jaf[[#This Row],[indicator_groups]]))</f>
        <v>1</v>
      </c>
      <c r="R432" t="str">
        <f>MID(jaf[[#This Row],[JAF_KEY]], 3, MIN(IFERROR(SEARCH(".C", jaf[[#This Row],[JAF_KEY]]), LEN(jaf[[#This Row],[JAF_KEY]])), IFERROR(SEARCH(".O", jaf[[#This Row],[JAF_KEY]]), LEN(jaf[[#This Row],[JAF_KEY]])), IFERROR(SEARCH(".S", jaf[[#This Row],[JAF_KEY]]), LEN(jaf[[#This Row],[JAF_KEY]]))) - 3)</f>
        <v>11a</v>
      </c>
    </row>
    <row r="433" spans="1:18" hidden="1" x14ac:dyDescent="0.4">
      <c r="A433" t="s">
        <v>1552</v>
      </c>
      <c r="B433" t="s">
        <v>1553</v>
      </c>
      <c r="C433" t="s">
        <v>1518</v>
      </c>
      <c r="D433" t="s">
        <v>1513</v>
      </c>
      <c r="E433" t="s">
        <v>26</v>
      </c>
      <c r="F433" t="s">
        <v>390</v>
      </c>
      <c r="G433" t="b">
        <v>0</v>
      </c>
      <c r="H433" t="b">
        <v>1</v>
      </c>
      <c r="I433" t="b">
        <v>1</v>
      </c>
      <c r="J433" t="s">
        <v>28</v>
      </c>
      <c r="K433" t="s">
        <v>1554</v>
      </c>
      <c r="L433" t="b">
        <f>ISNUMBER(SEARCH("INPUT",jaf[[#This Row],[indicator_groups]]))</f>
        <v>0</v>
      </c>
      <c r="M433" t="b">
        <f>ISNUMBER(SEARCH("OUTPUT",jaf[[#This Row],[indicator_groups]]))</f>
        <v>1</v>
      </c>
      <c r="N433" t="b">
        <f>ISNUMBER(SEARCH("MAIN",jaf[[#This Row],[indicator_groups]]))</f>
        <v>0</v>
      </c>
      <c r="O433" t="b">
        <f>ISNUMBER(SEARCH("OVERALL",jaf[[#This Row],[indicator_groups]]))</f>
        <v>0</v>
      </c>
      <c r="P433" t="b">
        <f>ISNUMBER(SEARCH("SUBINDICATOR",jaf[[#This Row],[indicator_groups]]))</f>
        <v>1</v>
      </c>
      <c r="Q433" t="b">
        <f>ISNUMBER(SEARCH("COMPENDIUM",jaf[[#This Row],[indicator_groups]]))</f>
        <v>1</v>
      </c>
      <c r="R433" t="str">
        <f>MID(jaf[[#This Row],[JAF_KEY]], 3, MIN(IFERROR(SEARCH(".C", jaf[[#This Row],[JAF_KEY]]), LEN(jaf[[#This Row],[JAF_KEY]])), IFERROR(SEARCH(".O", jaf[[#This Row],[JAF_KEY]]), LEN(jaf[[#This Row],[JAF_KEY]])), IFERROR(SEARCH(".S", jaf[[#This Row],[JAF_KEY]]), LEN(jaf[[#This Row],[JAF_KEY]]))) - 3)</f>
        <v>11a</v>
      </c>
    </row>
    <row r="434" spans="1:18" hidden="1" x14ac:dyDescent="0.4">
      <c r="A434" t="s">
        <v>1555</v>
      </c>
      <c r="B434" t="s">
        <v>1553</v>
      </c>
      <c r="C434" t="s">
        <v>1518</v>
      </c>
      <c r="D434" t="s">
        <v>1513</v>
      </c>
      <c r="E434" t="s">
        <v>26</v>
      </c>
      <c r="F434" t="s">
        <v>390</v>
      </c>
      <c r="G434" t="b">
        <v>0</v>
      </c>
      <c r="H434" t="b">
        <v>1</v>
      </c>
      <c r="I434" t="b">
        <v>1</v>
      </c>
      <c r="J434" t="s">
        <v>28</v>
      </c>
      <c r="K434" t="s">
        <v>1554</v>
      </c>
      <c r="L434" t="b">
        <f>ISNUMBER(SEARCH("INPUT",jaf[[#This Row],[indicator_groups]]))</f>
        <v>0</v>
      </c>
      <c r="M434" t="b">
        <f>ISNUMBER(SEARCH("OUTPUT",jaf[[#This Row],[indicator_groups]]))</f>
        <v>1</v>
      </c>
      <c r="N434" t="b">
        <f>ISNUMBER(SEARCH("MAIN",jaf[[#This Row],[indicator_groups]]))</f>
        <v>0</v>
      </c>
      <c r="O434" t="b">
        <f>ISNUMBER(SEARCH("OVERALL",jaf[[#This Row],[indicator_groups]]))</f>
        <v>0</v>
      </c>
      <c r="P434" t="b">
        <f>ISNUMBER(SEARCH("SUBINDICATOR",jaf[[#This Row],[indicator_groups]]))</f>
        <v>1</v>
      </c>
      <c r="Q434" t="b">
        <f>ISNUMBER(SEARCH("COMPENDIUM",jaf[[#This Row],[indicator_groups]]))</f>
        <v>1</v>
      </c>
      <c r="R434" t="str">
        <f>MID(jaf[[#This Row],[JAF_KEY]], 3, MIN(IFERROR(SEARCH(".C", jaf[[#This Row],[JAF_KEY]]), LEN(jaf[[#This Row],[JAF_KEY]])), IFERROR(SEARCH(".O", jaf[[#This Row],[JAF_KEY]]), LEN(jaf[[#This Row],[JAF_KEY]])), IFERROR(SEARCH(".S", jaf[[#This Row],[JAF_KEY]]), LEN(jaf[[#This Row],[JAF_KEY]]))) - 3)</f>
        <v>11a</v>
      </c>
    </row>
    <row r="435" spans="1:18" hidden="1" x14ac:dyDescent="0.4">
      <c r="A435" t="s">
        <v>1556</v>
      </c>
      <c r="B435" t="s">
        <v>1557</v>
      </c>
      <c r="C435" t="s">
        <v>1518</v>
      </c>
      <c r="D435" t="s">
        <v>1513</v>
      </c>
      <c r="E435" t="s">
        <v>47</v>
      </c>
      <c r="F435" t="s">
        <v>390</v>
      </c>
      <c r="G435" t="b">
        <v>0</v>
      </c>
      <c r="H435" t="b">
        <v>1</v>
      </c>
      <c r="I435" t="b">
        <v>1</v>
      </c>
      <c r="J435" t="s">
        <v>28</v>
      </c>
      <c r="K435" t="s">
        <v>1558</v>
      </c>
      <c r="L435" t="b">
        <f>ISNUMBER(SEARCH("INPUT",jaf[[#This Row],[indicator_groups]]))</f>
        <v>0</v>
      </c>
      <c r="M435" t="b">
        <f>ISNUMBER(SEARCH("OUTPUT",jaf[[#This Row],[indicator_groups]]))</f>
        <v>1</v>
      </c>
      <c r="N435" t="b">
        <f>ISNUMBER(SEARCH("MAIN",jaf[[#This Row],[indicator_groups]]))</f>
        <v>0</v>
      </c>
      <c r="O435" t="b">
        <f>ISNUMBER(SEARCH("OVERALL",jaf[[#This Row],[indicator_groups]]))</f>
        <v>0</v>
      </c>
      <c r="P435" t="b">
        <f>ISNUMBER(SEARCH("SUBINDICATOR",jaf[[#This Row],[indicator_groups]]))</f>
        <v>1</v>
      </c>
      <c r="Q435" t="b">
        <f>ISNUMBER(SEARCH("COMPENDIUM",jaf[[#This Row],[indicator_groups]]))</f>
        <v>1</v>
      </c>
      <c r="R435" t="str">
        <f>MID(jaf[[#This Row],[JAF_KEY]], 3, MIN(IFERROR(SEARCH(".C", jaf[[#This Row],[JAF_KEY]]), LEN(jaf[[#This Row],[JAF_KEY]])), IFERROR(SEARCH(".O", jaf[[#This Row],[JAF_KEY]]), LEN(jaf[[#This Row],[JAF_KEY]])), IFERROR(SEARCH(".S", jaf[[#This Row],[JAF_KEY]]), LEN(jaf[[#This Row],[JAF_KEY]]))) - 3)</f>
        <v>11a</v>
      </c>
    </row>
    <row r="436" spans="1:18" hidden="1" x14ac:dyDescent="0.4">
      <c r="A436" t="s">
        <v>1559</v>
      </c>
      <c r="B436" t="s">
        <v>1560</v>
      </c>
      <c r="C436" t="s">
        <v>1518</v>
      </c>
      <c r="D436" t="s">
        <v>1513</v>
      </c>
      <c r="E436" t="s">
        <v>47</v>
      </c>
      <c r="F436" t="s">
        <v>390</v>
      </c>
      <c r="G436" t="b">
        <v>0</v>
      </c>
      <c r="H436" t="b">
        <v>1</v>
      </c>
      <c r="I436" t="b">
        <v>1</v>
      </c>
      <c r="J436" t="s">
        <v>28</v>
      </c>
      <c r="K436" t="s">
        <v>1561</v>
      </c>
      <c r="L436" t="b">
        <f>ISNUMBER(SEARCH("INPUT",jaf[[#This Row],[indicator_groups]]))</f>
        <v>0</v>
      </c>
      <c r="M436" t="b">
        <f>ISNUMBER(SEARCH("OUTPUT",jaf[[#This Row],[indicator_groups]]))</f>
        <v>1</v>
      </c>
      <c r="N436" t="b">
        <f>ISNUMBER(SEARCH("MAIN",jaf[[#This Row],[indicator_groups]]))</f>
        <v>0</v>
      </c>
      <c r="O436" t="b">
        <f>ISNUMBER(SEARCH("OVERALL",jaf[[#This Row],[indicator_groups]]))</f>
        <v>0</v>
      </c>
      <c r="P436" t="b">
        <f>ISNUMBER(SEARCH("SUBINDICATOR",jaf[[#This Row],[indicator_groups]]))</f>
        <v>1</v>
      </c>
      <c r="Q436" t="b">
        <f>ISNUMBER(SEARCH("COMPENDIUM",jaf[[#This Row],[indicator_groups]]))</f>
        <v>1</v>
      </c>
      <c r="R436" t="str">
        <f>MID(jaf[[#This Row],[JAF_KEY]], 3, MIN(IFERROR(SEARCH(".C", jaf[[#This Row],[JAF_KEY]]), LEN(jaf[[#This Row],[JAF_KEY]])), IFERROR(SEARCH(".O", jaf[[#This Row],[JAF_KEY]]), LEN(jaf[[#This Row],[JAF_KEY]])), IFERROR(SEARCH(".S", jaf[[#This Row],[JAF_KEY]]), LEN(jaf[[#This Row],[JAF_KEY]]))) - 3)</f>
        <v>11a</v>
      </c>
    </row>
    <row r="437" spans="1:18" hidden="1" x14ac:dyDescent="0.4">
      <c r="A437" t="s">
        <v>1562</v>
      </c>
      <c r="B437" t="s">
        <v>1563</v>
      </c>
      <c r="C437" t="s">
        <v>1564</v>
      </c>
      <c r="D437" t="s">
        <v>47</v>
      </c>
      <c r="E437" t="s">
        <v>47</v>
      </c>
      <c r="F437" t="s">
        <v>390</v>
      </c>
      <c r="G437" t="b">
        <v>0</v>
      </c>
      <c r="H437" t="b">
        <v>1</v>
      </c>
      <c r="I437" t="b">
        <v>1</v>
      </c>
      <c r="J437" t="s">
        <v>28</v>
      </c>
      <c r="K437" t="s">
        <v>1565</v>
      </c>
      <c r="L437" t="b">
        <f>ISNUMBER(SEARCH("INPUT",jaf[[#This Row],[indicator_groups]]))</f>
        <v>0</v>
      </c>
      <c r="M437" t="b">
        <f>ISNUMBER(SEARCH("OUTPUT",jaf[[#This Row],[indicator_groups]]))</f>
        <v>0</v>
      </c>
      <c r="N437" t="b">
        <f>ISNUMBER(SEARCH("MAIN",jaf[[#This Row],[indicator_groups]]))</f>
        <v>0</v>
      </c>
      <c r="O437" t="b">
        <f>ISNUMBER(SEARCH("OVERALL",jaf[[#This Row],[indicator_groups]]))</f>
        <v>0</v>
      </c>
      <c r="P437" t="b">
        <f>ISNUMBER(SEARCH("SUBINDICATOR",jaf[[#This Row],[indicator_groups]]))</f>
        <v>1</v>
      </c>
      <c r="Q437" t="b">
        <f>ISNUMBER(SEARCH("COMPENDIUM",jaf[[#This Row],[indicator_groups]]))</f>
        <v>1</v>
      </c>
      <c r="R437" t="str">
        <f>MID(jaf[[#This Row],[JAF_KEY]], 3, MIN(IFERROR(SEARCH(".C", jaf[[#This Row],[JAF_KEY]]), LEN(jaf[[#This Row],[JAF_KEY]])), IFERROR(SEARCH(".O", jaf[[#This Row],[JAF_KEY]]), LEN(jaf[[#This Row],[JAF_KEY]])), IFERROR(SEARCH(".S", jaf[[#This Row],[JAF_KEY]]), LEN(jaf[[#This Row],[JAF_KEY]]))) - 3)</f>
        <v>11a</v>
      </c>
    </row>
    <row r="438" spans="1:18" hidden="1" x14ac:dyDescent="0.4">
      <c r="A438" t="s">
        <v>1566</v>
      </c>
      <c r="B438" t="s">
        <v>1567</v>
      </c>
      <c r="C438" t="s">
        <v>1568</v>
      </c>
      <c r="D438" t="s">
        <v>1513</v>
      </c>
      <c r="E438" t="s">
        <v>47</v>
      </c>
      <c r="F438" t="s">
        <v>390</v>
      </c>
      <c r="G438" t="b">
        <v>0</v>
      </c>
      <c r="H438" t="b">
        <v>1</v>
      </c>
      <c r="I438" t="b">
        <v>0</v>
      </c>
      <c r="J438" t="s">
        <v>28</v>
      </c>
      <c r="K438" t="s">
        <v>1569</v>
      </c>
      <c r="L438" t="b">
        <f>ISNUMBER(SEARCH("INPUT",jaf[[#This Row],[indicator_groups]]))</f>
        <v>0</v>
      </c>
      <c r="M438" t="b">
        <f>ISNUMBER(SEARCH("OUTPUT",jaf[[#This Row],[indicator_groups]]))</f>
        <v>1</v>
      </c>
      <c r="N438" t="b">
        <f>ISNUMBER(SEARCH("MAIN",jaf[[#This Row],[indicator_groups]]))</f>
        <v>0</v>
      </c>
      <c r="O438" t="b">
        <f>ISNUMBER(SEARCH("OVERALL",jaf[[#This Row],[indicator_groups]]))</f>
        <v>0</v>
      </c>
      <c r="P438" t="b">
        <f>ISNUMBER(SEARCH("SUBINDICATOR",jaf[[#This Row],[indicator_groups]]))</f>
        <v>0</v>
      </c>
      <c r="Q438" t="b">
        <f>ISNUMBER(SEARCH("COMPENDIUM",jaf[[#This Row],[indicator_groups]]))</f>
        <v>1</v>
      </c>
      <c r="R438" t="str">
        <f>MID(jaf[[#This Row],[JAF_KEY]], 3, MIN(IFERROR(SEARCH(".C", jaf[[#This Row],[JAF_KEY]]), LEN(jaf[[#This Row],[JAF_KEY]])), IFERROR(SEARCH(".O", jaf[[#This Row],[JAF_KEY]]), LEN(jaf[[#This Row],[JAF_KEY]])), IFERROR(SEARCH(".S", jaf[[#This Row],[JAF_KEY]]), LEN(jaf[[#This Row],[JAF_KEY]]))) - 3)</f>
        <v>11a</v>
      </c>
    </row>
    <row r="439" spans="1:18" hidden="1" x14ac:dyDescent="0.4">
      <c r="A439" t="s">
        <v>1570</v>
      </c>
      <c r="B439" t="s">
        <v>1571</v>
      </c>
      <c r="C439" t="s">
        <v>1568</v>
      </c>
      <c r="D439" t="s">
        <v>1513</v>
      </c>
      <c r="E439" t="s">
        <v>47</v>
      </c>
      <c r="F439" t="s">
        <v>390</v>
      </c>
      <c r="G439" t="b">
        <v>0</v>
      </c>
      <c r="H439" t="b">
        <v>1</v>
      </c>
      <c r="I439" t="b">
        <v>0</v>
      </c>
      <c r="J439" t="s">
        <v>28</v>
      </c>
      <c r="K439" t="s">
        <v>1572</v>
      </c>
      <c r="L439" t="b">
        <f>ISNUMBER(SEARCH("INPUT",jaf[[#This Row],[indicator_groups]]))</f>
        <v>0</v>
      </c>
      <c r="M439" t="b">
        <f>ISNUMBER(SEARCH("OUTPUT",jaf[[#This Row],[indicator_groups]]))</f>
        <v>1</v>
      </c>
      <c r="N439" t="b">
        <f>ISNUMBER(SEARCH("MAIN",jaf[[#This Row],[indicator_groups]]))</f>
        <v>0</v>
      </c>
      <c r="O439" t="b">
        <f>ISNUMBER(SEARCH("OVERALL",jaf[[#This Row],[indicator_groups]]))</f>
        <v>0</v>
      </c>
      <c r="P439" t="b">
        <f>ISNUMBER(SEARCH("SUBINDICATOR",jaf[[#This Row],[indicator_groups]]))</f>
        <v>0</v>
      </c>
      <c r="Q439" t="b">
        <f>ISNUMBER(SEARCH("COMPENDIUM",jaf[[#This Row],[indicator_groups]]))</f>
        <v>1</v>
      </c>
      <c r="R439" t="str">
        <f>MID(jaf[[#This Row],[JAF_KEY]], 3, MIN(IFERROR(SEARCH(".C", jaf[[#This Row],[JAF_KEY]]), LEN(jaf[[#This Row],[JAF_KEY]])), IFERROR(SEARCH(".O", jaf[[#This Row],[JAF_KEY]]), LEN(jaf[[#This Row],[JAF_KEY]])), IFERROR(SEARCH(".S", jaf[[#This Row],[JAF_KEY]]), LEN(jaf[[#This Row],[JAF_KEY]]))) - 3)</f>
        <v>11a</v>
      </c>
    </row>
    <row r="440" spans="1:18" hidden="1" x14ac:dyDescent="0.4">
      <c r="A440" t="s">
        <v>1573</v>
      </c>
      <c r="B440" t="s">
        <v>1574</v>
      </c>
      <c r="C440" t="s">
        <v>1575</v>
      </c>
      <c r="D440" t="s">
        <v>1576</v>
      </c>
      <c r="E440" t="s">
        <v>26</v>
      </c>
      <c r="F440" t="s">
        <v>390</v>
      </c>
      <c r="G440" t="b">
        <v>0</v>
      </c>
      <c r="H440" t="b">
        <v>1</v>
      </c>
      <c r="I440" t="b">
        <v>1</v>
      </c>
      <c r="J440" t="s">
        <v>28</v>
      </c>
      <c r="K440" t="s">
        <v>1577</v>
      </c>
      <c r="L440" t="b">
        <f>ISNUMBER(SEARCH("INPUT",jaf[[#This Row],[indicator_groups]]))</f>
        <v>1</v>
      </c>
      <c r="M440" t="b">
        <f>ISNUMBER(SEARCH("OUTPUT",jaf[[#This Row],[indicator_groups]]))</f>
        <v>0</v>
      </c>
      <c r="N440" t="b">
        <f>ISNUMBER(SEARCH("MAIN",jaf[[#This Row],[indicator_groups]]))</f>
        <v>0</v>
      </c>
      <c r="O440" t="b">
        <f>ISNUMBER(SEARCH("OVERALL",jaf[[#This Row],[indicator_groups]]))</f>
        <v>0</v>
      </c>
      <c r="P440" t="b">
        <f>ISNUMBER(SEARCH("SUBINDICATOR",jaf[[#This Row],[indicator_groups]]))</f>
        <v>0</v>
      </c>
      <c r="Q440" t="b">
        <f>ISNUMBER(SEARCH("COMPENDIUM",jaf[[#This Row],[indicator_groups]]))</f>
        <v>1</v>
      </c>
      <c r="R440" t="str">
        <f>MID(jaf[[#This Row],[JAF_KEY]], 3, MIN(IFERROR(SEARCH(".C", jaf[[#This Row],[JAF_KEY]]), LEN(jaf[[#This Row],[JAF_KEY]])), IFERROR(SEARCH(".O", jaf[[#This Row],[JAF_KEY]]), LEN(jaf[[#This Row],[JAF_KEY]])), IFERROR(SEARCH(".S", jaf[[#This Row],[JAF_KEY]]), LEN(jaf[[#This Row],[JAF_KEY]]))) - 3)</f>
        <v>11a</v>
      </c>
    </row>
    <row r="441" spans="1:18" hidden="1" x14ac:dyDescent="0.4">
      <c r="A441" t="s">
        <v>1578</v>
      </c>
      <c r="B441" t="s">
        <v>1579</v>
      </c>
      <c r="C441" t="s">
        <v>1575</v>
      </c>
      <c r="D441" t="s">
        <v>1576</v>
      </c>
      <c r="E441" t="s">
        <v>26</v>
      </c>
      <c r="F441" t="s">
        <v>390</v>
      </c>
      <c r="G441" t="b">
        <v>1</v>
      </c>
      <c r="H441" t="b">
        <v>1</v>
      </c>
      <c r="I441" t="b">
        <v>1</v>
      </c>
      <c r="J441" t="s">
        <v>28</v>
      </c>
      <c r="K441" t="s">
        <v>1580</v>
      </c>
      <c r="L441" t="b">
        <f>ISNUMBER(SEARCH("INPUT",jaf[[#This Row],[indicator_groups]]))</f>
        <v>1</v>
      </c>
      <c r="M441" t="b">
        <f>ISNUMBER(SEARCH("OUTPUT",jaf[[#This Row],[indicator_groups]]))</f>
        <v>0</v>
      </c>
      <c r="N441" t="b">
        <f>ISNUMBER(SEARCH("MAIN",jaf[[#This Row],[indicator_groups]]))</f>
        <v>0</v>
      </c>
      <c r="O441" t="b">
        <f>ISNUMBER(SEARCH("OVERALL",jaf[[#This Row],[indicator_groups]]))</f>
        <v>0</v>
      </c>
      <c r="P441" t="b">
        <f>ISNUMBER(SEARCH("SUBINDICATOR",jaf[[#This Row],[indicator_groups]]))</f>
        <v>0</v>
      </c>
      <c r="Q441" t="b">
        <f>ISNUMBER(SEARCH("COMPENDIUM",jaf[[#This Row],[indicator_groups]]))</f>
        <v>1</v>
      </c>
      <c r="R441" t="str">
        <f>MID(jaf[[#This Row],[JAF_KEY]], 3, MIN(IFERROR(SEARCH(".C", jaf[[#This Row],[JAF_KEY]]), LEN(jaf[[#This Row],[JAF_KEY]])), IFERROR(SEARCH(".O", jaf[[#This Row],[JAF_KEY]]), LEN(jaf[[#This Row],[JAF_KEY]])), IFERROR(SEARCH(".S", jaf[[#This Row],[JAF_KEY]]), LEN(jaf[[#This Row],[JAF_KEY]]))) - 3)</f>
        <v>11a</v>
      </c>
    </row>
    <row r="442" spans="1:18" hidden="1" x14ac:dyDescent="0.4">
      <c r="A442" t="s">
        <v>1581</v>
      </c>
      <c r="B442" t="s">
        <v>1582</v>
      </c>
      <c r="C442" t="s">
        <v>1575</v>
      </c>
      <c r="D442" t="s">
        <v>1576</v>
      </c>
      <c r="E442" t="s">
        <v>26</v>
      </c>
      <c r="F442" t="s">
        <v>390</v>
      </c>
      <c r="G442" t="b">
        <v>1</v>
      </c>
      <c r="H442" t="b">
        <v>1</v>
      </c>
      <c r="I442" t="b">
        <v>1</v>
      </c>
      <c r="J442" t="s">
        <v>28</v>
      </c>
      <c r="K442" t="s">
        <v>1583</v>
      </c>
      <c r="L442" t="b">
        <f>ISNUMBER(SEARCH("INPUT",jaf[[#This Row],[indicator_groups]]))</f>
        <v>1</v>
      </c>
      <c r="M442" t="b">
        <f>ISNUMBER(SEARCH("OUTPUT",jaf[[#This Row],[indicator_groups]]))</f>
        <v>0</v>
      </c>
      <c r="N442" t="b">
        <f>ISNUMBER(SEARCH("MAIN",jaf[[#This Row],[indicator_groups]]))</f>
        <v>0</v>
      </c>
      <c r="O442" t="b">
        <f>ISNUMBER(SEARCH("OVERALL",jaf[[#This Row],[indicator_groups]]))</f>
        <v>0</v>
      </c>
      <c r="P442" t="b">
        <f>ISNUMBER(SEARCH("SUBINDICATOR",jaf[[#This Row],[indicator_groups]]))</f>
        <v>0</v>
      </c>
      <c r="Q442" t="b">
        <f>ISNUMBER(SEARCH("COMPENDIUM",jaf[[#This Row],[indicator_groups]]))</f>
        <v>1</v>
      </c>
      <c r="R442" t="str">
        <f>MID(jaf[[#This Row],[JAF_KEY]], 3, MIN(IFERROR(SEARCH(".C", jaf[[#This Row],[JAF_KEY]]), LEN(jaf[[#This Row],[JAF_KEY]])), IFERROR(SEARCH(".O", jaf[[#This Row],[JAF_KEY]]), LEN(jaf[[#This Row],[JAF_KEY]])), IFERROR(SEARCH(".S", jaf[[#This Row],[JAF_KEY]]), LEN(jaf[[#This Row],[JAF_KEY]]))) - 3)</f>
        <v>11a</v>
      </c>
    </row>
    <row r="443" spans="1:18" hidden="1" x14ac:dyDescent="0.4">
      <c r="A443" t="s">
        <v>1584</v>
      </c>
      <c r="B443" t="s">
        <v>1585</v>
      </c>
      <c r="C443" t="s">
        <v>1575</v>
      </c>
      <c r="D443" t="s">
        <v>1586</v>
      </c>
      <c r="E443" t="s">
        <v>26</v>
      </c>
      <c r="F443" t="s">
        <v>390</v>
      </c>
      <c r="G443" t="b">
        <v>0</v>
      </c>
      <c r="H443" t="b">
        <v>1</v>
      </c>
      <c r="I443" t="b">
        <v>1</v>
      </c>
      <c r="J443" t="s">
        <v>28</v>
      </c>
      <c r="K443" t="s">
        <v>1587</v>
      </c>
      <c r="L443" t="b">
        <f>ISNUMBER(SEARCH("INPUT",jaf[[#This Row],[indicator_groups]]))</f>
        <v>1</v>
      </c>
      <c r="M443" t="b">
        <f>ISNUMBER(SEARCH("OUTPUT",jaf[[#This Row],[indicator_groups]]))</f>
        <v>0</v>
      </c>
      <c r="N443" t="b">
        <f>ISNUMBER(SEARCH("MAIN",jaf[[#This Row],[indicator_groups]]))</f>
        <v>0</v>
      </c>
      <c r="O443" t="b">
        <f>ISNUMBER(SEARCH("OVERALL",jaf[[#This Row],[indicator_groups]]))</f>
        <v>0</v>
      </c>
      <c r="P443" t="b">
        <f>ISNUMBER(SEARCH("SUBINDICATOR",jaf[[#This Row],[indicator_groups]]))</f>
        <v>0</v>
      </c>
      <c r="Q443" t="b">
        <f>ISNUMBER(SEARCH("COMPENDIUM",jaf[[#This Row],[indicator_groups]]))</f>
        <v>1</v>
      </c>
      <c r="R443" t="str">
        <f>MID(jaf[[#This Row],[JAF_KEY]], 3, MIN(IFERROR(SEARCH(".C", jaf[[#This Row],[JAF_KEY]]), LEN(jaf[[#This Row],[JAF_KEY]])), IFERROR(SEARCH(".O", jaf[[#This Row],[JAF_KEY]]), LEN(jaf[[#This Row],[JAF_KEY]])), IFERROR(SEARCH(".S", jaf[[#This Row],[JAF_KEY]]), LEN(jaf[[#This Row],[JAF_KEY]]))) - 3)</f>
        <v>11a</v>
      </c>
    </row>
    <row r="444" spans="1:18" hidden="1" x14ac:dyDescent="0.4">
      <c r="A444" t="s">
        <v>1588</v>
      </c>
      <c r="B444" t="s">
        <v>1589</v>
      </c>
      <c r="C444" t="s">
        <v>1575</v>
      </c>
      <c r="D444" t="s">
        <v>1586</v>
      </c>
      <c r="E444" t="s">
        <v>26</v>
      </c>
      <c r="F444" t="s">
        <v>390</v>
      </c>
      <c r="G444" t="b">
        <v>1</v>
      </c>
      <c r="H444" t="b">
        <v>1</v>
      </c>
      <c r="I444" t="b">
        <v>1</v>
      </c>
      <c r="J444" t="s">
        <v>28</v>
      </c>
      <c r="K444" t="s">
        <v>1590</v>
      </c>
      <c r="L444" t="b">
        <f>ISNUMBER(SEARCH("INPUT",jaf[[#This Row],[indicator_groups]]))</f>
        <v>1</v>
      </c>
      <c r="M444" t="b">
        <f>ISNUMBER(SEARCH("OUTPUT",jaf[[#This Row],[indicator_groups]]))</f>
        <v>0</v>
      </c>
      <c r="N444" t="b">
        <f>ISNUMBER(SEARCH("MAIN",jaf[[#This Row],[indicator_groups]]))</f>
        <v>0</v>
      </c>
      <c r="O444" t="b">
        <f>ISNUMBER(SEARCH("OVERALL",jaf[[#This Row],[indicator_groups]]))</f>
        <v>0</v>
      </c>
      <c r="P444" t="b">
        <f>ISNUMBER(SEARCH("SUBINDICATOR",jaf[[#This Row],[indicator_groups]]))</f>
        <v>0</v>
      </c>
      <c r="Q444" t="b">
        <f>ISNUMBER(SEARCH("COMPENDIUM",jaf[[#This Row],[indicator_groups]]))</f>
        <v>1</v>
      </c>
      <c r="R444" t="str">
        <f>MID(jaf[[#This Row],[JAF_KEY]], 3, MIN(IFERROR(SEARCH(".C", jaf[[#This Row],[JAF_KEY]]), LEN(jaf[[#This Row],[JAF_KEY]])), IFERROR(SEARCH(".O", jaf[[#This Row],[JAF_KEY]]), LEN(jaf[[#This Row],[JAF_KEY]])), IFERROR(SEARCH(".S", jaf[[#This Row],[JAF_KEY]]), LEN(jaf[[#This Row],[JAF_KEY]]))) - 3)</f>
        <v>11a</v>
      </c>
    </row>
    <row r="445" spans="1:18" hidden="1" x14ac:dyDescent="0.4">
      <c r="A445" t="s">
        <v>1591</v>
      </c>
      <c r="B445" t="s">
        <v>1592</v>
      </c>
      <c r="C445" t="s">
        <v>1575</v>
      </c>
      <c r="D445" t="s">
        <v>1586</v>
      </c>
      <c r="E445" t="s">
        <v>26</v>
      </c>
      <c r="F445" t="s">
        <v>390</v>
      </c>
      <c r="G445" t="b">
        <v>1</v>
      </c>
      <c r="H445" t="b">
        <v>1</v>
      </c>
      <c r="I445" t="b">
        <v>1</v>
      </c>
      <c r="J445" t="s">
        <v>28</v>
      </c>
      <c r="K445" t="s">
        <v>1593</v>
      </c>
      <c r="L445" t="b">
        <f>ISNUMBER(SEARCH("INPUT",jaf[[#This Row],[indicator_groups]]))</f>
        <v>1</v>
      </c>
      <c r="M445" t="b">
        <f>ISNUMBER(SEARCH("OUTPUT",jaf[[#This Row],[indicator_groups]]))</f>
        <v>0</v>
      </c>
      <c r="N445" t="b">
        <f>ISNUMBER(SEARCH("MAIN",jaf[[#This Row],[indicator_groups]]))</f>
        <v>0</v>
      </c>
      <c r="O445" t="b">
        <f>ISNUMBER(SEARCH("OVERALL",jaf[[#This Row],[indicator_groups]]))</f>
        <v>0</v>
      </c>
      <c r="P445" t="b">
        <f>ISNUMBER(SEARCH("SUBINDICATOR",jaf[[#This Row],[indicator_groups]]))</f>
        <v>0</v>
      </c>
      <c r="Q445" t="b">
        <f>ISNUMBER(SEARCH("COMPENDIUM",jaf[[#This Row],[indicator_groups]]))</f>
        <v>1</v>
      </c>
      <c r="R445" t="str">
        <f>MID(jaf[[#This Row],[JAF_KEY]], 3, MIN(IFERROR(SEARCH(".C", jaf[[#This Row],[JAF_KEY]]), LEN(jaf[[#This Row],[JAF_KEY]])), IFERROR(SEARCH(".O", jaf[[#This Row],[JAF_KEY]]), LEN(jaf[[#This Row],[JAF_KEY]])), IFERROR(SEARCH(".S", jaf[[#This Row],[JAF_KEY]]), LEN(jaf[[#This Row],[JAF_KEY]]))) - 3)</f>
        <v>11a</v>
      </c>
    </row>
    <row r="446" spans="1:18" hidden="1" x14ac:dyDescent="0.4">
      <c r="A446" t="s">
        <v>1594</v>
      </c>
      <c r="B446" t="s">
        <v>1595</v>
      </c>
      <c r="C446" t="s">
        <v>1575</v>
      </c>
      <c r="D446" t="s">
        <v>1596</v>
      </c>
      <c r="E446" t="s">
        <v>26</v>
      </c>
      <c r="F446" t="s">
        <v>390</v>
      </c>
      <c r="G446" t="b">
        <v>0</v>
      </c>
      <c r="H446" t="b">
        <v>1</v>
      </c>
      <c r="I446" t="b">
        <v>1</v>
      </c>
      <c r="J446" t="s">
        <v>28</v>
      </c>
      <c r="K446" t="s">
        <v>1597</v>
      </c>
      <c r="L446" t="b">
        <f>ISNUMBER(SEARCH("INPUT",jaf[[#This Row],[indicator_groups]]))</f>
        <v>1</v>
      </c>
      <c r="M446" t="b">
        <f>ISNUMBER(SEARCH("OUTPUT",jaf[[#This Row],[indicator_groups]]))</f>
        <v>0</v>
      </c>
      <c r="N446" t="b">
        <f>ISNUMBER(SEARCH("MAIN",jaf[[#This Row],[indicator_groups]]))</f>
        <v>0</v>
      </c>
      <c r="O446" t="b">
        <f>ISNUMBER(SEARCH("OVERALL",jaf[[#This Row],[indicator_groups]]))</f>
        <v>0</v>
      </c>
      <c r="P446" t="b">
        <f>ISNUMBER(SEARCH("SUBINDICATOR",jaf[[#This Row],[indicator_groups]]))</f>
        <v>0</v>
      </c>
      <c r="Q446" t="b">
        <f>ISNUMBER(SEARCH("COMPENDIUM",jaf[[#This Row],[indicator_groups]]))</f>
        <v>1</v>
      </c>
      <c r="R446" t="str">
        <f>MID(jaf[[#This Row],[JAF_KEY]], 3, MIN(IFERROR(SEARCH(".C", jaf[[#This Row],[JAF_KEY]]), LEN(jaf[[#This Row],[JAF_KEY]])), IFERROR(SEARCH(".O", jaf[[#This Row],[JAF_KEY]]), LEN(jaf[[#This Row],[JAF_KEY]])), IFERROR(SEARCH(".S", jaf[[#This Row],[JAF_KEY]]), LEN(jaf[[#This Row],[JAF_KEY]]))) - 3)</f>
        <v>11a</v>
      </c>
    </row>
    <row r="447" spans="1:18" hidden="1" x14ac:dyDescent="0.4">
      <c r="A447" t="s">
        <v>1598</v>
      </c>
      <c r="B447" t="s">
        <v>1599</v>
      </c>
      <c r="C447" t="s">
        <v>1575</v>
      </c>
      <c r="D447" t="s">
        <v>1596</v>
      </c>
      <c r="E447" t="s">
        <v>26</v>
      </c>
      <c r="F447" t="s">
        <v>390</v>
      </c>
      <c r="G447" t="b">
        <v>1</v>
      </c>
      <c r="H447" t="b">
        <v>1</v>
      </c>
      <c r="I447" t="b">
        <v>1</v>
      </c>
      <c r="J447" t="s">
        <v>28</v>
      </c>
      <c r="K447" t="s">
        <v>1600</v>
      </c>
      <c r="L447" t="b">
        <f>ISNUMBER(SEARCH("INPUT",jaf[[#This Row],[indicator_groups]]))</f>
        <v>1</v>
      </c>
      <c r="M447" t="b">
        <f>ISNUMBER(SEARCH("OUTPUT",jaf[[#This Row],[indicator_groups]]))</f>
        <v>0</v>
      </c>
      <c r="N447" t="b">
        <f>ISNUMBER(SEARCH("MAIN",jaf[[#This Row],[indicator_groups]]))</f>
        <v>0</v>
      </c>
      <c r="O447" t="b">
        <f>ISNUMBER(SEARCH("OVERALL",jaf[[#This Row],[indicator_groups]]))</f>
        <v>0</v>
      </c>
      <c r="P447" t="b">
        <f>ISNUMBER(SEARCH("SUBINDICATOR",jaf[[#This Row],[indicator_groups]]))</f>
        <v>0</v>
      </c>
      <c r="Q447" t="b">
        <f>ISNUMBER(SEARCH("COMPENDIUM",jaf[[#This Row],[indicator_groups]]))</f>
        <v>1</v>
      </c>
      <c r="R447" t="str">
        <f>MID(jaf[[#This Row],[JAF_KEY]], 3, MIN(IFERROR(SEARCH(".C", jaf[[#This Row],[JAF_KEY]]), LEN(jaf[[#This Row],[JAF_KEY]])), IFERROR(SEARCH(".O", jaf[[#This Row],[JAF_KEY]]), LEN(jaf[[#This Row],[JAF_KEY]])), IFERROR(SEARCH(".S", jaf[[#This Row],[JAF_KEY]]), LEN(jaf[[#This Row],[JAF_KEY]]))) - 3)</f>
        <v>11a</v>
      </c>
    </row>
    <row r="448" spans="1:18" hidden="1" x14ac:dyDescent="0.4">
      <c r="A448" t="s">
        <v>1601</v>
      </c>
      <c r="B448" t="s">
        <v>1602</v>
      </c>
      <c r="C448" t="s">
        <v>1575</v>
      </c>
      <c r="D448" t="s">
        <v>1596</v>
      </c>
      <c r="E448" t="s">
        <v>26</v>
      </c>
      <c r="F448" t="s">
        <v>390</v>
      </c>
      <c r="G448" t="b">
        <v>1</v>
      </c>
      <c r="H448" t="b">
        <v>1</v>
      </c>
      <c r="I448" t="b">
        <v>1</v>
      </c>
      <c r="J448" t="s">
        <v>28</v>
      </c>
      <c r="K448" t="s">
        <v>1603</v>
      </c>
      <c r="L448" t="b">
        <f>ISNUMBER(SEARCH("INPUT",jaf[[#This Row],[indicator_groups]]))</f>
        <v>1</v>
      </c>
      <c r="M448" t="b">
        <f>ISNUMBER(SEARCH("OUTPUT",jaf[[#This Row],[indicator_groups]]))</f>
        <v>0</v>
      </c>
      <c r="N448" t="b">
        <f>ISNUMBER(SEARCH("MAIN",jaf[[#This Row],[indicator_groups]]))</f>
        <v>0</v>
      </c>
      <c r="O448" t="b">
        <f>ISNUMBER(SEARCH("OVERALL",jaf[[#This Row],[indicator_groups]]))</f>
        <v>0</v>
      </c>
      <c r="P448" t="b">
        <f>ISNUMBER(SEARCH("SUBINDICATOR",jaf[[#This Row],[indicator_groups]]))</f>
        <v>0</v>
      </c>
      <c r="Q448" t="b">
        <f>ISNUMBER(SEARCH("COMPENDIUM",jaf[[#This Row],[indicator_groups]]))</f>
        <v>1</v>
      </c>
      <c r="R448" t="str">
        <f>MID(jaf[[#This Row],[JAF_KEY]], 3, MIN(IFERROR(SEARCH(".C", jaf[[#This Row],[JAF_KEY]]), LEN(jaf[[#This Row],[JAF_KEY]])), IFERROR(SEARCH(".O", jaf[[#This Row],[JAF_KEY]]), LEN(jaf[[#This Row],[JAF_KEY]])), IFERROR(SEARCH(".S", jaf[[#This Row],[JAF_KEY]]), LEN(jaf[[#This Row],[JAF_KEY]]))) - 3)</f>
        <v>11a</v>
      </c>
    </row>
    <row r="449" spans="1:18" hidden="1" x14ac:dyDescent="0.4">
      <c r="A449" t="s">
        <v>1604</v>
      </c>
      <c r="B449" t="s">
        <v>1605</v>
      </c>
      <c r="C449" t="s">
        <v>1568</v>
      </c>
      <c r="D449" t="s">
        <v>1606</v>
      </c>
      <c r="E449" t="s">
        <v>196</v>
      </c>
      <c r="F449" t="s">
        <v>380</v>
      </c>
      <c r="G449" t="b">
        <v>0</v>
      </c>
      <c r="H449" t="b">
        <v>1</v>
      </c>
      <c r="I449" t="b">
        <v>1</v>
      </c>
      <c r="J449" t="s">
        <v>28</v>
      </c>
      <c r="K449" t="s">
        <v>1607</v>
      </c>
      <c r="L449" t="b">
        <f>ISNUMBER(SEARCH("INPUT",jaf[[#This Row],[indicator_groups]]))</f>
        <v>0</v>
      </c>
      <c r="M449" t="b">
        <f>ISNUMBER(SEARCH("OUTPUT",jaf[[#This Row],[indicator_groups]]))</f>
        <v>1</v>
      </c>
      <c r="N449" t="b">
        <f>ISNUMBER(SEARCH("MAIN",jaf[[#This Row],[indicator_groups]]))</f>
        <v>0</v>
      </c>
      <c r="O449" t="b">
        <f>ISNUMBER(SEARCH("OVERALL",jaf[[#This Row],[indicator_groups]]))</f>
        <v>0</v>
      </c>
      <c r="P449" t="b">
        <f>ISNUMBER(SEARCH("SUBINDICATOR",jaf[[#This Row],[indicator_groups]]))</f>
        <v>0</v>
      </c>
      <c r="Q449" t="b">
        <f>ISNUMBER(SEARCH("COMPENDIUM",jaf[[#This Row],[indicator_groups]]))</f>
        <v>1</v>
      </c>
      <c r="R449" t="str">
        <f>MID(jaf[[#This Row],[JAF_KEY]], 3, MIN(IFERROR(SEARCH(".C", jaf[[#This Row],[JAF_KEY]]), LEN(jaf[[#This Row],[JAF_KEY]])), IFERROR(SEARCH(".O", jaf[[#This Row],[JAF_KEY]]), LEN(jaf[[#This Row],[JAF_KEY]])), IFERROR(SEARCH(".S", jaf[[#This Row],[JAF_KEY]]), LEN(jaf[[#This Row],[JAF_KEY]]))) - 3)</f>
        <v>11a</v>
      </c>
    </row>
    <row r="450" spans="1:18" hidden="1" x14ac:dyDescent="0.4">
      <c r="A450" t="s">
        <v>1608</v>
      </c>
      <c r="B450" t="s">
        <v>1609</v>
      </c>
      <c r="C450" t="s">
        <v>1512</v>
      </c>
      <c r="D450" t="s">
        <v>1610</v>
      </c>
      <c r="E450" t="s">
        <v>47</v>
      </c>
      <c r="F450" t="s">
        <v>390</v>
      </c>
      <c r="G450" t="b">
        <v>0</v>
      </c>
      <c r="H450" t="b">
        <v>1</v>
      </c>
      <c r="I450" t="b">
        <v>0</v>
      </c>
      <c r="J450" t="s">
        <v>28</v>
      </c>
      <c r="K450" t="s">
        <v>1611</v>
      </c>
      <c r="L450" t="b">
        <f>ISNUMBER(SEARCH("INPUT",jaf[[#This Row],[indicator_groups]]))</f>
        <v>0</v>
      </c>
      <c r="M450" t="b">
        <f>ISNUMBER(SEARCH("OUTPUT",jaf[[#This Row],[indicator_groups]]))</f>
        <v>1</v>
      </c>
      <c r="N450" t="b">
        <f>ISNUMBER(SEARCH("MAIN",jaf[[#This Row],[indicator_groups]]))</f>
        <v>1</v>
      </c>
      <c r="O450" t="b">
        <f>ISNUMBER(SEARCH("OVERALL",jaf[[#This Row],[indicator_groups]]))</f>
        <v>1</v>
      </c>
      <c r="P450" t="b">
        <f>ISNUMBER(SEARCH("SUBINDICATOR",jaf[[#This Row],[indicator_groups]]))</f>
        <v>0</v>
      </c>
      <c r="Q450" t="b">
        <f>ISNUMBER(SEARCH("COMPENDIUM",jaf[[#This Row],[indicator_groups]]))</f>
        <v>1</v>
      </c>
      <c r="R450" t="str">
        <f>MID(jaf[[#This Row],[JAF_KEY]], 3, MIN(IFERROR(SEARCH(".C", jaf[[#This Row],[JAF_KEY]]), LEN(jaf[[#This Row],[JAF_KEY]])), IFERROR(SEARCH(".O", jaf[[#This Row],[JAF_KEY]]), LEN(jaf[[#This Row],[JAF_KEY]])), IFERROR(SEARCH(".S", jaf[[#This Row],[JAF_KEY]]), LEN(jaf[[#This Row],[JAF_KEY]]))) - 3)</f>
        <v>11b</v>
      </c>
    </row>
    <row r="451" spans="1:18" hidden="1" x14ac:dyDescent="0.4">
      <c r="A451" t="s">
        <v>1612</v>
      </c>
      <c r="B451" t="s">
        <v>1609</v>
      </c>
      <c r="C451" t="s">
        <v>1512</v>
      </c>
      <c r="D451" t="s">
        <v>1610</v>
      </c>
      <c r="E451" t="s">
        <v>47</v>
      </c>
      <c r="F451" t="s">
        <v>390</v>
      </c>
      <c r="G451" t="b">
        <v>0</v>
      </c>
      <c r="H451" t="b">
        <v>1</v>
      </c>
      <c r="I451" t="b">
        <v>1</v>
      </c>
      <c r="J451" t="s">
        <v>28</v>
      </c>
      <c r="K451" t="s">
        <v>1611</v>
      </c>
      <c r="L451" t="b">
        <f>ISNUMBER(SEARCH("INPUT",jaf[[#This Row],[indicator_groups]]))</f>
        <v>0</v>
      </c>
      <c r="M451" t="b">
        <f>ISNUMBER(SEARCH("OUTPUT",jaf[[#This Row],[indicator_groups]]))</f>
        <v>1</v>
      </c>
      <c r="N451" t="b">
        <f>ISNUMBER(SEARCH("MAIN",jaf[[#This Row],[indicator_groups]]))</f>
        <v>1</v>
      </c>
      <c r="O451" t="b">
        <f>ISNUMBER(SEARCH("OVERALL",jaf[[#This Row],[indicator_groups]]))</f>
        <v>1</v>
      </c>
      <c r="P451" t="b">
        <f>ISNUMBER(SEARCH("SUBINDICATOR",jaf[[#This Row],[indicator_groups]]))</f>
        <v>0</v>
      </c>
      <c r="Q451" t="b">
        <f>ISNUMBER(SEARCH("COMPENDIUM",jaf[[#This Row],[indicator_groups]]))</f>
        <v>1</v>
      </c>
      <c r="R451" t="str">
        <f>MID(jaf[[#This Row],[JAF_KEY]], 3, MIN(IFERROR(SEARCH(".C", jaf[[#This Row],[JAF_KEY]]), LEN(jaf[[#This Row],[JAF_KEY]])), IFERROR(SEARCH(".O", jaf[[#This Row],[JAF_KEY]]), LEN(jaf[[#This Row],[JAF_KEY]])), IFERROR(SEARCH(".S", jaf[[#This Row],[JAF_KEY]]), LEN(jaf[[#This Row],[JAF_KEY]]))) - 3)</f>
        <v>11b</v>
      </c>
    </row>
    <row r="452" spans="1:18" hidden="1" x14ac:dyDescent="0.4">
      <c r="A452" t="s">
        <v>1613</v>
      </c>
      <c r="B452" t="s">
        <v>1614</v>
      </c>
      <c r="C452" t="s">
        <v>1518</v>
      </c>
      <c r="D452" t="s">
        <v>1610</v>
      </c>
      <c r="E452" t="s">
        <v>47</v>
      </c>
      <c r="F452" t="s">
        <v>390</v>
      </c>
      <c r="G452" t="b">
        <v>0</v>
      </c>
      <c r="H452" t="b">
        <v>1</v>
      </c>
      <c r="I452" t="b">
        <v>0</v>
      </c>
      <c r="J452" t="s">
        <v>28</v>
      </c>
      <c r="K452" t="s">
        <v>1615</v>
      </c>
      <c r="L452" t="b">
        <f>ISNUMBER(SEARCH("INPUT",jaf[[#This Row],[indicator_groups]]))</f>
        <v>0</v>
      </c>
      <c r="M452" t="b">
        <f>ISNUMBER(SEARCH("OUTPUT",jaf[[#This Row],[indicator_groups]]))</f>
        <v>1</v>
      </c>
      <c r="N452" t="b">
        <f>ISNUMBER(SEARCH("MAIN",jaf[[#This Row],[indicator_groups]]))</f>
        <v>0</v>
      </c>
      <c r="O452" t="b">
        <f>ISNUMBER(SEARCH("OVERALL",jaf[[#This Row],[indicator_groups]]))</f>
        <v>0</v>
      </c>
      <c r="P452" t="b">
        <f>ISNUMBER(SEARCH("SUBINDICATOR",jaf[[#This Row],[indicator_groups]]))</f>
        <v>1</v>
      </c>
      <c r="Q452" t="b">
        <f>ISNUMBER(SEARCH("COMPENDIUM",jaf[[#This Row],[indicator_groups]]))</f>
        <v>1</v>
      </c>
      <c r="R452" t="str">
        <f>MID(jaf[[#This Row],[JAF_KEY]], 3, MIN(IFERROR(SEARCH(".C", jaf[[#This Row],[JAF_KEY]]), LEN(jaf[[#This Row],[JAF_KEY]])), IFERROR(SEARCH(".O", jaf[[#This Row],[JAF_KEY]]), LEN(jaf[[#This Row],[JAF_KEY]])), IFERROR(SEARCH(".S", jaf[[#This Row],[JAF_KEY]]), LEN(jaf[[#This Row],[JAF_KEY]]))) - 3)</f>
        <v>11b</v>
      </c>
    </row>
    <row r="453" spans="1:18" hidden="1" x14ac:dyDescent="0.4">
      <c r="A453" t="s">
        <v>1616</v>
      </c>
      <c r="B453" t="s">
        <v>1614</v>
      </c>
      <c r="C453" t="s">
        <v>1518</v>
      </c>
      <c r="D453" t="s">
        <v>1610</v>
      </c>
      <c r="E453" t="s">
        <v>47</v>
      </c>
      <c r="F453" t="s">
        <v>390</v>
      </c>
      <c r="G453" t="b">
        <v>0</v>
      </c>
      <c r="H453" t="b">
        <v>1</v>
      </c>
      <c r="I453" t="b">
        <v>1</v>
      </c>
      <c r="J453" t="s">
        <v>28</v>
      </c>
      <c r="K453" t="s">
        <v>1615</v>
      </c>
      <c r="L453" t="b">
        <f>ISNUMBER(SEARCH("INPUT",jaf[[#This Row],[indicator_groups]]))</f>
        <v>0</v>
      </c>
      <c r="M453" t="b">
        <f>ISNUMBER(SEARCH("OUTPUT",jaf[[#This Row],[indicator_groups]]))</f>
        <v>1</v>
      </c>
      <c r="N453" t="b">
        <f>ISNUMBER(SEARCH("MAIN",jaf[[#This Row],[indicator_groups]]))</f>
        <v>0</v>
      </c>
      <c r="O453" t="b">
        <f>ISNUMBER(SEARCH("OVERALL",jaf[[#This Row],[indicator_groups]]))</f>
        <v>0</v>
      </c>
      <c r="P453" t="b">
        <f>ISNUMBER(SEARCH("SUBINDICATOR",jaf[[#This Row],[indicator_groups]]))</f>
        <v>1</v>
      </c>
      <c r="Q453" t="b">
        <f>ISNUMBER(SEARCH("COMPENDIUM",jaf[[#This Row],[indicator_groups]]))</f>
        <v>1</v>
      </c>
      <c r="R453" t="str">
        <f>MID(jaf[[#This Row],[JAF_KEY]], 3, MIN(IFERROR(SEARCH(".C", jaf[[#This Row],[JAF_KEY]]), LEN(jaf[[#This Row],[JAF_KEY]])), IFERROR(SEARCH(".O", jaf[[#This Row],[JAF_KEY]]), LEN(jaf[[#This Row],[JAF_KEY]])), IFERROR(SEARCH(".S", jaf[[#This Row],[JAF_KEY]]), LEN(jaf[[#This Row],[JAF_KEY]]))) - 3)</f>
        <v>11b</v>
      </c>
    </row>
    <row r="454" spans="1:18" hidden="1" x14ac:dyDescent="0.4">
      <c r="A454" t="s">
        <v>1617</v>
      </c>
      <c r="B454" t="s">
        <v>1618</v>
      </c>
      <c r="C454" t="s">
        <v>1518</v>
      </c>
      <c r="D454" t="s">
        <v>1610</v>
      </c>
      <c r="E454" t="s">
        <v>26</v>
      </c>
      <c r="F454" t="s">
        <v>390</v>
      </c>
      <c r="G454" t="b">
        <v>0</v>
      </c>
      <c r="H454" t="b">
        <v>1</v>
      </c>
      <c r="I454" t="b">
        <v>1</v>
      </c>
      <c r="J454" t="s">
        <v>28</v>
      </c>
      <c r="K454" t="s">
        <v>1619</v>
      </c>
      <c r="L454" t="b">
        <f>ISNUMBER(SEARCH("INPUT",jaf[[#This Row],[indicator_groups]]))</f>
        <v>0</v>
      </c>
      <c r="M454" t="b">
        <f>ISNUMBER(SEARCH("OUTPUT",jaf[[#This Row],[indicator_groups]]))</f>
        <v>1</v>
      </c>
      <c r="N454" t="b">
        <f>ISNUMBER(SEARCH("MAIN",jaf[[#This Row],[indicator_groups]]))</f>
        <v>0</v>
      </c>
      <c r="O454" t="b">
        <f>ISNUMBER(SEARCH("OVERALL",jaf[[#This Row],[indicator_groups]]))</f>
        <v>0</v>
      </c>
      <c r="P454" t="b">
        <f>ISNUMBER(SEARCH("SUBINDICATOR",jaf[[#This Row],[indicator_groups]]))</f>
        <v>1</v>
      </c>
      <c r="Q454" t="b">
        <f>ISNUMBER(SEARCH("COMPENDIUM",jaf[[#This Row],[indicator_groups]]))</f>
        <v>1</v>
      </c>
      <c r="R454" t="str">
        <f>MID(jaf[[#This Row],[JAF_KEY]], 3, MIN(IFERROR(SEARCH(".C", jaf[[#This Row],[JAF_KEY]]), LEN(jaf[[#This Row],[JAF_KEY]])), IFERROR(SEARCH(".O", jaf[[#This Row],[JAF_KEY]]), LEN(jaf[[#This Row],[JAF_KEY]])), IFERROR(SEARCH(".S", jaf[[#This Row],[JAF_KEY]]), LEN(jaf[[#This Row],[JAF_KEY]]))) - 3)</f>
        <v>11b</v>
      </c>
    </row>
    <row r="455" spans="1:18" hidden="1" x14ac:dyDescent="0.4">
      <c r="A455" t="s">
        <v>1620</v>
      </c>
      <c r="B455" t="s">
        <v>1621</v>
      </c>
      <c r="C455" t="s">
        <v>1518</v>
      </c>
      <c r="D455" t="s">
        <v>1610</v>
      </c>
      <c r="E455" t="s">
        <v>26</v>
      </c>
      <c r="F455" t="s">
        <v>390</v>
      </c>
      <c r="G455" t="b">
        <v>0</v>
      </c>
      <c r="H455" t="b">
        <v>1</v>
      </c>
      <c r="I455" t="b">
        <v>1</v>
      </c>
      <c r="J455" t="s">
        <v>28</v>
      </c>
      <c r="K455" t="s">
        <v>1622</v>
      </c>
      <c r="L455" t="b">
        <f>ISNUMBER(SEARCH("INPUT",jaf[[#This Row],[indicator_groups]]))</f>
        <v>0</v>
      </c>
      <c r="M455" t="b">
        <f>ISNUMBER(SEARCH("OUTPUT",jaf[[#This Row],[indicator_groups]]))</f>
        <v>1</v>
      </c>
      <c r="N455" t="b">
        <f>ISNUMBER(SEARCH("MAIN",jaf[[#This Row],[indicator_groups]]))</f>
        <v>0</v>
      </c>
      <c r="O455" t="b">
        <f>ISNUMBER(SEARCH("OVERALL",jaf[[#This Row],[indicator_groups]]))</f>
        <v>0</v>
      </c>
      <c r="P455" t="b">
        <f>ISNUMBER(SEARCH("SUBINDICATOR",jaf[[#This Row],[indicator_groups]]))</f>
        <v>1</v>
      </c>
      <c r="Q455" t="b">
        <f>ISNUMBER(SEARCH("COMPENDIUM",jaf[[#This Row],[indicator_groups]]))</f>
        <v>1</v>
      </c>
      <c r="R455" t="str">
        <f>MID(jaf[[#This Row],[JAF_KEY]], 3, MIN(IFERROR(SEARCH(".C", jaf[[#This Row],[JAF_KEY]]), LEN(jaf[[#This Row],[JAF_KEY]])), IFERROR(SEARCH(".O", jaf[[#This Row],[JAF_KEY]]), LEN(jaf[[#This Row],[JAF_KEY]])), IFERROR(SEARCH(".S", jaf[[#This Row],[JAF_KEY]]), LEN(jaf[[#This Row],[JAF_KEY]]))) - 3)</f>
        <v>11b</v>
      </c>
    </row>
    <row r="456" spans="1:18" hidden="1" x14ac:dyDescent="0.4">
      <c r="A456" t="s">
        <v>1623</v>
      </c>
      <c r="B456" t="s">
        <v>1624</v>
      </c>
      <c r="C456" t="s">
        <v>1518</v>
      </c>
      <c r="D456" t="s">
        <v>1610</v>
      </c>
      <c r="E456" t="s">
        <v>26</v>
      </c>
      <c r="F456" t="s">
        <v>390</v>
      </c>
      <c r="G456" t="b">
        <v>0</v>
      </c>
      <c r="H456" t="b">
        <v>1</v>
      </c>
      <c r="I456" t="b">
        <v>1</v>
      </c>
      <c r="J456" t="s">
        <v>28</v>
      </c>
      <c r="K456" t="s">
        <v>1625</v>
      </c>
      <c r="L456" t="b">
        <f>ISNUMBER(SEARCH("INPUT",jaf[[#This Row],[indicator_groups]]))</f>
        <v>0</v>
      </c>
      <c r="M456" t="b">
        <f>ISNUMBER(SEARCH("OUTPUT",jaf[[#This Row],[indicator_groups]]))</f>
        <v>1</v>
      </c>
      <c r="N456" t="b">
        <f>ISNUMBER(SEARCH("MAIN",jaf[[#This Row],[indicator_groups]]))</f>
        <v>0</v>
      </c>
      <c r="O456" t="b">
        <f>ISNUMBER(SEARCH("OVERALL",jaf[[#This Row],[indicator_groups]]))</f>
        <v>0</v>
      </c>
      <c r="P456" t="b">
        <f>ISNUMBER(SEARCH("SUBINDICATOR",jaf[[#This Row],[indicator_groups]]))</f>
        <v>1</v>
      </c>
      <c r="Q456" t="b">
        <f>ISNUMBER(SEARCH("COMPENDIUM",jaf[[#This Row],[indicator_groups]]))</f>
        <v>1</v>
      </c>
      <c r="R456" t="str">
        <f>MID(jaf[[#This Row],[JAF_KEY]], 3, MIN(IFERROR(SEARCH(".C", jaf[[#This Row],[JAF_KEY]]), LEN(jaf[[#This Row],[JAF_KEY]])), IFERROR(SEARCH(".O", jaf[[#This Row],[JAF_KEY]]), LEN(jaf[[#This Row],[JAF_KEY]])), IFERROR(SEARCH(".S", jaf[[#This Row],[JAF_KEY]]), LEN(jaf[[#This Row],[JAF_KEY]]))) - 3)</f>
        <v>11b</v>
      </c>
    </row>
    <row r="457" spans="1:18" hidden="1" x14ac:dyDescent="0.4">
      <c r="A457" t="s">
        <v>1626</v>
      </c>
      <c r="B457" t="s">
        <v>1627</v>
      </c>
      <c r="C457" t="s">
        <v>1518</v>
      </c>
      <c r="D457" t="s">
        <v>1628</v>
      </c>
      <c r="E457" t="s">
        <v>26</v>
      </c>
      <c r="F457" t="s">
        <v>390</v>
      </c>
      <c r="G457" t="b">
        <v>0</v>
      </c>
      <c r="H457" t="b">
        <v>1</v>
      </c>
      <c r="I457" t="b">
        <v>1</v>
      </c>
      <c r="J457" t="s">
        <v>28</v>
      </c>
      <c r="K457" t="s">
        <v>1629</v>
      </c>
      <c r="L457" t="b">
        <f>ISNUMBER(SEARCH("INPUT",jaf[[#This Row],[indicator_groups]]))</f>
        <v>0</v>
      </c>
      <c r="M457" t="b">
        <f>ISNUMBER(SEARCH("OUTPUT",jaf[[#This Row],[indicator_groups]]))</f>
        <v>1</v>
      </c>
      <c r="N457" t="b">
        <f>ISNUMBER(SEARCH("MAIN",jaf[[#This Row],[indicator_groups]]))</f>
        <v>0</v>
      </c>
      <c r="O457" t="b">
        <f>ISNUMBER(SEARCH("OVERALL",jaf[[#This Row],[indicator_groups]]))</f>
        <v>0</v>
      </c>
      <c r="P457" t="b">
        <f>ISNUMBER(SEARCH("SUBINDICATOR",jaf[[#This Row],[indicator_groups]]))</f>
        <v>1</v>
      </c>
      <c r="Q457" t="b">
        <f>ISNUMBER(SEARCH("COMPENDIUM",jaf[[#This Row],[indicator_groups]]))</f>
        <v>1</v>
      </c>
      <c r="R457" t="str">
        <f>MID(jaf[[#This Row],[JAF_KEY]], 3, MIN(IFERROR(SEARCH(".C", jaf[[#This Row],[JAF_KEY]]), LEN(jaf[[#This Row],[JAF_KEY]])), IFERROR(SEARCH(".O", jaf[[#This Row],[JAF_KEY]]), LEN(jaf[[#This Row],[JAF_KEY]])), IFERROR(SEARCH(".S", jaf[[#This Row],[JAF_KEY]]), LEN(jaf[[#This Row],[JAF_KEY]]))) - 3)</f>
        <v>11b</v>
      </c>
    </row>
    <row r="458" spans="1:18" hidden="1" x14ac:dyDescent="0.4">
      <c r="A458" t="s">
        <v>1630</v>
      </c>
      <c r="B458" t="s">
        <v>646</v>
      </c>
      <c r="C458" t="s">
        <v>1518</v>
      </c>
      <c r="D458" t="s">
        <v>672</v>
      </c>
      <c r="E458" t="s">
        <v>26</v>
      </c>
      <c r="F458" t="s">
        <v>27</v>
      </c>
      <c r="G458" t="b">
        <v>0</v>
      </c>
      <c r="H458" t="b">
        <v>1</v>
      </c>
      <c r="I458" t="b">
        <v>1</v>
      </c>
      <c r="J458" t="s">
        <v>28</v>
      </c>
      <c r="K458" t="s">
        <v>648</v>
      </c>
      <c r="L458" t="b">
        <f>ISNUMBER(SEARCH("INPUT",jaf[[#This Row],[indicator_groups]]))</f>
        <v>0</v>
      </c>
      <c r="M458" t="b">
        <f>ISNUMBER(SEARCH("OUTPUT",jaf[[#This Row],[indicator_groups]]))</f>
        <v>1</v>
      </c>
      <c r="N458" t="b">
        <f>ISNUMBER(SEARCH("MAIN",jaf[[#This Row],[indicator_groups]]))</f>
        <v>0</v>
      </c>
      <c r="O458" t="b">
        <f>ISNUMBER(SEARCH("OVERALL",jaf[[#This Row],[indicator_groups]]))</f>
        <v>0</v>
      </c>
      <c r="P458" t="b">
        <f>ISNUMBER(SEARCH("SUBINDICATOR",jaf[[#This Row],[indicator_groups]]))</f>
        <v>1</v>
      </c>
      <c r="Q458" t="b">
        <f>ISNUMBER(SEARCH("COMPENDIUM",jaf[[#This Row],[indicator_groups]]))</f>
        <v>1</v>
      </c>
      <c r="R458" t="str">
        <f>MID(jaf[[#This Row],[JAF_KEY]], 3, MIN(IFERROR(SEARCH(".C", jaf[[#This Row],[JAF_KEY]]), LEN(jaf[[#This Row],[JAF_KEY]])), IFERROR(SEARCH(".O", jaf[[#This Row],[JAF_KEY]]), LEN(jaf[[#This Row],[JAF_KEY]])), IFERROR(SEARCH(".S", jaf[[#This Row],[JAF_KEY]]), LEN(jaf[[#This Row],[JAF_KEY]]))) - 3)</f>
        <v>11b</v>
      </c>
    </row>
    <row r="459" spans="1:18" hidden="1" x14ac:dyDescent="0.4">
      <c r="A459" t="s">
        <v>1631</v>
      </c>
      <c r="B459" t="s">
        <v>646</v>
      </c>
      <c r="C459" t="s">
        <v>1518</v>
      </c>
      <c r="D459" t="s">
        <v>672</v>
      </c>
      <c r="E459" t="s">
        <v>26</v>
      </c>
      <c r="F459" t="s">
        <v>27</v>
      </c>
      <c r="G459" t="b">
        <v>0</v>
      </c>
      <c r="H459" t="b">
        <v>1</v>
      </c>
      <c r="I459" t="b">
        <v>1</v>
      </c>
      <c r="J459" t="s">
        <v>28</v>
      </c>
      <c r="K459" t="s">
        <v>648</v>
      </c>
      <c r="L459" t="b">
        <f>ISNUMBER(SEARCH("INPUT",jaf[[#This Row],[indicator_groups]]))</f>
        <v>0</v>
      </c>
      <c r="M459" t="b">
        <f>ISNUMBER(SEARCH("OUTPUT",jaf[[#This Row],[indicator_groups]]))</f>
        <v>1</v>
      </c>
      <c r="N459" t="b">
        <f>ISNUMBER(SEARCH("MAIN",jaf[[#This Row],[indicator_groups]]))</f>
        <v>0</v>
      </c>
      <c r="O459" t="b">
        <f>ISNUMBER(SEARCH("OVERALL",jaf[[#This Row],[indicator_groups]]))</f>
        <v>0</v>
      </c>
      <c r="P459" t="b">
        <f>ISNUMBER(SEARCH("SUBINDICATOR",jaf[[#This Row],[indicator_groups]]))</f>
        <v>1</v>
      </c>
      <c r="Q459" t="b">
        <f>ISNUMBER(SEARCH("COMPENDIUM",jaf[[#This Row],[indicator_groups]]))</f>
        <v>1</v>
      </c>
      <c r="R459" t="str">
        <f>MID(jaf[[#This Row],[JAF_KEY]], 3, MIN(IFERROR(SEARCH(".C", jaf[[#This Row],[JAF_KEY]]), LEN(jaf[[#This Row],[JAF_KEY]])), IFERROR(SEARCH(".O", jaf[[#This Row],[JAF_KEY]]), LEN(jaf[[#This Row],[JAF_KEY]])), IFERROR(SEARCH(".S", jaf[[#This Row],[JAF_KEY]]), LEN(jaf[[#This Row],[JAF_KEY]]))) - 3)</f>
        <v>11b</v>
      </c>
    </row>
    <row r="460" spans="1:18" hidden="1" x14ac:dyDescent="0.4">
      <c r="A460" t="s">
        <v>1632</v>
      </c>
      <c r="B460" t="s">
        <v>1633</v>
      </c>
      <c r="C460" t="s">
        <v>1518</v>
      </c>
      <c r="D460" t="s">
        <v>1634</v>
      </c>
      <c r="E460" t="s">
        <v>47</v>
      </c>
      <c r="F460" t="s">
        <v>390</v>
      </c>
      <c r="G460" t="b">
        <v>0</v>
      </c>
      <c r="H460" t="b">
        <v>1</v>
      </c>
      <c r="I460" t="b">
        <v>1</v>
      </c>
      <c r="J460" t="s">
        <v>28</v>
      </c>
      <c r="K460" t="s">
        <v>1635</v>
      </c>
      <c r="L460" t="b">
        <f>ISNUMBER(SEARCH("INPUT",jaf[[#This Row],[indicator_groups]]))</f>
        <v>0</v>
      </c>
      <c r="M460" t="b">
        <f>ISNUMBER(SEARCH("OUTPUT",jaf[[#This Row],[indicator_groups]]))</f>
        <v>1</v>
      </c>
      <c r="N460" t="b">
        <f>ISNUMBER(SEARCH("MAIN",jaf[[#This Row],[indicator_groups]]))</f>
        <v>0</v>
      </c>
      <c r="O460" t="b">
        <f>ISNUMBER(SEARCH("OVERALL",jaf[[#This Row],[indicator_groups]]))</f>
        <v>0</v>
      </c>
      <c r="P460" t="b">
        <f>ISNUMBER(SEARCH("SUBINDICATOR",jaf[[#This Row],[indicator_groups]]))</f>
        <v>1</v>
      </c>
      <c r="Q460" t="b">
        <f>ISNUMBER(SEARCH("COMPENDIUM",jaf[[#This Row],[indicator_groups]]))</f>
        <v>1</v>
      </c>
      <c r="R460" t="str">
        <f>MID(jaf[[#This Row],[JAF_KEY]], 3, MIN(IFERROR(SEARCH(".C", jaf[[#This Row],[JAF_KEY]]), LEN(jaf[[#This Row],[JAF_KEY]])), IFERROR(SEARCH(".O", jaf[[#This Row],[JAF_KEY]]), LEN(jaf[[#This Row],[JAF_KEY]])), IFERROR(SEARCH(".S", jaf[[#This Row],[JAF_KEY]]), LEN(jaf[[#This Row],[JAF_KEY]]))) - 3)</f>
        <v>11b</v>
      </c>
    </row>
    <row r="461" spans="1:18" hidden="1" x14ac:dyDescent="0.4">
      <c r="A461" t="s">
        <v>1636</v>
      </c>
      <c r="B461" t="s">
        <v>1637</v>
      </c>
      <c r="C461" t="s">
        <v>1518</v>
      </c>
      <c r="D461" t="s">
        <v>1638</v>
      </c>
      <c r="E461" t="s">
        <v>47</v>
      </c>
      <c r="F461" t="s">
        <v>390</v>
      </c>
      <c r="G461" t="b">
        <v>0</v>
      </c>
      <c r="H461" t="b">
        <v>1</v>
      </c>
      <c r="I461" t="b">
        <v>1</v>
      </c>
      <c r="J461" t="s">
        <v>28</v>
      </c>
      <c r="K461" t="s">
        <v>1639</v>
      </c>
      <c r="L461" t="b">
        <f>ISNUMBER(SEARCH("INPUT",jaf[[#This Row],[indicator_groups]]))</f>
        <v>0</v>
      </c>
      <c r="M461" t="b">
        <f>ISNUMBER(SEARCH("OUTPUT",jaf[[#This Row],[indicator_groups]]))</f>
        <v>1</v>
      </c>
      <c r="N461" t="b">
        <f>ISNUMBER(SEARCH("MAIN",jaf[[#This Row],[indicator_groups]]))</f>
        <v>0</v>
      </c>
      <c r="O461" t="b">
        <f>ISNUMBER(SEARCH("OVERALL",jaf[[#This Row],[indicator_groups]]))</f>
        <v>0</v>
      </c>
      <c r="P461" t="b">
        <f>ISNUMBER(SEARCH("SUBINDICATOR",jaf[[#This Row],[indicator_groups]]))</f>
        <v>1</v>
      </c>
      <c r="Q461" t="b">
        <f>ISNUMBER(SEARCH("COMPENDIUM",jaf[[#This Row],[indicator_groups]]))</f>
        <v>1</v>
      </c>
      <c r="R461" t="str">
        <f>MID(jaf[[#This Row],[JAF_KEY]], 3, MIN(IFERROR(SEARCH(".C", jaf[[#This Row],[JAF_KEY]]), LEN(jaf[[#This Row],[JAF_KEY]])), IFERROR(SEARCH(".O", jaf[[#This Row],[JAF_KEY]]), LEN(jaf[[#This Row],[JAF_KEY]])), IFERROR(SEARCH(".S", jaf[[#This Row],[JAF_KEY]]), LEN(jaf[[#This Row],[JAF_KEY]]))) - 3)</f>
        <v>11b</v>
      </c>
    </row>
    <row r="462" spans="1:18" hidden="1" x14ac:dyDescent="0.4">
      <c r="A462" t="s">
        <v>1640</v>
      </c>
      <c r="B462" t="s">
        <v>1641</v>
      </c>
      <c r="C462" t="s">
        <v>1518</v>
      </c>
      <c r="D462" t="s">
        <v>1642</v>
      </c>
      <c r="E462" t="s">
        <v>47</v>
      </c>
      <c r="F462" t="s">
        <v>390</v>
      </c>
      <c r="G462" t="b">
        <v>0</v>
      </c>
      <c r="H462" t="b">
        <v>1</v>
      </c>
      <c r="I462" t="b">
        <v>0</v>
      </c>
      <c r="J462" t="s">
        <v>28</v>
      </c>
      <c r="K462" t="s">
        <v>753</v>
      </c>
      <c r="L462" t="b">
        <f>ISNUMBER(SEARCH("INPUT",jaf[[#This Row],[indicator_groups]]))</f>
        <v>0</v>
      </c>
      <c r="M462" t="b">
        <f>ISNUMBER(SEARCH("OUTPUT",jaf[[#This Row],[indicator_groups]]))</f>
        <v>1</v>
      </c>
      <c r="N462" t="b">
        <f>ISNUMBER(SEARCH("MAIN",jaf[[#This Row],[indicator_groups]]))</f>
        <v>0</v>
      </c>
      <c r="O462" t="b">
        <f>ISNUMBER(SEARCH("OVERALL",jaf[[#This Row],[indicator_groups]]))</f>
        <v>0</v>
      </c>
      <c r="P462" t="b">
        <f>ISNUMBER(SEARCH("SUBINDICATOR",jaf[[#This Row],[indicator_groups]]))</f>
        <v>1</v>
      </c>
      <c r="Q462" t="b">
        <f>ISNUMBER(SEARCH("COMPENDIUM",jaf[[#This Row],[indicator_groups]]))</f>
        <v>1</v>
      </c>
      <c r="R462" t="str">
        <f>MID(jaf[[#This Row],[JAF_KEY]], 3, MIN(IFERROR(SEARCH(".C", jaf[[#This Row],[JAF_KEY]]), LEN(jaf[[#This Row],[JAF_KEY]])), IFERROR(SEARCH(".O", jaf[[#This Row],[JAF_KEY]]), LEN(jaf[[#This Row],[JAF_KEY]])), IFERROR(SEARCH(".S", jaf[[#This Row],[JAF_KEY]]), LEN(jaf[[#This Row],[JAF_KEY]]))) - 3)</f>
        <v>11b</v>
      </c>
    </row>
    <row r="463" spans="1:18" hidden="1" x14ac:dyDescent="0.4">
      <c r="A463" t="s">
        <v>1643</v>
      </c>
      <c r="B463" t="s">
        <v>1641</v>
      </c>
      <c r="C463" t="s">
        <v>1518</v>
      </c>
      <c r="D463" t="s">
        <v>1642</v>
      </c>
      <c r="E463" t="s">
        <v>47</v>
      </c>
      <c r="F463" t="s">
        <v>390</v>
      </c>
      <c r="G463" t="b">
        <v>0</v>
      </c>
      <c r="H463" t="b">
        <v>1</v>
      </c>
      <c r="I463" t="b">
        <v>1</v>
      </c>
      <c r="J463" t="s">
        <v>28</v>
      </c>
      <c r="K463" t="s">
        <v>753</v>
      </c>
      <c r="L463" t="b">
        <f>ISNUMBER(SEARCH("INPUT",jaf[[#This Row],[indicator_groups]]))</f>
        <v>0</v>
      </c>
      <c r="M463" t="b">
        <f>ISNUMBER(SEARCH("OUTPUT",jaf[[#This Row],[indicator_groups]]))</f>
        <v>1</v>
      </c>
      <c r="N463" t="b">
        <f>ISNUMBER(SEARCH("MAIN",jaf[[#This Row],[indicator_groups]]))</f>
        <v>0</v>
      </c>
      <c r="O463" t="b">
        <f>ISNUMBER(SEARCH("OVERALL",jaf[[#This Row],[indicator_groups]]))</f>
        <v>0</v>
      </c>
      <c r="P463" t="b">
        <f>ISNUMBER(SEARCH("SUBINDICATOR",jaf[[#This Row],[indicator_groups]]))</f>
        <v>1</v>
      </c>
      <c r="Q463" t="b">
        <f>ISNUMBER(SEARCH("COMPENDIUM",jaf[[#This Row],[indicator_groups]]))</f>
        <v>1</v>
      </c>
      <c r="R463" t="str">
        <f>MID(jaf[[#This Row],[JAF_KEY]], 3, MIN(IFERROR(SEARCH(".C", jaf[[#This Row],[JAF_KEY]]), LEN(jaf[[#This Row],[JAF_KEY]])), IFERROR(SEARCH(".O", jaf[[#This Row],[JAF_KEY]]), LEN(jaf[[#This Row],[JAF_KEY]])), IFERROR(SEARCH(".S", jaf[[#This Row],[JAF_KEY]]), LEN(jaf[[#This Row],[JAF_KEY]]))) - 3)</f>
        <v>11b</v>
      </c>
    </row>
    <row r="464" spans="1:18" hidden="1" x14ac:dyDescent="0.4">
      <c r="A464" t="s">
        <v>1644</v>
      </c>
      <c r="B464" t="s">
        <v>1645</v>
      </c>
      <c r="C464" t="s">
        <v>1534</v>
      </c>
      <c r="D464" t="s">
        <v>1646</v>
      </c>
      <c r="E464" t="s">
        <v>47</v>
      </c>
      <c r="F464" t="s">
        <v>1354</v>
      </c>
      <c r="G464" t="b">
        <v>1</v>
      </c>
      <c r="H464" t="b">
        <v>1</v>
      </c>
      <c r="I464" t="b">
        <v>0</v>
      </c>
      <c r="J464" t="s">
        <v>28</v>
      </c>
      <c r="K464" t="s">
        <v>1647</v>
      </c>
      <c r="L464" t="b">
        <f>ISNUMBER(SEARCH("INPUT",jaf[[#This Row],[indicator_groups]]))</f>
        <v>1</v>
      </c>
      <c r="M464" t="b">
        <f>ISNUMBER(SEARCH("OUTPUT",jaf[[#This Row],[indicator_groups]]))</f>
        <v>0</v>
      </c>
      <c r="N464" t="b">
        <f>ISNUMBER(SEARCH("MAIN",jaf[[#This Row],[indicator_groups]]))</f>
        <v>0</v>
      </c>
      <c r="O464" t="b">
        <f>ISNUMBER(SEARCH("OVERALL",jaf[[#This Row],[indicator_groups]]))</f>
        <v>0</v>
      </c>
      <c r="P464" t="b">
        <f>ISNUMBER(SEARCH("SUBINDICATOR",jaf[[#This Row],[indicator_groups]]))</f>
        <v>1</v>
      </c>
      <c r="Q464" t="b">
        <f>ISNUMBER(SEARCH("COMPENDIUM",jaf[[#This Row],[indicator_groups]]))</f>
        <v>1</v>
      </c>
      <c r="R464" t="str">
        <f>MID(jaf[[#This Row],[JAF_KEY]], 3, MIN(IFERROR(SEARCH(".C", jaf[[#This Row],[JAF_KEY]]), LEN(jaf[[#This Row],[JAF_KEY]])), IFERROR(SEARCH(".O", jaf[[#This Row],[JAF_KEY]]), LEN(jaf[[#This Row],[JAF_KEY]])), IFERROR(SEARCH(".S", jaf[[#This Row],[JAF_KEY]]), LEN(jaf[[#This Row],[JAF_KEY]]))) - 3)</f>
        <v>11b</v>
      </c>
    </row>
    <row r="465" spans="1:18" hidden="1" x14ac:dyDescent="0.4">
      <c r="A465" t="s">
        <v>1648</v>
      </c>
      <c r="B465" t="s">
        <v>1645</v>
      </c>
      <c r="C465" t="s">
        <v>1534</v>
      </c>
      <c r="D465" t="s">
        <v>1646</v>
      </c>
      <c r="E465" t="s">
        <v>47</v>
      </c>
      <c r="F465" t="s">
        <v>1357</v>
      </c>
      <c r="G465" t="b">
        <v>1</v>
      </c>
      <c r="H465" t="b">
        <v>1</v>
      </c>
      <c r="I465" t="b">
        <v>1</v>
      </c>
      <c r="J465" t="s">
        <v>28</v>
      </c>
      <c r="K465" t="s">
        <v>1647</v>
      </c>
      <c r="L465" t="b">
        <f>ISNUMBER(SEARCH("INPUT",jaf[[#This Row],[indicator_groups]]))</f>
        <v>1</v>
      </c>
      <c r="M465" t="b">
        <f>ISNUMBER(SEARCH("OUTPUT",jaf[[#This Row],[indicator_groups]]))</f>
        <v>0</v>
      </c>
      <c r="N465" t="b">
        <f>ISNUMBER(SEARCH("MAIN",jaf[[#This Row],[indicator_groups]]))</f>
        <v>0</v>
      </c>
      <c r="O465" t="b">
        <f>ISNUMBER(SEARCH("OVERALL",jaf[[#This Row],[indicator_groups]]))</f>
        <v>0</v>
      </c>
      <c r="P465" t="b">
        <f>ISNUMBER(SEARCH("SUBINDICATOR",jaf[[#This Row],[indicator_groups]]))</f>
        <v>1</v>
      </c>
      <c r="Q465" t="b">
        <f>ISNUMBER(SEARCH("COMPENDIUM",jaf[[#This Row],[indicator_groups]]))</f>
        <v>1</v>
      </c>
      <c r="R465" t="str">
        <f>MID(jaf[[#This Row],[JAF_KEY]], 3, MIN(IFERROR(SEARCH(".C", jaf[[#This Row],[JAF_KEY]]), LEN(jaf[[#This Row],[JAF_KEY]])), IFERROR(SEARCH(".O", jaf[[#This Row],[JAF_KEY]]), LEN(jaf[[#This Row],[JAF_KEY]])), IFERROR(SEARCH(".S", jaf[[#This Row],[JAF_KEY]]), LEN(jaf[[#This Row],[JAF_KEY]]))) - 3)</f>
        <v>11b</v>
      </c>
    </row>
    <row r="466" spans="1:18" hidden="1" x14ac:dyDescent="0.4">
      <c r="A466" t="s">
        <v>1649</v>
      </c>
      <c r="B466" t="s">
        <v>1650</v>
      </c>
      <c r="C466" t="s">
        <v>1534</v>
      </c>
      <c r="D466" t="s">
        <v>1646</v>
      </c>
      <c r="E466" t="s">
        <v>47</v>
      </c>
      <c r="F466" t="s">
        <v>1354</v>
      </c>
      <c r="G466" t="b">
        <v>1</v>
      </c>
      <c r="H466" t="b">
        <v>1</v>
      </c>
      <c r="I466" t="b">
        <v>0</v>
      </c>
      <c r="J466" t="s">
        <v>28</v>
      </c>
      <c r="K466" t="s">
        <v>1651</v>
      </c>
      <c r="L466" t="b">
        <f>ISNUMBER(SEARCH("INPUT",jaf[[#This Row],[indicator_groups]]))</f>
        <v>1</v>
      </c>
      <c r="M466" t="b">
        <f>ISNUMBER(SEARCH("OUTPUT",jaf[[#This Row],[indicator_groups]]))</f>
        <v>0</v>
      </c>
      <c r="N466" t="b">
        <f>ISNUMBER(SEARCH("MAIN",jaf[[#This Row],[indicator_groups]]))</f>
        <v>0</v>
      </c>
      <c r="O466" t="b">
        <f>ISNUMBER(SEARCH("OVERALL",jaf[[#This Row],[indicator_groups]]))</f>
        <v>0</v>
      </c>
      <c r="P466" t="b">
        <f>ISNUMBER(SEARCH("SUBINDICATOR",jaf[[#This Row],[indicator_groups]]))</f>
        <v>1</v>
      </c>
      <c r="Q466" t="b">
        <f>ISNUMBER(SEARCH("COMPENDIUM",jaf[[#This Row],[indicator_groups]]))</f>
        <v>1</v>
      </c>
      <c r="R466" t="str">
        <f>MID(jaf[[#This Row],[JAF_KEY]], 3, MIN(IFERROR(SEARCH(".C", jaf[[#This Row],[JAF_KEY]]), LEN(jaf[[#This Row],[JAF_KEY]])), IFERROR(SEARCH(".O", jaf[[#This Row],[JAF_KEY]]), LEN(jaf[[#This Row],[JAF_KEY]])), IFERROR(SEARCH(".S", jaf[[#This Row],[JAF_KEY]]), LEN(jaf[[#This Row],[JAF_KEY]]))) - 3)</f>
        <v>11b</v>
      </c>
    </row>
    <row r="467" spans="1:18" hidden="1" x14ac:dyDescent="0.4">
      <c r="A467" t="s">
        <v>1652</v>
      </c>
      <c r="B467" t="s">
        <v>1650</v>
      </c>
      <c r="C467" t="s">
        <v>1534</v>
      </c>
      <c r="D467" t="s">
        <v>1646</v>
      </c>
      <c r="E467" t="s">
        <v>47</v>
      </c>
      <c r="F467" t="s">
        <v>1357</v>
      </c>
      <c r="G467" t="b">
        <v>1</v>
      </c>
      <c r="H467" t="b">
        <v>1</v>
      </c>
      <c r="I467" t="b">
        <v>1</v>
      </c>
      <c r="J467" t="s">
        <v>28</v>
      </c>
      <c r="K467" t="s">
        <v>1651</v>
      </c>
      <c r="L467" t="b">
        <f>ISNUMBER(SEARCH("INPUT",jaf[[#This Row],[indicator_groups]]))</f>
        <v>1</v>
      </c>
      <c r="M467" t="b">
        <f>ISNUMBER(SEARCH("OUTPUT",jaf[[#This Row],[indicator_groups]]))</f>
        <v>0</v>
      </c>
      <c r="N467" t="b">
        <f>ISNUMBER(SEARCH("MAIN",jaf[[#This Row],[indicator_groups]]))</f>
        <v>0</v>
      </c>
      <c r="O467" t="b">
        <f>ISNUMBER(SEARCH("OVERALL",jaf[[#This Row],[indicator_groups]]))</f>
        <v>0</v>
      </c>
      <c r="P467" t="b">
        <f>ISNUMBER(SEARCH("SUBINDICATOR",jaf[[#This Row],[indicator_groups]]))</f>
        <v>1</v>
      </c>
      <c r="Q467" t="b">
        <f>ISNUMBER(SEARCH("COMPENDIUM",jaf[[#This Row],[indicator_groups]]))</f>
        <v>1</v>
      </c>
      <c r="R467" t="str">
        <f>MID(jaf[[#This Row],[JAF_KEY]], 3, MIN(IFERROR(SEARCH(".C", jaf[[#This Row],[JAF_KEY]]), LEN(jaf[[#This Row],[JAF_KEY]])), IFERROR(SEARCH(".O", jaf[[#This Row],[JAF_KEY]]), LEN(jaf[[#This Row],[JAF_KEY]])), IFERROR(SEARCH(".S", jaf[[#This Row],[JAF_KEY]]), LEN(jaf[[#This Row],[JAF_KEY]]))) - 3)</f>
        <v>11b</v>
      </c>
    </row>
    <row r="468" spans="1:18" hidden="1" x14ac:dyDescent="0.4">
      <c r="A468" t="s">
        <v>1653</v>
      </c>
      <c r="B468" t="s">
        <v>1654</v>
      </c>
      <c r="C468" t="s">
        <v>1534</v>
      </c>
      <c r="D468" t="s">
        <v>1301</v>
      </c>
      <c r="E468" t="s">
        <v>47</v>
      </c>
      <c r="F468" t="s">
        <v>390</v>
      </c>
      <c r="G468" t="b">
        <v>0</v>
      </c>
      <c r="H468" t="b">
        <v>1</v>
      </c>
      <c r="I468" t="b">
        <v>0</v>
      </c>
      <c r="J468" t="s">
        <v>28</v>
      </c>
      <c r="K468" t="s">
        <v>1655</v>
      </c>
      <c r="L468" t="b">
        <f>ISNUMBER(SEARCH("INPUT",jaf[[#This Row],[indicator_groups]]))</f>
        <v>1</v>
      </c>
      <c r="M468" t="b">
        <f>ISNUMBER(SEARCH("OUTPUT",jaf[[#This Row],[indicator_groups]]))</f>
        <v>0</v>
      </c>
      <c r="N468" t="b">
        <f>ISNUMBER(SEARCH("MAIN",jaf[[#This Row],[indicator_groups]]))</f>
        <v>0</v>
      </c>
      <c r="O468" t="b">
        <f>ISNUMBER(SEARCH("OVERALL",jaf[[#This Row],[indicator_groups]]))</f>
        <v>0</v>
      </c>
      <c r="P468" t="b">
        <f>ISNUMBER(SEARCH("SUBINDICATOR",jaf[[#This Row],[indicator_groups]]))</f>
        <v>1</v>
      </c>
      <c r="Q468" t="b">
        <f>ISNUMBER(SEARCH("COMPENDIUM",jaf[[#This Row],[indicator_groups]]))</f>
        <v>1</v>
      </c>
      <c r="R468" t="str">
        <f>MID(jaf[[#This Row],[JAF_KEY]], 3, MIN(IFERROR(SEARCH(".C", jaf[[#This Row],[JAF_KEY]]), LEN(jaf[[#This Row],[JAF_KEY]])), IFERROR(SEARCH(".O", jaf[[#This Row],[JAF_KEY]]), LEN(jaf[[#This Row],[JAF_KEY]])), IFERROR(SEARCH(".S", jaf[[#This Row],[JAF_KEY]]), LEN(jaf[[#This Row],[JAF_KEY]]))) - 3)</f>
        <v>11b</v>
      </c>
    </row>
    <row r="469" spans="1:18" hidden="1" x14ac:dyDescent="0.4">
      <c r="A469" t="s">
        <v>1656</v>
      </c>
      <c r="B469" t="s">
        <v>1654</v>
      </c>
      <c r="C469" t="s">
        <v>1534</v>
      </c>
      <c r="D469" t="s">
        <v>1301</v>
      </c>
      <c r="E469" t="s">
        <v>47</v>
      </c>
      <c r="F469" t="s">
        <v>390</v>
      </c>
      <c r="G469" t="b">
        <v>0</v>
      </c>
      <c r="H469" t="b">
        <v>1</v>
      </c>
      <c r="I469" t="b">
        <v>1</v>
      </c>
      <c r="J469" t="s">
        <v>28</v>
      </c>
      <c r="K469" t="s">
        <v>1655</v>
      </c>
      <c r="L469" t="b">
        <f>ISNUMBER(SEARCH("INPUT",jaf[[#This Row],[indicator_groups]]))</f>
        <v>1</v>
      </c>
      <c r="M469" t="b">
        <f>ISNUMBER(SEARCH("OUTPUT",jaf[[#This Row],[indicator_groups]]))</f>
        <v>0</v>
      </c>
      <c r="N469" t="b">
        <f>ISNUMBER(SEARCH("MAIN",jaf[[#This Row],[indicator_groups]]))</f>
        <v>0</v>
      </c>
      <c r="O469" t="b">
        <f>ISNUMBER(SEARCH("OVERALL",jaf[[#This Row],[indicator_groups]]))</f>
        <v>0</v>
      </c>
      <c r="P469" t="b">
        <f>ISNUMBER(SEARCH("SUBINDICATOR",jaf[[#This Row],[indicator_groups]]))</f>
        <v>1</v>
      </c>
      <c r="Q469" t="b">
        <f>ISNUMBER(SEARCH("COMPENDIUM",jaf[[#This Row],[indicator_groups]]))</f>
        <v>1</v>
      </c>
      <c r="R469" t="str">
        <f>MID(jaf[[#This Row],[JAF_KEY]], 3, MIN(IFERROR(SEARCH(".C", jaf[[#This Row],[JAF_KEY]]), LEN(jaf[[#This Row],[JAF_KEY]])), IFERROR(SEARCH(".O", jaf[[#This Row],[JAF_KEY]]), LEN(jaf[[#This Row],[JAF_KEY]])), IFERROR(SEARCH(".S", jaf[[#This Row],[JAF_KEY]]), LEN(jaf[[#This Row],[JAF_KEY]]))) - 3)</f>
        <v>11b</v>
      </c>
    </row>
    <row r="470" spans="1:18" hidden="1" x14ac:dyDescent="0.4">
      <c r="A470" t="s">
        <v>1657</v>
      </c>
      <c r="B470" t="s">
        <v>1658</v>
      </c>
      <c r="C470" t="s">
        <v>1534</v>
      </c>
      <c r="D470" t="s">
        <v>1371</v>
      </c>
      <c r="E470" t="s">
        <v>47</v>
      </c>
      <c r="F470" t="s">
        <v>390</v>
      </c>
      <c r="G470" t="b">
        <v>0</v>
      </c>
      <c r="H470" t="b">
        <v>1</v>
      </c>
      <c r="I470" t="b">
        <v>0</v>
      </c>
      <c r="J470" t="s">
        <v>28</v>
      </c>
      <c r="K470" t="s">
        <v>1659</v>
      </c>
      <c r="L470" t="b">
        <f>ISNUMBER(SEARCH("INPUT",jaf[[#This Row],[indicator_groups]]))</f>
        <v>1</v>
      </c>
      <c r="M470" t="b">
        <f>ISNUMBER(SEARCH("OUTPUT",jaf[[#This Row],[indicator_groups]]))</f>
        <v>0</v>
      </c>
      <c r="N470" t="b">
        <f>ISNUMBER(SEARCH("MAIN",jaf[[#This Row],[indicator_groups]]))</f>
        <v>0</v>
      </c>
      <c r="O470" t="b">
        <f>ISNUMBER(SEARCH("OVERALL",jaf[[#This Row],[indicator_groups]]))</f>
        <v>0</v>
      </c>
      <c r="P470" t="b">
        <f>ISNUMBER(SEARCH("SUBINDICATOR",jaf[[#This Row],[indicator_groups]]))</f>
        <v>1</v>
      </c>
      <c r="Q470" t="b">
        <f>ISNUMBER(SEARCH("COMPENDIUM",jaf[[#This Row],[indicator_groups]]))</f>
        <v>1</v>
      </c>
      <c r="R470" t="str">
        <f>MID(jaf[[#This Row],[JAF_KEY]], 3, MIN(IFERROR(SEARCH(".C", jaf[[#This Row],[JAF_KEY]]), LEN(jaf[[#This Row],[JAF_KEY]])), IFERROR(SEARCH(".O", jaf[[#This Row],[JAF_KEY]]), LEN(jaf[[#This Row],[JAF_KEY]])), IFERROR(SEARCH(".S", jaf[[#This Row],[JAF_KEY]]), LEN(jaf[[#This Row],[JAF_KEY]]))) - 3)</f>
        <v>11b</v>
      </c>
    </row>
    <row r="471" spans="1:18" hidden="1" x14ac:dyDescent="0.4">
      <c r="A471" t="s">
        <v>1660</v>
      </c>
      <c r="B471" t="s">
        <v>1658</v>
      </c>
      <c r="C471" t="s">
        <v>1534</v>
      </c>
      <c r="D471" t="s">
        <v>1371</v>
      </c>
      <c r="E471" t="s">
        <v>47</v>
      </c>
      <c r="F471" t="s">
        <v>390</v>
      </c>
      <c r="G471" t="b">
        <v>0</v>
      </c>
      <c r="H471" t="b">
        <v>1</v>
      </c>
      <c r="I471" t="b">
        <v>1</v>
      </c>
      <c r="J471" t="s">
        <v>28</v>
      </c>
      <c r="K471" t="s">
        <v>1659</v>
      </c>
      <c r="L471" t="b">
        <f>ISNUMBER(SEARCH("INPUT",jaf[[#This Row],[indicator_groups]]))</f>
        <v>1</v>
      </c>
      <c r="M471" t="b">
        <f>ISNUMBER(SEARCH("OUTPUT",jaf[[#This Row],[indicator_groups]]))</f>
        <v>0</v>
      </c>
      <c r="N471" t="b">
        <f>ISNUMBER(SEARCH("MAIN",jaf[[#This Row],[indicator_groups]]))</f>
        <v>0</v>
      </c>
      <c r="O471" t="b">
        <f>ISNUMBER(SEARCH("OVERALL",jaf[[#This Row],[indicator_groups]]))</f>
        <v>0</v>
      </c>
      <c r="P471" t="b">
        <f>ISNUMBER(SEARCH("SUBINDICATOR",jaf[[#This Row],[indicator_groups]]))</f>
        <v>1</v>
      </c>
      <c r="Q471" t="b">
        <f>ISNUMBER(SEARCH("COMPENDIUM",jaf[[#This Row],[indicator_groups]]))</f>
        <v>1</v>
      </c>
      <c r="R471" t="str">
        <f>MID(jaf[[#This Row],[JAF_KEY]], 3, MIN(IFERROR(SEARCH(".C", jaf[[#This Row],[JAF_KEY]]), LEN(jaf[[#This Row],[JAF_KEY]])), IFERROR(SEARCH(".O", jaf[[#This Row],[JAF_KEY]]), LEN(jaf[[#This Row],[JAF_KEY]])), IFERROR(SEARCH(".S", jaf[[#This Row],[JAF_KEY]]), LEN(jaf[[#This Row],[JAF_KEY]]))) - 3)</f>
        <v>11b</v>
      </c>
    </row>
    <row r="472" spans="1:18" hidden="1" x14ac:dyDescent="0.4">
      <c r="A472" t="s">
        <v>1661</v>
      </c>
      <c r="B472" t="s">
        <v>1662</v>
      </c>
      <c r="C472" t="s">
        <v>1534</v>
      </c>
      <c r="D472" t="s">
        <v>1301</v>
      </c>
      <c r="E472" t="s">
        <v>47</v>
      </c>
      <c r="F472" t="s">
        <v>390</v>
      </c>
      <c r="G472" t="b">
        <v>0</v>
      </c>
      <c r="H472" t="b">
        <v>1</v>
      </c>
      <c r="I472" t="b">
        <v>0</v>
      </c>
      <c r="J472" t="s">
        <v>28</v>
      </c>
      <c r="K472" t="s">
        <v>1663</v>
      </c>
      <c r="L472" t="b">
        <f>ISNUMBER(SEARCH("INPUT",jaf[[#This Row],[indicator_groups]]))</f>
        <v>1</v>
      </c>
      <c r="M472" t="b">
        <f>ISNUMBER(SEARCH("OUTPUT",jaf[[#This Row],[indicator_groups]]))</f>
        <v>0</v>
      </c>
      <c r="N472" t="b">
        <f>ISNUMBER(SEARCH("MAIN",jaf[[#This Row],[indicator_groups]]))</f>
        <v>0</v>
      </c>
      <c r="O472" t="b">
        <f>ISNUMBER(SEARCH("OVERALL",jaf[[#This Row],[indicator_groups]]))</f>
        <v>0</v>
      </c>
      <c r="P472" t="b">
        <f>ISNUMBER(SEARCH("SUBINDICATOR",jaf[[#This Row],[indicator_groups]]))</f>
        <v>1</v>
      </c>
      <c r="Q472" t="b">
        <f>ISNUMBER(SEARCH("COMPENDIUM",jaf[[#This Row],[indicator_groups]]))</f>
        <v>1</v>
      </c>
      <c r="R472" t="str">
        <f>MID(jaf[[#This Row],[JAF_KEY]], 3, MIN(IFERROR(SEARCH(".C", jaf[[#This Row],[JAF_KEY]]), LEN(jaf[[#This Row],[JAF_KEY]])), IFERROR(SEARCH(".O", jaf[[#This Row],[JAF_KEY]]), LEN(jaf[[#This Row],[JAF_KEY]])), IFERROR(SEARCH(".S", jaf[[#This Row],[JAF_KEY]]), LEN(jaf[[#This Row],[JAF_KEY]]))) - 3)</f>
        <v>11b</v>
      </c>
    </row>
    <row r="473" spans="1:18" hidden="1" x14ac:dyDescent="0.4">
      <c r="A473" t="s">
        <v>1664</v>
      </c>
      <c r="B473" t="s">
        <v>1662</v>
      </c>
      <c r="C473" t="s">
        <v>1534</v>
      </c>
      <c r="D473" t="s">
        <v>1301</v>
      </c>
      <c r="E473" t="s">
        <v>47</v>
      </c>
      <c r="F473" t="s">
        <v>390</v>
      </c>
      <c r="G473" t="b">
        <v>0</v>
      </c>
      <c r="H473" t="b">
        <v>1</v>
      </c>
      <c r="I473" t="b">
        <v>1</v>
      </c>
      <c r="J473" t="s">
        <v>28</v>
      </c>
      <c r="K473" t="s">
        <v>1663</v>
      </c>
      <c r="L473" t="b">
        <f>ISNUMBER(SEARCH("INPUT",jaf[[#This Row],[indicator_groups]]))</f>
        <v>1</v>
      </c>
      <c r="M473" t="b">
        <f>ISNUMBER(SEARCH("OUTPUT",jaf[[#This Row],[indicator_groups]]))</f>
        <v>0</v>
      </c>
      <c r="N473" t="b">
        <f>ISNUMBER(SEARCH("MAIN",jaf[[#This Row],[indicator_groups]]))</f>
        <v>0</v>
      </c>
      <c r="O473" t="b">
        <f>ISNUMBER(SEARCH("OVERALL",jaf[[#This Row],[indicator_groups]]))</f>
        <v>0</v>
      </c>
      <c r="P473" t="b">
        <f>ISNUMBER(SEARCH("SUBINDICATOR",jaf[[#This Row],[indicator_groups]]))</f>
        <v>1</v>
      </c>
      <c r="Q473" t="b">
        <f>ISNUMBER(SEARCH("COMPENDIUM",jaf[[#This Row],[indicator_groups]]))</f>
        <v>1</v>
      </c>
      <c r="R473" t="str">
        <f>MID(jaf[[#This Row],[JAF_KEY]], 3, MIN(IFERROR(SEARCH(".C", jaf[[#This Row],[JAF_KEY]]), LEN(jaf[[#This Row],[JAF_KEY]])), IFERROR(SEARCH(".O", jaf[[#This Row],[JAF_KEY]]), LEN(jaf[[#This Row],[JAF_KEY]])), IFERROR(SEARCH(".S", jaf[[#This Row],[JAF_KEY]]), LEN(jaf[[#This Row],[JAF_KEY]]))) - 3)</f>
        <v>11b</v>
      </c>
    </row>
    <row r="474" spans="1:18" hidden="1" x14ac:dyDescent="0.4">
      <c r="A474" t="s">
        <v>1665</v>
      </c>
      <c r="B474" t="s">
        <v>1666</v>
      </c>
      <c r="C474" t="s">
        <v>1534</v>
      </c>
      <c r="D474" t="s">
        <v>1610</v>
      </c>
      <c r="E474" t="s">
        <v>26</v>
      </c>
      <c r="F474" t="s">
        <v>390</v>
      </c>
      <c r="G474" t="b">
        <v>0</v>
      </c>
      <c r="H474" t="b">
        <v>1</v>
      </c>
      <c r="I474" t="b">
        <v>1</v>
      </c>
      <c r="J474" t="s">
        <v>28</v>
      </c>
      <c r="K474" t="s">
        <v>1667</v>
      </c>
      <c r="L474" t="b">
        <f>ISNUMBER(SEARCH("INPUT",jaf[[#This Row],[indicator_groups]]))</f>
        <v>1</v>
      </c>
      <c r="M474" t="b">
        <f>ISNUMBER(SEARCH("OUTPUT",jaf[[#This Row],[indicator_groups]]))</f>
        <v>0</v>
      </c>
      <c r="N474" t="b">
        <f>ISNUMBER(SEARCH("MAIN",jaf[[#This Row],[indicator_groups]]))</f>
        <v>0</v>
      </c>
      <c r="O474" t="b">
        <f>ISNUMBER(SEARCH("OVERALL",jaf[[#This Row],[indicator_groups]]))</f>
        <v>0</v>
      </c>
      <c r="P474" t="b">
        <f>ISNUMBER(SEARCH("SUBINDICATOR",jaf[[#This Row],[indicator_groups]]))</f>
        <v>1</v>
      </c>
      <c r="Q474" t="b">
        <f>ISNUMBER(SEARCH("COMPENDIUM",jaf[[#This Row],[indicator_groups]]))</f>
        <v>1</v>
      </c>
      <c r="R474" t="str">
        <f>MID(jaf[[#This Row],[JAF_KEY]], 3, MIN(IFERROR(SEARCH(".C", jaf[[#This Row],[JAF_KEY]]), LEN(jaf[[#This Row],[JAF_KEY]])), IFERROR(SEARCH(".O", jaf[[#This Row],[JAF_KEY]]), LEN(jaf[[#This Row],[JAF_KEY]])), IFERROR(SEARCH(".S", jaf[[#This Row],[JAF_KEY]]), LEN(jaf[[#This Row],[JAF_KEY]]))) - 3)</f>
        <v>11b</v>
      </c>
    </row>
    <row r="475" spans="1:18" hidden="1" x14ac:dyDescent="0.4">
      <c r="A475" t="s">
        <v>1668</v>
      </c>
      <c r="B475" t="s">
        <v>1666</v>
      </c>
      <c r="C475" t="s">
        <v>1534</v>
      </c>
      <c r="D475" t="s">
        <v>1610</v>
      </c>
      <c r="E475" t="s">
        <v>26</v>
      </c>
      <c r="F475" t="s">
        <v>390</v>
      </c>
      <c r="G475" t="b">
        <v>0</v>
      </c>
      <c r="H475" t="b">
        <v>1</v>
      </c>
      <c r="I475" t="b">
        <v>1</v>
      </c>
      <c r="J475" t="s">
        <v>28</v>
      </c>
      <c r="K475" t="s">
        <v>1667</v>
      </c>
      <c r="L475" t="b">
        <f>ISNUMBER(SEARCH("INPUT",jaf[[#This Row],[indicator_groups]]))</f>
        <v>1</v>
      </c>
      <c r="M475" t="b">
        <f>ISNUMBER(SEARCH("OUTPUT",jaf[[#This Row],[indicator_groups]]))</f>
        <v>0</v>
      </c>
      <c r="N475" t="b">
        <f>ISNUMBER(SEARCH("MAIN",jaf[[#This Row],[indicator_groups]]))</f>
        <v>0</v>
      </c>
      <c r="O475" t="b">
        <f>ISNUMBER(SEARCH("OVERALL",jaf[[#This Row],[indicator_groups]]))</f>
        <v>0</v>
      </c>
      <c r="P475" t="b">
        <f>ISNUMBER(SEARCH("SUBINDICATOR",jaf[[#This Row],[indicator_groups]]))</f>
        <v>1</v>
      </c>
      <c r="Q475" t="b">
        <f>ISNUMBER(SEARCH("COMPENDIUM",jaf[[#This Row],[indicator_groups]]))</f>
        <v>1</v>
      </c>
      <c r="R475" t="str">
        <f>MID(jaf[[#This Row],[JAF_KEY]], 3, MIN(IFERROR(SEARCH(".C", jaf[[#This Row],[JAF_KEY]]), LEN(jaf[[#This Row],[JAF_KEY]])), IFERROR(SEARCH(".O", jaf[[#This Row],[JAF_KEY]]), LEN(jaf[[#This Row],[JAF_KEY]])), IFERROR(SEARCH(".S", jaf[[#This Row],[JAF_KEY]]), LEN(jaf[[#This Row],[JAF_KEY]]))) - 3)</f>
        <v>11b</v>
      </c>
    </row>
    <row r="476" spans="1:18" hidden="1" x14ac:dyDescent="0.4">
      <c r="A476" t="s">
        <v>1669</v>
      </c>
      <c r="B476" t="s">
        <v>1670</v>
      </c>
      <c r="C476" t="s">
        <v>1534</v>
      </c>
      <c r="D476" t="s">
        <v>1610</v>
      </c>
      <c r="E476" t="s">
        <v>26</v>
      </c>
      <c r="F476" t="s">
        <v>390</v>
      </c>
      <c r="G476" t="b">
        <v>0</v>
      </c>
      <c r="H476" t="b">
        <v>1</v>
      </c>
      <c r="I476" t="b">
        <v>1</v>
      </c>
      <c r="J476" t="s">
        <v>28</v>
      </c>
      <c r="K476" t="s">
        <v>1671</v>
      </c>
      <c r="L476" t="b">
        <f>ISNUMBER(SEARCH("INPUT",jaf[[#This Row],[indicator_groups]]))</f>
        <v>1</v>
      </c>
      <c r="M476" t="b">
        <f>ISNUMBER(SEARCH("OUTPUT",jaf[[#This Row],[indicator_groups]]))</f>
        <v>0</v>
      </c>
      <c r="N476" t="b">
        <f>ISNUMBER(SEARCH("MAIN",jaf[[#This Row],[indicator_groups]]))</f>
        <v>0</v>
      </c>
      <c r="O476" t="b">
        <f>ISNUMBER(SEARCH("OVERALL",jaf[[#This Row],[indicator_groups]]))</f>
        <v>0</v>
      </c>
      <c r="P476" t="b">
        <f>ISNUMBER(SEARCH("SUBINDICATOR",jaf[[#This Row],[indicator_groups]]))</f>
        <v>1</v>
      </c>
      <c r="Q476" t="b">
        <f>ISNUMBER(SEARCH("COMPENDIUM",jaf[[#This Row],[indicator_groups]]))</f>
        <v>1</v>
      </c>
      <c r="R476" t="str">
        <f>MID(jaf[[#This Row],[JAF_KEY]], 3, MIN(IFERROR(SEARCH(".C", jaf[[#This Row],[JAF_KEY]]), LEN(jaf[[#This Row],[JAF_KEY]])), IFERROR(SEARCH(".O", jaf[[#This Row],[JAF_KEY]]), LEN(jaf[[#This Row],[JAF_KEY]])), IFERROR(SEARCH(".S", jaf[[#This Row],[JAF_KEY]]), LEN(jaf[[#This Row],[JAF_KEY]]))) - 3)</f>
        <v>11b</v>
      </c>
    </row>
    <row r="477" spans="1:18" hidden="1" x14ac:dyDescent="0.4">
      <c r="A477" t="s">
        <v>1672</v>
      </c>
      <c r="B477" t="s">
        <v>1673</v>
      </c>
      <c r="C477" t="s">
        <v>1564</v>
      </c>
      <c r="D477" t="s">
        <v>47</v>
      </c>
      <c r="E477" t="s">
        <v>47</v>
      </c>
      <c r="F477" t="s">
        <v>390</v>
      </c>
      <c r="G477" t="b">
        <v>0</v>
      </c>
      <c r="H477" t="b">
        <v>1</v>
      </c>
      <c r="I477" t="b">
        <v>1</v>
      </c>
      <c r="J477" t="s">
        <v>28</v>
      </c>
      <c r="K477" t="s">
        <v>1674</v>
      </c>
      <c r="L477" t="b">
        <f>ISNUMBER(SEARCH("INPUT",jaf[[#This Row],[indicator_groups]]))</f>
        <v>0</v>
      </c>
      <c r="M477" t="b">
        <f>ISNUMBER(SEARCH("OUTPUT",jaf[[#This Row],[indicator_groups]]))</f>
        <v>0</v>
      </c>
      <c r="N477" t="b">
        <f>ISNUMBER(SEARCH("MAIN",jaf[[#This Row],[indicator_groups]]))</f>
        <v>0</v>
      </c>
      <c r="O477" t="b">
        <f>ISNUMBER(SEARCH("OVERALL",jaf[[#This Row],[indicator_groups]]))</f>
        <v>0</v>
      </c>
      <c r="P477" t="b">
        <f>ISNUMBER(SEARCH("SUBINDICATOR",jaf[[#This Row],[indicator_groups]]))</f>
        <v>1</v>
      </c>
      <c r="Q477" t="b">
        <f>ISNUMBER(SEARCH("COMPENDIUM",jaf[[#This Row],[indicator_groups]]))</f>
        <v>1</v>
      </c>
      <c r="R477" t="str">
        <f>MID(jaf[[#This Row],[JAF_KEY]], 3, MIN(IFERROR(SEARCH(".C", jaf[[#This Row],[JAF_KEY]]), LEN(jaf[[#This Row],[JAF_KEY]])), IFERROR(SEARCH(".O", jaf[[#This Row],[JAF_KEY]]), LEN(jaf[[#This Row],[JAF_KEY]])), IFERROR(SEARCH(".S", jaf[[#This Row],[JAF_KEY]]), LEN(jaf[[#This Row],[JAF_KEY]]))) - 3)</f>
        <v>11b</v>
      </c>
    </row>
    <row r="478" spans="1:18" hidden="1" x14ac:dyDescent="0.4">
      <c r="A478" t="s">
        <v>1675</v>
      </c>
      <c r="B478" t="s">
        <v>1676</v>
      </c>
      <c r="C478" t="s">
        <v>1564</v>
      </c>
      <c r="D478" t="s">
        <v>47</v>
      </c>
      <c r="E478" t="s">
        <v>47</v>
      </c>
      <c r="F478" t="s">
        <v>390</v>
      </c>
      <c r="G478" t="b">
        <v>0</v>
      </c>
      <c r="H478" t="b">
        <v>1</v>
      </c>
      <c r="I478" t="b">
        <v>1</v>
      </c>
      <c r="J478" t="s">
        <v>28</v>
      </c>
      <c r="K478" t="s">
        <v>1677</v>
      </c>
      <c r="L478" t="b">
        <f>ISNUMBER(SEARCH("INPUT",jaf[[#This Row],[indicator_groups]]))</f>
        <v>0</v>
      </c>
      <c r="M478" t="b">
        <f>ISNUMBER(SEARCH("OUTPUT",jaf[[#This Row],[indicator_groups]]))</f>
        <v>0</v>
      </c>
      <c r="N478" t="b">
        <f>ISNUMBER(SEARCH("MAIN",jaf[[#This Row],[indicator_groups]]))</f>
        <v>0</v>
      </c>
      <c r="O478" t="b">
        <f>ISNUMBER(SEARCH("OVERALL",jaf[[#This Row],[indicator_groups]]))</f>
        <v>0</v>
      </c>
      <c r="P478" t="b">
        <f>ISNUMBER(SEARCH("SUBINDICATOR",jaf[[#This Row],[indicator_groups]]))</f>
        <v>1</v>
      </c>
      <c r="Q478" t="b">
        <f>ISNUMBER(SEARCH("COMPENDIUM",jaf[[#This Row],[indicator_groups]]))</f>
        <v>1</v>
      </c>
      <c r="R478" t="str">
        <f>MID(jaf[[#This Row],[JAF_KEY]], 3, MIN(IFERROR(SEARCH(".C", jaf[[#This Row],[JAF_KEY]]), LEN(jaf[[#This Row],[JAF_KEY]])), IFERROR(SEARCH(".O", jaf[[#This Row],[JAF_KEY]]), LEN(jaf[[#This Row],[JAF_KEY]])), IFERROR(SEARCH(".S", jaf[[#This Row],[JAF_KEY]]), LEN(jaf[[#This Row],[JAF_KEY]]))) - 3)</f>
        <v>11b</v>
      </c>
    </row>
    <row r="479" spans="1:18" hidden="1" x14ac:dyDescent="0.4">
      <c r="A479" t="s">
        <v>1678</v>
      </c>
      <c r="B479" t="s">
        <v>1679</v>
      </c>
      <c r="C479" t="s">
        <v>1564</v>
      </c>
      <c r="D479" t="s">
        <v>47</v>
      </c>
      <c r="E479" t="s">
        <v>47</v>
      </c>
      <c r="F479" t="s">
        <v>390</v>
      </c>
      <c r="G479" t="b">
        <v>0</v>
      </c>
      <c r="H479" t="b">
        <v>1</v>
      </c>
      <c r="I479" t="b">
        <v>1</v>
      </c>
      <c r="J479" t="s">
        <v>28</v>
      </c>
      <c r="K479" t="s">
        <v>1680</v>
      </c>
      <c r="L479" t="b">
        <f>ISNUMBER(SEARCH("INPUT",jaf[[#This Row],[indicator_groups]]))</f>
        <v>0</v>
      </c>
      <c r="M479" t="b">
        <f>ISNUMBER(SEARCH("OUTPUT",jaf[[#This Row],[indicator_groups]]))</f>
        <v>0</v>
      </c>
      <c r="N479" t="b">
        <f>ISNUMBER(SEARCH("MAIN",jaf[[#This Row],[indicator_groups]]))</f>
        <v>0</v>
      </c>
      <c r="O479" t="b">
        <f>ISNUMBER(SEARCH("OVERALL",jaf[[#This Row],[indicator_groups]]))</f>
        <v>0</v>
      </c>
      <c r="P479" t="b">
        <f>ISNUMBER(SEARCH("SUBINDICATOR",jaf[[#This Row],[indicator_groups]]))</f>
        <v>1</v>
      </c>
      <c r="Q479" t="b">
        <f>ISNUMBER(SEARCH("COMPENDIUM",jaf[[#This Row],[indicator_groups]]))</f>
        <v>1</v>
      </c>
      <c r="R479" t="str">
        <f>MID(jaf[[#This Row],[JAF_KEY]], 3, MIN(IFERROR(SEARCH(".C", jaf[[#This Row],[JAF_KEY]]), LEN(jaf[[#This Row],[JAF_KEY]])), IFERROR(SEARCH(".O", jaf[[#This Row],[JAF_KEY]]), LEN(jaf[[#This Row],[JAF_KEY]])), IFERROR(SEARCH(".S", jaf[[#This Row],[JAF_KEY]]), LEN(jaf[[#This Row],[JAF_KEY]]))) - 3)</f>
        <v>11b</v>
      </c>
    </row>
    <row r="480" spans="1:18" hidden="1" x14ac:dyDescent="0.4">
      <c r="A480" t="s">
        <v>1681</v>
      </c>
      <c r="B480" t="s">
        <v>1682</v>
      </c>
      <c r="C480" t="s">
        <v>1564</v>
      </c>
      <c r="D480" t="s">
        <v>47</v>
      </c>
      <c r="E480" t="s">
        <v>47</v>
      </c>
      <c r="F480" t="s">
        <v>390</v>
      </c>
      <c r="G480" t="b">
        <v>0</v>
      </c>
      <c r="H480" t="b">
        <v>1</v>
      </c>
      <c r="I480" t="b">
        <v>1</v>
      </c>
      <c r="J480" t="s">
        <v>28</v>
      </c>
      <c r="K480" t="s">
        <v>1683</v>
      </c>
      <c r="L480" t="b">
        <f>ISNUMBER(SEARCH("INPUT",jaf[[#This Row],[indicator_groups]]))</f>
        <v>0</v>
      </c>
      <c r="M480" t="b">
        <f>ISNUMBER(SEARCH("OUTPUT",jaf[[#This Row],[indicator_groups]]))</f>
        <v>0</v>
      </c>
      <c r="N480" t="b">
        <f>ISNUMBER(SEARCH("MAIN",jaf[[#This Row],[indicator_groups]]))</f>
        <v>0</v>
      </c>
      <c r="O480" t="b">
        <f>ISNUMBER(SEARCH("OVERALL",jaf[[#This Row],[indicator_groups]]))</f>
        <v>0</v>
      </c>
      <c r="P480" t="b">
        <f>ISNUMBER(SEARCH("SUBINDICATOR",jaf[[#This Row],[indicator_groups]]))</f>
        <v>1</v>
      </c>
      <c r="Q480" t="b">
        <f>ISNUMBER(SEARCH("COMPENDIUM",jaf[[#This Row],[indicator_groups]]))</f>
        <v>1</v>
      </c>
      <c r="R480" t="str">
        <f>MID(jaf[[#This Row],[JAF_KEY]], 3, MIN(IFERROR(SEARCH(".C", jaf[[#This Row],[JAF_KEY]]), LEN(jaf[[#This Row],[JAF_KEY]])), IFERROR(SEARCH(".O", jaf[[#This Row],[JAF_KEY]]), LEN(jaf[[#This Row],[JAF_KEY]])), IFERROR(SEARCH(".S", jaf[[#This Row],[JAF_KEY]]), LEN(jaf[[#This Row],[JAF_KEY]]))) - 3)</f>
        <v>11b</v>
      </c>
    </row>
    <row r="481" spans="1:18" hidden="1" x14ac:dyDescent="0.4">
      <c r="A481" t="s">
        <v>1684</v>
      </c>
      <c r="B481" t="s">
        <v>1685</v>
      </c>
      <c r="C481" t="s">
        <v>1564</v>
      </c>
      <c r="D481" t="s">
        <v>47</v>
      </c>
      <c r="E481" t="s">
        <v>47</v>
      </c>
      <c r="F481" t="s">
        <v>390</v>
      </c>
      <c r="G481" t="b">
        <v>0</v>
      </c>
      <c r="H481" t="b">
        <v>1</v>
      </c>
      <c r="I481" t="b">
        <v>1</v>
      </c>
      <c r="J481" t="s">
        <v>28</v>
      </c>
      <c r="K481" t="s">
        <v>1686</v>
      </c>
      <c r="L481" t="b">
        <f>ISNUMBER(SEARCH("INPUT",jaf[[#This Row],[indicator_groups]]))</f>
        <v>0</v>
      </c>
      <c r="M481" t="b">
        <f>ISNUMBER(SEARCH("OUTPUT",jaf[[#This Row],[indicator_groups]]))</f>
        <v>0</v>
      </c>
      <c r="N481" t="b">
        <f>ISNUMBER(SEARCH("MAIN",jaf[[#This Row],[indicator_groups]]))</f>
        <v>0</v>
      </c>
      <c r="O481" t="b">
        <f>ISNUMBER(SEARCH("OVERALL",jaf[[#This Row],[indicator_groups]]))</f>
        <v>0</v>
      </c>
      <c r="P481" t="b">
        <f>ISNUMBER(SEARCH("SUBINDICATOR",jaf[[#This Row],[indicator_groups]]))</f>
        <v>1</v>
      </c>
      <c r="Q481" t="b">
        <f>ISNUMBER(SEARCH("COMPENDIUM",jaf[[#This Row],[indicator_groups]]))</f>
        <v>1</v>
      </c>
      <c r="R481" t="str">
        <f>MID(jaf[[#This Row],[JAF_KEY]], 3, MIN(IFERROR(SEARCH(".C", jaf[[#This Row],[JAF_KEY]]), LEN(jaf[[#This Row],[JAF_KEY]])), IFERROR(SEARCH(".O", jaf[[#This Row],[JAF_KEY]]), LEN(jaf[[#This Row],[JAF_KEY]])), IFERROR(SEARCH(".S", jaf[[#This Row],[JAF_KEY]]), LEN(jaf[[#This Row],[JAF_KEY]]))) - 3)</f>
        <v>11b</v>
      </c>
    </row>
    <row r="482" spans="1:18" hidden="1" x14ac:dyDescent="0.4">
      <c r="A482" t="s">
        <v>1687</v>
      </c>
      <c r="B482" t="s">
        <v>763</v>
      </c>
      <c r="C482" t="s">
        <v>1575</v>
      </c>
      <c r="D482" t="s">
        <v>748</v>
      </c>
      <c r="E482" t="s">
        <v>26</v>
      </c>
      <c r="F482" t="s">
        <v>719</v>
      </c>
      <c r="G482" t="b">
        <v>0</v>
      </c>
      <c r="H482" t="b">
        <v>1</v>
      </c>
      <c r="I482" t="b">
        <v>1</v>
      </c>
      <c r="J482" t="s">
        <v>28</v>
      </c>
      <c r="K482" t="s">
        <v>764</v>
      </c>
      <c r="L482" t="b">
        <f>ISNUMBER(SEARCH("INPUT",jaf[[#This Row],[indicator_groups]]))</f>
        <v>1</v>
      </c>
      <c r="M482" t="b">
        <f>ISNUMBER(SEARCH("OUTPUT",jaf[[#This Row],[indicator_groups]]))</f>
        <v>0</v>
      </c>
      <c r="N482" t="b">
        <f>ISNUMBER(SEARCH("MAIN",jaf[[#This Row],[indicator_groups]]))</f>
        <v>0</v>
      </c>
      <c r="O482" t="b">
        <f>ISNUMBER(SEARCH("OVERALL",jaf[[#This Row],[indicator_groups]]))</f>
        <v>0</v>
      </c>
      <c r="P482" t="b">
        <f>ISNUMBER(SEARCH("SUBINDICATOR",jaf[[#This Row],[indicator_groups]]))</f>
        <v>0</v>
      </c>
      <c r="Q482" t="b">
        <f>ISNUMBER(SEARCH("COMPENDIUM",jaf[[#This Row],[indicator_groups]]))</f>
        <v>1</v>
      </c>
      <c r="R482" t="str">
        <f>MID(jaf[[#This Row],[JAF_KEY]], 3, MIN(IFERROR(SEARCH(".C", jaf[[#This Row],[JAF_KEY]]), LEN(jaf[[#This Row],[JAF_KEY]])), IFERROR(SEARCH(".O", jaf[[#This Row],[JAF_KEY]]), LEN(jaf[[#This Row],[JAF_KEY]])), IFERROR(SEARCH(".S", jaf[[#This Row],[JAF_KEY]]), LEN(jaf[[#This Row],[JAF_KEY]]))) - 3)</f>
        <v>11b</v>
      </c>
    </row>
    <row r="483" spans="1:18" hidden="1" x14ac:dyDescent="0.4">
      <c r="A483" t="s">
        <v>1688</v>
      </c>
      <c r="B483" t="s">
        <v>1084</v>
      </c>
      <c r="C483" t="s">
        <v>1575</v>
      </c>
      <c r="D483" t="s">
        <v>1085</v>
      </c>
      <c r="E483" t="s">
        <v>26</v>
      </c>
      <c r="F483" t="s">
        <v>27</v>
      </c>
      <c r="G483" t="b">
        <v>1</v>
      </c>
      <c r="H483" t="b">
        <v>1</v>
      </c>
      <c r="I483" t="b">
        <v>1</v>
      </c>
      <c r="J483" t="s">
        <v>28</v>
      </c>
      <c r="K483" t="s">
        <v>1689</v>
      </c>
      <c r="L483" t="b">
        <f>ISNUMBER(SEARCH("INPUT",jaf[[#This Row],[indicator_groups]]))</f>
        <v>1</v>
      </c>
      <c r="M483" t="b">
        <f>ISNUMBER(SEARCH("OUTPUT",jaf[[#This Row],[indicator_groups]]))</f>
        <v>0</v>
      </c>
      <c r="N483" t="b">
        <f>ISNUMBER(SEARCH("MAIN",jaf[[#This Row],[indicator_groups]]))</f>
        <v>0</v>
      </c>
      <c r="O483" t="b">
        <f>ISNUMBER(SEARCH("OVERALL",jaf[[#This Row],[indicator_groups]]))</f>
        <v>0</v>
      </c>
      <c r="P483" t="b">
        <f>ISNUMBER(SEARCH("SUBINDICATOR",jaf[[#This Row],[indicator_groups]]))</f>
        <v>0</v>
      </c>
      <c r="Q483" t="b">
        <f>ISNUMBER(SEARCH("COMPENDIUM",jaf[[#This Row],[indicator_groups]]))</f>
        <v>1</v>
      </c>
      <c r="R483" t="str">
        <f>MID(jaf[[#This Row],[JAF_KEY]], 3, MIN(IFERROR(SEARCH(".C", jaf[[#This Row],[JAF_KEY]]), LEN(jaf[[#This Row],[JAF_KEY]])), IFERROR(SEARCH(".O", jaf[[#This Row],[JAF_KEY]]), LEN(jaf[[#This Row],[JAF_KEY]])), IFERROR(SEARCH(".S", jaf[[#This Row],[JAF_KEY]]), LEN(jaf[[#This Row],[JAF_KEY]]))) - 3)</f>
        <v>11b</v>
      </c>
    </row>
    <row r="484" spans="1:18" hidden="1" x14ac:dyDescent="0.4">
      <c r="A484" t="s">
        <v>1690</v>
      </c>
      <c r="B484" t="s">
        <v>1691</v>
      </c>
      <c r="C484" t="s">
        <v>1575</v>
      </c>
      <c r="D484" t="s">
        <v>1077</v>
      </c>
      <c r="E484" t="s">
        <v>26</v>
      </c>
      <c r="F484" t="s">
        <v>27</v>
      </c>
      <c r="G484" t="b">
        <v>1</v>
      </c>
      <c r="H484" t="b">
        <v>1</v>
      </c>
      <c r="I484" t="b">
        <v>1</v>
      </c>
      <c r="J484" t="s">
        <v>28</v>
      </c>
      <c r="K484" t="s">
        <v>1692</v>
      </c>
      <c r="L484" t="b">
        <f>ISNUMBER(SEARCH("INPUT",jaf[[#This Row],[indicator_groups]]))</f>
        <v>1</v>
      </c>
      <c r="M484" t="b">
        <f>ISNUMBER(SEARCH("OUTPUT",jaf[[#This Row],[indicator_groups]]))</f>
        <v>0</v>
      </c>
      <c r="N484" t="b">
        <f>ISNUMBER(SEARCH("MAIN",jaf[[#This Row],[indicator_groups]]))</f>
        <v>0</v>
      </c>
      <c r="O484" t="b">
        <f>ISNUMBER(SEARCH("OVERALL",jaf[[#This Row],[indicator_groups]]))</f>
        <v>0</v>
      </c>
      <c r="P484" t="b">
        <f>ISNUMBER(SEARCH("SUBINDICATOR",jaf[[#This Row],[indicator_groups]]))</f>
        <v>0</v>
      </c>
      <c r="Q484" t="b">
        <f>ISNUMBER(SEARCH("COMPENDIUM",jaf[[#This Row],[indicator_groups]]))</f>
        <v>1</v>
      </c>
      <c r="R484" t="str">
        <f>MID(jaf[[#This Row],[JAF_KEY]], 3, MIN(IFERROR(SEARCH(".C", jaf[[#This Row],[JAF_KEY]]), LEN(jaf[[#This Row],[JAF_KEY]])), IFERROR(SEARCH(".O", jaf[[#This Row],[JAF_KEY]]), LEN(jaf[[#This Row],[JAF_KEY]])), IFERROR(SEARCH(".S", jaf[[#This Row],[JAF_KEY]]), LEN(jaf[[#This Row],[JAF_KEY]]))) - 3)</f>
        <v>11b</v>
      </c>
    </row>
    <row r="485" spans="1:18" hidden="1" x14ac:dyDescent="0.4">
      <c r="A485" t="s">
        <v>1693</v>
      </c>
      <c r="B485" t="s">
        <v>1694</v>
      </c>
      <c r="C485" t="s">
        <v>1568</v>
      </c>
      <c r="D485" t="s">
        <v>1487</v>
      </c>
      <c r="E485" t="s">
        <v>26</v>
      </c>
      <c r="F485" t="s">
        <v>390</v>
      </c>
      <c r="G485" t="b">
        <v>0</v>
      </c>
      <c r="H485" t="b">
        <v>1</v>
      </c>
      <c r="I485" t="b">
        <v>1</v>
      </c>
      <c r="J485" t="s">
        <v>28</v>
      </c>
      <c r="K485" t="s">
        <v>1695</v>
      </c>
      <c r="L485" t="b">
        <f>ISNUMBER(SEARCH("INPUT",jaf[[#This Row],[indicator_groups]]))</f>
        <v>0</v>
      </c>
      <c r="M485" t="b">
        <f>ISNUMBER(SEARCH("OUTPUT",jaf[[#This Row],[indicator_groups]]))</f>
        <v>1</v>
      </c>
      <c r="N485" t="b">
        <f>ISNUMBER(SEARCH("MAIN",jaf[[#This Row],[indicator_groups]]))</f>
        <v>0</v>
      </c>
      <c r="O485" t="b">
        <f>ISNUMBER(SEARCH("OVERALL",jaf[[#This Row],[indicator_groups]]))</f>
        <v>0</v>
      </c>
      <c r="P485" t="b">
        <f>ISNUMBER(SEARCH("SUBINDICATOR",jaf[[#This Row],[indicator_groups]]))</f>
        <v>0</v>
      </c>
      <c r="Q485" t="b">
        <f>ISNUMBER(SEARCH("COMPENDIUM",jaf[[#This Row],[indicator_groups]]))</f>
        <v>1</v>
      </c>
      <c r="R485" t="str">
        <f>MID(jaf[[#This Row],[JAF_KEY]], 3, MIN(IFERROR(SEARCH(".C", jaf[[#This Row],[JAF_KEY]]), LEN(jaf[[#This Row],[JAF_KEY]])), IFERROR(SEARCH(".O", jaf[[#This Row],[JAF_KEY]]), LEN(jaf[[#This Row],[JAF_KEY]])), IFERROR(SEARCH(".S", jaf[[#This Row],[JAF_KEY]]), LEN(jaf[[#This Row],[JAF_KEY]]))) - 3)</f>
        <v>11b</v>
      </c>
    </row>
    <row r="486" spans="1:18" hidden="1" x14ac:dyDescent="0.4">
      <c r="A486" t="s">
        <v>1696</v>
      </c>
      <c r="B486" t="s">
        <v>1697</v>
      </c>
      <c r="C486" t="s">
        <v>1568</v>
      </c>
      <c r="D486" t="s">
        <v>1500</v>
      </c>
      <c r="E486" t="s">
        <v>26</v>
      </c>
      <c r="F486" t="s">
        <v>390</v>
      </c>
      <c r="G486" t="b">
        <v>0</v>
      </c>
      <c r="H486" t="b">
        <v>1</v>
      </c>
      <c r="I486" t="b">
        <v>1</v>
      </c>
      <c r="J486" t="s">
        <v>28</v>
      </c>
      <c r="K486" t="s">
        <v>1698</v>
      </c>
      <c r="L486" t="b">
        <f>ISNUMBER(SEARCH("INPUT",jaf[[#This Row],[indicator_groups]]))</f>
        <v>0</v>
      </c>
      <c r="M486" t="b">
        <f>ISNUMBER(SEARCH("OUTPUT",jaf[[#This Row],[indicator_groups]]))</f>
        <v>1</v>
      </c>
      <c r="N486" t="b">
        <f>ISNUMBER(SEARCH("MAIN",jaf[[#This Row],[indicator_groups]]))</f>
        <v>0</v>
      </c>
      <c r="O486" t="b">
        <f>ISNUMBER(SEARCH("OVERALL",jaf[[#This Row],[indicator_groups]]))</f>
        <v>0</v>
      </c>
      <c r="P486" t="b">
        <f>ISNUMBER(SEARCH("SUBINDICATOR",jaf[[#This Row],[indicator_groups]]))</f>
        <v>0</v>
      </c>
      <c r="Q486" t="b">
        <f>ISNUMBER(SEARCH("COMPENDIUM",jaf[[#This Row],[indicator_groups]]))</f>
        <v>1</v>
      </c>
      <c r="R486" t="str">
        <f>MID(jaf[[#This Row],[JAF_KEY]], 3, MIN(IFERROR(SEARCH(".C", jaf[[#This Row],[JAF_KEY]]), LEN(jaf[[#This Row],[JAF_KEY]])), IFERROR(SEARCH(".O", jaf[[#This Row],[JAF_KEY]]), LEN(jaf[[#This Row],[JAF_KEY]])), IFERROR(SEARCH(".S", jaf[[#This Row],[JAF_KEY]]), LEN(jaf[[#This Row],[JAF_KEY]]))) - 3)</f>
        <v>11b</v>
      </c>
    </row>
    <row r="487" spans="1:18" hidden="1" x14ac:dyDescent="0.4">
      <c r="A487" t="s">
        <v>1699</v>
      </c>
      <c r="B487" t="s">
        <v>1700</v>
      </c>
      <c r="C487" t="s">
        <v>1568</v>
      </c>
      <c r="D487" t="s">
        <v>1301</v>
      </c>
      <c r="E487" t="s">
        <v>26</v>
      </c>
      <c r="F487" t="s">
        <v>390</v>
      </c>
      <c r="G487" t="b">
        <v>0</v>
      </c>
      <c r="H487" t="b">
        <v>1</v>
      </c>
      <c r="I487" t="b">
        <v>1</v>
      </c>
      <c r="J487" t="s">
        <v>28</v>
      </c>
      <c r="K487" t="s">
        <v>1701</v>
      </c>
      <c r="L487" t="b">
        <f>ISNUMBER(SEARCH("INPUT",jaf[[#This Row],[indicator_groups]]))</f>
        <v>0</v>
      </c>
      <c r="M487" t="b">
        <f>ISNUMBER(SEARCH("OUTPUT",jaf[[#This Row],[indicator_groups]]))</f>
        <v>1</v>
      </c>
      <c r="N487" t="b">
        <f>ISNUMBER(SEARCH("MAIN",jaf[[#This Row],[indicator_groups]]))</f>
        <v>0</v>
      </c>
      <c r="O487" t="b">
        <f>ISNUMBER(SEARCH("OVERALL",jaf[[#This Row],[indicator_groups]]))</f>
        <v>0</v>
      </c>
      <c r="P487" t="b">
        <f>ISNUMBER(SEARCH("SUBINDICATOR",jaf[[#This Row],[indicator_groups]]))</f>
        <v>0</v>
      </c>
      <c r="Q487" t="b">
        <f>ISNUMBER(SEARCH("COMPENDIUM",jaf[[#This Row],[indicator_groups]]))</f>
        <v>1</v>
      </c>
      <c r="R487" t="str">
        <f>MID(jaf[[#This Row],[JAF_KEY]], 3, MIN(IFERROR(SEARCH(".C", jaf[[#This Row],[JAF_KEY]]), LEN(jaf[[#This Row],[JAF_KEY]])), IFERROR(SEARCH(".O", jaf[[#This Row],[JAF_KEY]]), LEN(jaf[[#This Row],[JAF_KEY]])), IFERROR(SEARCH(".S", jaf[[#This Row],[JAF_KEY]]), LEN(jaf[[#This Row],[JAF_KEY]]))) - 3)</f>
        <v>11b</v>
      </c>
    </row>
    <row r="488" spans="1:18" hidden="1" x14ac:dyDescent="0.4">
      <c r="A488" t="s">
        <v>1702</v>
      </c>
      <c r="B488" t="s">
        <v>1703</v>
      </c>
      <c r="C488" t="s">
        <v>1704</v>
      </c>
      <c r="D488" t="s">
        <v>47</v>
      </c>
      <c r="E488" t="s">
        <v>47</v>
      </c>
      <c r="F488" t="s">
        <v>390</v>
      </c>
      <c r="G488" t="b">
        <v>1</v>
      </c>
      <c r="H488" t="b">
        <v>1</v>
      </c>
      <c r="I488" t="b">
        <v>1</v>
      </c>
      <c r="J488" t="s">
        <v>28</v>
      </c>
      <c r="K488" t="s">
        <v>1484</v>
      </c>
      <c r="L488" t="b">
        <f>ISNUMBER(SEARCH("INPUT",jaf[[#This Row],[indicator_groups]]))</f>
        <v>0</v>
      </c>
      <c r="M488" t="b">
        <f>ISNUMBER(SEARCH("OUTPUT",jaf[[#This Row],[indicator_groups]]))</f>
        <v>0</v>
      </c>
      <c r="N488" t="b">
        <f>ISNUMBER(SEARCH("MAIN",jaf[[#This Row],[indicator_groups]]))</f>
        <v>0</v>
      </c>
      <c r="O488" t="b">
        <f>ISNUMBER(SEARCH("OVERALL",jaf[[#This Row],[indicator_groups]]))</f>
        <v>0</v>
      </c>
      <c r="P488" t="b">
        <f>ISNUMBER(SEARCH("SUBINDICATOR",jaf[[#This Row],[indicator_groups]]))</f>
        <v>0</v>
      </c>
      <c r="Q488" t="b">
        <f>ISNUMBER(SEARCH("COMPENDIUM",jaf[[#This Row],[indicator_groups]]))</f>
        <v>1</v>
      </c>
      <c r="R488" t="str">
        <f>MID(jaf[[#This Row],[JAF_KEY]], 3, MIN(IFERROR(SEARCH(".C", jaf[[#This Row],[JAF_KEY]]), LEN(jaf[[#This Row],[JAF_KEY]])), IFERROR(SEARCH(".O", jaf[[#This Row],[JAF_KEY]]), LEN(jaf[[#This Row],[JAF_KEY]])), IFERROR(SEARCH(".S", jaf[[#This Row],[JAF_KEY]]), LEN(jaf[[#This Row],[JAF_KEY]]))) - 3)</f>
        <v>11b</v>
      </c>
    </row>
    <row r="489" spans="1:18" hidden="1" x14ac:dyDescent="0.4">
      <c r="A489" t="s">
        <v>1705</v>
      </c>
      <c r="B489" t="s">
        <v>1706</v>
      </c>
      <c r="C489" t="s">
        <v>1512</v>
      </c>
      <c r="D489" t="s">
        <v>1707</v>
      </c>
      <c r="E489" t="s">
        <v>47</v>
      </c>
      <c r="F489" t="s">
        <v>390</v>
      </c>
      <c r="G489" t="b">
        <v>0</v>
      </c>
      <c r="H489" t="b">
        <v>1</v>
      </c>
      <c r="I489" t="b">
        <v>0</v>
      </c>
      <c r="J489" t="s">
        <v>28</v>
      </c>
      <c r="K489" t="s">
        <v>1708</v>
      </c>
      <c r="L489" t="b">
        <f>ISNUMBER(SEARCH("INPUT",jaf[[#This Row],[indicator_groups]]))</f>
        <v>0</v>
      </c>
      <c r="M489" t="b">
        <f>ISNUMBER(SEARCH("OUTPUT",jaf[[#This Row],[indicator_groups]]))</f>
        <v>1</v>
      </c>
      <c r="N489" t="b">
        <f>ISNUMBER(SEARCH("MAIN",jaf[[#This Row],[indicator_groups]]))</f>
        <v>1</v>
      </c>
      <c r="O489" t="b">
        <f>ISNUMBER(SEARCH("OVERALL",jaf[[#This Row],[indicator_groups]]))</f>
        <v>1</v>
      </c>
      <c r="P489" t="b">
        <f>ISNUMBER(SEARCH("SUBINDICATOR",jaf[[#This Row],[indicator_groups]]))</f>
        <v>0</v>
      </c>
      <c r="Q489" t="b">
        <f>ISNUMBER(SEARCH("COMPENDIUM",jaf[[#This Row],[indicator_groups]]))</f>
        <v>1</v>
      </c>
      <c r="R489" t="str">
        <f>MID(jaf[[#This Row],[JAF_KEY]], 3, MIN(IFERROR(SEARCH(".C", jaf[[#This Row],[JAF_KEY]]), LEN(jaf[[#This Row],[JAF_KEY]])), IFERROR(SEARCH(".O", jaf[[#This Row],[JAF_KEY]]), LEN(jaf[[#This Row],[JAF_KEY]])), IFERROR(SEARCH(".S", jaf[[#This Row],[JAF_KEY]]), LEN(jaf[[#This Row],[JAF_KEY]]))) - 3)</f>
        <v>11c</v>
      </c>
    </row>
    <row r="490" spans="1:18" hidden="1" x14ac:dyDescent="0.4">
      <c r="A490" t="s">
        <v>1709</v>
      </c>
      <c r="B490" t="s">
        <v>1706</v>
      </c>
      <c r="C490" t="s">
        <v>1512</v>
      </c>
      <c r="D490" t="s">
        <v>1707</v>
      </c>
      <c r="E490" t="s">
        <v>47</v>
      </c>
      <c r="F490" t="s">
        <v>390</v>
      </c>
      <c r="G490" t="b">
        <v>0</v>
      </c>
      <c r="H490" t="b">
        <v>1</v>
      </c>
      <c r="I490" t="b">
        <v>1</v>
      </c>
      <c r="J490" t="s">
        <v>28</v>
      </c>
      <c r="K490" t="s">
        <v>1708</v>
      </c>
      <c r="L490" t="b">
        <f>ISNUMBER(SEARCH("INPUT",jaf[[#This Row],[indicator_groups]]))</f>
        <v>0</v>
      </c>
      <c r="M490" t="b">
        <f>ISNUMBER(SEARCH("OUTPUT",jaf[[#This Row],[indicator_groups]]))</f>
        <v>1</v>
      </c>
      <c r="N490" t="b">
        <f>ISNUMBER(SEARCH("MAIN",jaf[[#This Row],[indicator_groups]]))</f>
        <v>1</v>
      </c>
      <c r="O490" t="b">
        <f>ISNUMBER(SEARCH("OVERALL",jaf[[#This Row],[indicator_groups]]))</f>
        <v>1</v>
      </c>
      <c r="P490" t="b">
        <f>ISNUMBER(SEARCH("SUBINDICATOR",jaf[[#This Row],[indicator_groups]]))</f>
        <v>0</v>
      </c>
      <c r="Q490" t="b">
        <f>ISNUMBER(SEARCH("COMPENDIUM",jaf[[#This Row],[indicator_groups]]))</f>
        <v>1</v>
      </c>
      <c r="R490" t="str">
        <f>MID(jaf[[#This Row],[JAF_KEY]], 3, MIN(IFERROR(SEARCH(".C", jaf[[#This Row],[JAF_KEY]]), LEN(jaf[[#This Row],[JAF_KEY]])), IFERROR(SEARCH(".O", jaf[[#This Row],[JAF_KEY]]), LEN(jaf[[#This Row],[JAF_KEY]])), IFERROR(SEARCH(".S", jaf[[#This Row],[JAF_KEY]]), LEN(jaf[[#This Row],[JAF_KEY]]))) - 3)</f>
        <v>11c</v>
      </c>
    </row>
    <row r="491" spans="1:18" hidden="1" x14ac:dyDescent="0.4">
      <c r="A491" t="s">
        <v>1710</v>
      </c>
      <c r="B491" t="s">
        <v>1711</v>
      </c>
      <c r="C491" t="s">
        <v>1712</v>
      </c>
      <c r="D491" t="s">
        <v>1707</v>
      </c>
      <c r="E491" t="s">
        <v>47</v>
      </c>
      <c r="F491" t="s">
        <v>390</v>
      </c>
      <c r="G491" t="b">
        <v>0</v>
      </c>
      <c r="H491" t="b">
        <v>1</v>
      </c>
      <c r="I491" t="b">
        <v>1</v>
      </c>
      <c r="J491" t="s">
        <v>28</v>
      </c>
      <c r="K491" t="s">
        <v>1713</v>
      </c>
      <c r="L491" t="b">
        <f>ISNUMBER(SEARCH("INPUT",jaf[[#This Row],[indicator_groups]]))</f>
        <v>0</v>
      </c>
      <c r="M491" t="b">
        <f>ISNUMBER(SEARCH("OUTPUT",jaf[[#This Row],[indicator_groups]]))</f>
        <v>1</v>
      </c>
      <c r="N491" t="b">
        <f>ISNUMBER(SEARCH("MAIN",jaf[[#This Row],[indicator_groups]]))</f>
        <v>0</v>
      </c>
      <c r="O491" t="b">
        <f>ISNUMBER(SEARCH("OVERALL",jaf[[#This Row],[indicator_groups]]))</f>
        <v>1</v>
      </c>
      <c r="P491" t="b">
        <f>ISNUMBER(SEARCH("SUBINDICATOR",jaf[[#This Row],[indicator_groups]]))</f>
        <v>0</v>
      </c>
      <c r="Q491" t="b">
        <f>ISNUMBER(SEARCH("COMPENDIUM",jaf[[#This Row],[indicator_groups]]))</f>
        <v>1</v>
      </c>
      <c r="R491" t="str">
        <f>MID(jaf[[#This Row],[JAF_KEY]], 3, MIN(IFERROR(SEARCH(".C", jaf[[#This Row],[JAF_KEY]]), LEN(jaf[[#This Row],[JAF_KEY]])), IFERROR(SEARCH(".O", jaf[[#This Row],[JAF_KEY]]), LEN(jaf[[#This Row],[JAF_KEY]])), IFERROR(SEARCH(".S", jaf[[#This Row],[JAF_KEY]]), LEN(jaf[[#This Row],[JAF_KEY]]))) - 3)</f>
        <v>11c</v>
      </c>
    </row>
    <row r="492" spans="1:18" hidden="1" x14ac:dyDescent="0.4">
      <c r="A492" t="s">
        <v>1714</v>
      </c>
      <c r="B492" t="s">
        <v>1715</v>
      </c>
      <c r="C492" t="s">
        <v>1712</v>
      </c>
      <c r="D492" t="s">
        <v>1707</v>
      </c>
      <c r="E492" t="s">
        <v>47</v>
      </c>
      <c r="F492" t="s">
        <v>390</v>
      </c>
      <c r="G492" t="b">
        <v>0</v>
      </c>
      <c r="H492" t="b">
        <v>1</v>
      </c>
      <c r="I492" t="b">
        <v>1</v>
      </c>
      <c r="J492" t="s">
        <v>28</v>
      </c>
      <c r="K492" t="s">
        <v>1716</v>
      </c>
      <c r="L492" t="b">
        <f>ISNUMBER(SEARCH("INPUT",jaf[[#This Row],[indicator_groups]]))</f>
        <v>0</v>
      </c>
      <c r="M492" t="b">
        <f>ISNUMBER(SEARCH("OUTPUT",jaf[[#This Row],[indicator_groups]]))</f>
        <v>1</v>
      </c>
      <c r="N492" t="b">
        <f>ISNUMBER(SEARCH("MAIN",jaf[[#This Row],[indicator_groups]]))</f>
        <v>0</v>
      </c>
      <c r="O492" t="b">
        <f>ISNUMBER(SEARCH("OVERALL",jaf[[#This Row],[indicator_groups]]))</f>
        <v>1</v>
      </c>
      <c r="P492" t="b">
        <f>ISNUMBER(SEARCH("SUBINDICATOR",jaf[[#This Row],[indicator_groups]]))</f>
        <v>0</v>
      </c>
      <c r="Q492" t="b">
        <f>ISNUMBER(SEARCH("COMPENDIUM",jaf[[#This Row],[indicator_groups]]))</f>
        <v>1</v>
      </c>
      <c r="R492" t="str">
        <f>MID(jaf[[#This Row],[JAF_KEY]], 3, MIN(IFERROR(SEARCH(".C", jaf[[#This Row],[JAF_KEY]]), LEN(jaf[[#This Row],[JAF_KEY]])), IFERROR(SEARCH(".O", jaf[[#This Row],[JAF_KEY]]), LEN(jaf[[#This Row],[JAF_KEY]])), IFERROR(SEARCH(".S", jaf[[#This Row],[JAF_KEY]]), LEN(jaf[[#This Row],[JAF_KEY]]))) - 3)</f>
        <v>11c</v>
      </c>
    </row>
    <row r="493" spans="1:18" hidden="1" x14ac:dyDescent="0.4">
      <c r="A493" t="s">
        <v>1717</v>
      </c>
      <c r="B493" t="s">
        <v>1718</v>
      </c>
      <c r="C493" t="s">
        <v>1518</v>
      </c>
      <c r="D493" t="s">
        <v>1719</v>
      </c>
      <c r="E493" t="s">
        <v>47</v>
      </c>
      <c r="F493" t="s">
        <v>390</v>
      </c>
      <c r="G493" t="b">
        <v>0</v>
      </c>
      <c r="H493" t="b">
        <v>1</v>
      </c>
      <c r="I493" t="b">
        <v>0</v>
      </c>
      <c r="J493" t="s">
        <v>28</v>
      </c>
      <c r="K493" t="s">
        <v>1720</v>
      </c>
      <c r="L493" t="b">
        <f>ISNUMBER(SEARCH("INPUT",jaf[[#This Row],[indicator_groups]]))</f>
        <v>0</v>
      </c>
      <c r="M493" t="b">
        <f>ISNUMBER(SEARCH("OUTPUT",jaf[[#This Row],[indicator_groups]]))</f>
        <v>1</v>
      </c>
      <c r="N493" t="b">
        <f>ISNUMBER(SEARCH("MAIN",jaf[[#This Row],[indicator_groups]]))</f>
        <v>0</v>
      </c>
      <c r="O493" t="b">
        <f>ISNUMBER(SEARCH("OVERALL",jaf[[#This Row],[indicator_groups]]))</f>
        <v>0</v>
      </c>
      <c r="P493" t="b">
        <f>ISNUMBER(SEARCH("SUBINDICATOR",jaf[[#This Row],[indicator_groups]]))</f>
        <v>1</v>
      </c>
      <c r="Q493" t="b">
        <f>ISNUMBER(SEARCH("COMPENDIUM",jaf[[#This Row],[indicator_groups]]))</f>
        <v>1</v>
      </c>
      <c r="R493" t="str">
        <f>MID(jaf[[#This Row],[JAF_KEY]], 3, MIN(IFERROR(SEARCH(".C", jaf[[#This Row],[JAF_KEY]]), LEN(jaf[[#This Row],[JAF_KEY]])), IFERROR(SEARCH(".O", jaf[[#This Row],[JAF_KEY]]), LEN(jaf[[#This Row],[JAF_KEY]])), IFERROR(SEARCH(".S", jaf[[#This Row],[JAF_KEY]]), LEN(jaf[[#This Row],[JAF_KEY]]))) - 3)</f>
        <v>11c</v>
      </c>
    </row>
    <row r="494" spans="1:18" hidden="1" x14ac:dyDescent="0.4">
      <c r="A494" t="s">
        <v>1721</v>
      </c>
      <c r="B494" t="s">
        <v>1718</v>
      </c>
      <c r="C494" t="s">
        <v>1518</v>
      </c>
      <c r="D494" t="s">
        <v>1719</v>
      </c>
      <c r="E494" t="s">
        <v>47</v>
      </c>
      <c r="F494" t="s">
        <v>390</v>
      </c>
      <c r="G494" t="b">
        <v>0</v>
      </c>
      <c r="H494" t="b">
        <v>1</v>
      </c>
      <c r="I494" t="b">
        <v>1</v>
      </c>
      <c r="J494" t="s">
        <v>28</v>
      </c>
      <c r="K494" t="s">
        <v>1720</v>
      </c>
      <c r="L494" t="b">
        <f>ISNUMBER(SEARCH("INPUT",jaf[[#This Row],[indicator_groups]]))</f>
        <v>0</v>
      </c>
      <c r="M494" t="b">
        <f>ISNUMBER(SEARCH("OUTPUT",jaf[[#This Row],[indicator_groups]]))</f>
        <v>1</v>
      </c>
      <c r="N494" t="b">
        <f>ISNUMBER(SEARCH("MAIN",jaf[[#This Row],[indicator_groups]]))</f>
        <v>0</v>
      </c>
      <c r="O494" t="b">
        <f>ISNUMBER(SEARCH("OVERALL",jaf[[#This Row],[indicator_groups]]))</f>
        <v>0</v>
      </c>
      <c r="P494" t="b">
        <f>ISNUMBER(SEARCH("SUBINDICATOR",jaf[[#This Row],[indicator_groups]]))</f>
        <v>1</v>
      </c>
      <c r="Q494" t="b">
        <f>ISNUMBER(SEARCH("COMPENDIUM",jaf[[#This Row],[indicator_groups]]))</f>
        <v>1</v>
      </c>
      <c r="R494" t="str">
        <f>MID(jaf[[#This Row],[JAF_KEY]], 3, MIN(IFERROR(SEARCH(".C", jaf[[#This Row],[JAF_KEY]]), LEN(jaf[[#This Row],[JAF_KEY]])), IFERROR(SEARCH(".O", jaf[[#This Row],[JAF_KEY]]), LEN(jaf[[#This Row],[JAF_KEY]])), IFERROR(SEARCH(".S", jaf[[#This Row],[JAF_KEY]]), LEN(jaf[[#This Row],[JAF_KEY]]))) - 3)</f>
        <v>11c</v>
      </c>
    </row>
    <row r="495" spans="1:18" hidden="1" x14ac:dyDescent="0.4">
      <c r="A495" t="s">
        <v>1722</v>
      </c>
      <c r="B495" t="s">
        <v>1723</v>
      </c>
      <c r="C495" t="s">
        <v>1518</v>
      </c>
      <c r="D495" t="s">
        <v>1724</v>
      </c>
      <c r="E495" t="s">
        <v>47</v>
      </c>
      <c r="F495" t="s">
        <v>390</v>
      </c>
      <c r="G495" t="b">
        <v>0</v>
      </c>
      <c r="H495" t="b">
        <v>1</v>
      </c>
      <c r="I495" t="b">
        <v>0</v>
      </c>
      <c r="J495" t="s">
        <v>28</v>
      </c>
      <c r="K495" t="s">
        <v>1725</v>
      </c>
      <c r="L495" t="b">
        <f>ISNUMBER(SEARCH("INPUT",jaf[[#This Row],[indicator_groups]]))</f>
        <v>0</v>
      </c>
      <c r="M495" t="b">
        <f>ISNUMBER(SEARCH("OUTPUT",jaf[[#This Row],[indicator_groups]]))</f>
        <v>1</v>
      </c>
      <c r="N495" t="b">
        <f>ISNUMBER(SEARCH("MAIN",jaf[[#This Row],[indicator_groups]]))</f>
        <v>0</v>
      </c>
      <c r="O495" t="b">
        <f>ISNUMBER(SEARCH("OVERALL",jaf[[#This Row],[indicator_groups]]))</f>
        <v>0</v>
      </c>
      <c r="P495" t="b">
        <f>ISNUMBER(SEARCH("SUBINDICATOR",jaf[[#This Row],[indicator_groups]]))</f>
        <v>1</v>
      </c>
      <c r="Q495" t="b">
        <f>ISNUMBER(SEARCH("COMPENDIUM",jaf[[#This Row],[indicator_groups]]))</f>
        <v>1</v>
      </c>
      <c r="R495" t="str">
        <f>MID(jaf[[#This Row],[JAF_KEY]], 3, MIN(IFERROR(SEARCH(".C", jaf[[#This Row],[JAF_KEY]]), LEN(jaf[[#This Row],[JAF_KEY]])), IFERROR(SEARCH(".O", jaf[[#This Row],[JAF_KEY]]), LEN(jaf[[#This Row],[JAF_KEY]])), IFERROR(SEARCH(".S", jaf[[#This Row],[JAF_KEY]]), LEN(jaf[[#This Row],[JAF_KEY]]))) - 3)</f>
        <v>11c</v>
      </c>
    </row>
    <row r="496" spans="1:18" hidden="1" x14ac:dyDescent="0.4">
      <c r="A496" t="s">
        <v>1726</v>
      </c>
      <c r="B496" t="s">
        <v>1723</v>
      </c>
      <c r="C496" t="s">
        <v>1518</v>
      </c>
      <c r="D496" t="s">
        <v>1724</v>
      </c>
      <c r="E496" t="s">
        <v>47</v>
      </c>
      <c r="F496" t="s">
        <v>390</v>
      </c>
      <c r="G496" t="b">
        <v>0</v>
      </c>
      <c r="H496" t="b">
        <v>1</v>
      </c>
      <c r="I496" t="b">
        <v>1</v>
      </c>
      <c r="J496" t="s">
        <v>28</v>
      </c>
      <c r="K496" t="s">
        <v>1725</v>
      </c>
      <c r="L496" t="b">
        <f>ISNUMBER(SEARCH("INPUT",jaf[[#This Row],[indicator_groups]]))</f>
        <v>0</v>
      </c>
      <c r="M496" t="b">
        <f>ISNUMBER(SEARCH("OUTPUT",jaf[[#This Row],[indicator_groups]]))</f>
        <v>1</v>
      </c>
      <c r="N496" t="b">
        <f>ISNUMBER(SEARCH("MAIN",jaf[[#This Row],[indicator_groups]]))</f>
        <v>0</v>
      </c>
      <c r="O496" t="b">
        <f>ISNUMBER(SEARCH("OVERALL",jaf[[#This Row],[indicator_groups]]))</f>
        <v>0</v>
      </c>
      <c r="P496" t="b">
        <f>ISNUMBER(SEARCH("SUBINDICATOR",jaf[[#This Row],[indicator_groups]]))</f>
        <v>1</v>
      </c>
      <c r="Q496" t="b">
        <f>ISNUMBER(SEARCH("COMPENDIUM",jaf[[#This Row],[indicator_groups]]))</f>
        <v>1</v>
      </c>
      <c r="R496" t="str">
        <f>MID(jaf[[#This Row],[JAF_KEY]], 3, MIN(IFERROR(SEARCH(".C", jaf[[#This Row],[JAF_KEY]]), LEN(jaf[[#This Row],[JAF_KEY]])), IFERROR(SEARCH(".O", jaf[[#This Row],[JAF_KEY]]), LEN(jaf[[#This Row],[JAF_KEY]])), IFERROR(SEARCH(".S", jaf[[#This Row],[JAF_KEY]]), LEN(jaf[[#This Row],[JAF_KEY]]))) - 3)</f>
        <v>11c</v>
      </c>
    </row>
    <row r="497" spans="1:18" hidden="1" x14ac:dyDescent="0.4">
      <c r="A497" t="s">
        <v>1727</v>
      </c>
      <c r="B497" t="s">
        <v>1728</v>
      </c>
      <c r="C497" t="s">
        <v>1518</v>
      </c>
      <c r="D497" t="s">
        <v>1707</v>
      </c>
      <c r="E497" t="s">
        <v>47</v>
      </c>
      <c r="F497" t="s">
        <v>390</v>
      </c>
      <c r="G497" t="b">
        <v>0</v>
      </c>
      <c r="H497" t="b">
        <v>1</v>
      </c>
      <c r="I497" t="b">
        <v>0</v>
      </c>
      <c r="J497" t="s">
        <v>28</v>
      </c>
      <c r="K497" t="s">
        <v>1729</v>
      </c>
      <c r="L497" t="b">
        <f>ISNUMBER(SEARCH("INPUT",jaf[[#This Row],[indicator_groups]]))</f>
        <v>0</v>
      </c>
      <c r="M497" t="b">
        <f>ISNUMBER(SEARCH("OUTPUT",jaf[[#This Row],[indicator_groups]]))</f>
        <v>1</v>
      </c>
      <c r="N497" t="b">
        <f>ISNUMBER(SEARCH("MAIN",jaf[[#This Row],[indicator_groups]]))</f>
        <v>0</v>
      </c>
      <c r="O497" t="b">
        <f>ISNUMBER(SEARCH("OVERALL",jaf[[#This Row],[indicator_groups]]))</f>
        <v>0</v>
      </c>
      <c r="P497" t="b">
        <f>ISNUMBER(SEARCH("SUBINDICATOR",jaf[[#This Row],[indicator_groups]]))</f>
        <v>1</v>
      </c>
      <c r="Q497" t="b">
        <f>ISNUMBER(SEARCH("COMPENDIUM",jaf[[#This Row],[indicator_groups]]))</f>
        <v>1</v>
      </c>
      <c r="R497" t="str">
        <f>MID(jaf[[#This Row],[JAF_KEY]], 3, MIN(IFERROR(SEARCH(".C", jaf[[#This Row],[JAF_KEY]]), LEN(jaf[[#This Row],[JAF_KEY]])), IFERROR(SEARCH(".O", jaf[[#This Row],[JAF_KEY]]), LEN(jaf[[#This Row],[JAF_KEY]])), IFERROR(SEARCH(".S", jaf[[#This Row],[JAF_KEY]]), LEN(jaf[[#This Row],[JAF_KEY]]))) - 3)</f>
        <v>11c</v>
      </c>
    </row>
    <row r="498" spans="1:18" hidden="1" x14ac:dyDescent="0.4">
      <c r="A498" t="s">
        <v>1730</v>
      </c>
      <c r="B498" t="s">
        <v>1728</v>
      </c>
      <c r="C498" t="s">
        <v>1518</v>
      </c>
      <c r="D498" t="s">
        <v>1707</v>
      </c>
      <c r="E498" t="s">
        <v>47</v>
      </c>
      <c r="F498" t="s">
        <v>390</v>
      </c>
      <c r="G498" t="b">
        <v>0</v>
      </c>
      <c r="H498" t="b">
        <v>1</v>
      </c>
      <c r="I498" t="b">
        <v>1</v>
      </c>
      <c r="J498" t="s">
        <v>28</v>
      </c>
      <c r="K498" t="s">
        <v>1729</v>
      </c>
      <c r="L498" t="b">
        <f>ISNUMBER(SEARCH("INPUT",jaf[[#This Row],[indicator_groups]]))</f>
        <v>0</v>
      </c>
      <c r="M498" t="b">
        <f>ISNUMBER(SEARCH("OUTPUT",jaf[[#This Row],[indicator_groups]]))</f>
        <v>1</v>
      </c>
      <c r="N498" t="b">
        <f>ISNUMBER(SEARCH("MAIN",jaf[[#This Row],[indicator_groups]]))</f>
        <v>0</v>
      </c>
      <c r="O498" t="b">
        <f>ISNUMBER(SEARCH("OVERALL",jaf[[#This Row],[indicator_groups]]))</f>
        <v>0</v>
      </c>
      <c r="P498" t="b">
        <f>ISNUMBER(SEARCH("SUBINDICATOR",jaf[[#This Row],[indicator_groups]]))</f>
        <v>1</v>
      </c>
      <c r="Q498" t="b">
        <f>ISNUMBER(SEARCH("COMPENDIUM",jaf[[#This Row],[indicator_groups]]))</f>
        <v>1</v>
      </c>
      <c r="R498" t="str">
        <f>MID(jaf[[#This Row],[JAF_KEY]], 3, MIN(IFERROR(SEARCH(".C", jaf[[#This Row],[JAF_KEY]]), LEN(jaf[[#This Row],[JAF_KEY]])), IFERROR(SEARCH(".O", jaf[[#This Row],[JAF_KEY]]), LEN(jaf[[#This Row],[JAF_KEY]])), IFERROR(SEARCH(".S", jaf[[#This Row],[JAF_KEY]]), LEN(jaf[[#This Row],[JAF_KEY]]))) - 3)</f>
        <v>11c</v>
      </c>
    </row>
    <row r="499" spans="1:18" hidden="1" x14ac:dyDescent="0.4">
      <c r="A499" t="s">
        <v>1731</v>
      </c>
      <c r="B499" t="s">
        <v>1732</v>
      </c>
      <c r="C499" t="s">
        <v>1518</v>
      </c>
      <c r="D499" t="s">
        <v>1719</v>
      </c>
      <c r="E499" t="s">
        <v>26</v>
      </c>
      <c r="F499" t="s">
        <v>390</v>
      </c>
      <c r="G499" t="b">
        <v>0</v>
      </c>
      <c r="H499" t="b">
        <v>1</v>
      </c>
      <c r="I499" t="b">
        <v>1</v>
      </c>
      <c r="J499" t="s">
        <v>28</v>
      </c>
      <c r="K499" t="s">
        <v>1733</v>
      </c>
      <c r="L499" t="b">
        <f>ISNUMBER(SEARCH("INPUT",jaf[[#This Row],[indicator_groups]]))</f>
        <v>0</v>
      </c>
      <c r="M499" t="b">
        <f>ISNUMBER(SEARCH("OUTPUT",jaf[[#This Row],[indicator_groups]]))</f>
        <v>1</v>
      </c>
      <c r="N499" t="b">
        <f>ISNUMBER(SEARCH("MAIN",jaf[[#This Row],[indicator_groups]]))</f>
        <v>0</v>
      </c>
      <c r="O499" t="b">
        <f>ISNUMBER(SEARCH("OVERALL",jaf[[#This Row],[indicator_groups]]))</f>
        <v>0</v>
      </c>
      <c r="P499" t="b">
        <f>ISNUMBER(SEARCH("SUBINDICATOR",jaf[[#This Row],[indicator_groups]]))</f>
        <v>1</v>
      </c>
      <c r="Q499" t="b">
        <f>ISNUMBER(SEARCH("COMPENDIUM",jaf[[#This Row],[indicator_groups]]))</f>
        <v>1</v>
      </c>
      <c r="R499" t="str">
        <f>MID(jaf[[#This Row],[JAF_KEY]], 3, MIN(IFERROR(SEARCH(".C", jaf[[#This Row],[JAF_KEY]]), LEN(jaf[[#This Row],[JAF_KEY]])), IFERROR(SEARCH(".O", jaf[[#This Row],[JAF_KEY]]), LEN(jaf[[#This Row],[JAF_KEY]])), IFERROR(SEARCH(".S", jaf[[#This Row],[JAF_KEY]]), LEN(jaf[[#This Row],[JAF_KEY]]))) - 3)</f>
        <v>11c</v>
      </c>
    </row>
    <row r="500" spans="1:18" hidden="1" x14ac:dyDescent="0.4">
      <c r="A500" t="s">
        <v>1734</v>
      </c>
      <c r="B500" t="s">
        <v>1732</v>
      </c>
      <c r="C500" t="s">
        <v>1518</v>
      </c>
      <c r="D500" t="s">
        <v>1719</v>
      </c>
      <c r="E500" t="s">
        <v>26</v>
      </c>
      <c r="F500" t="s">
        <v>390</v>
      </c>
      <c r="G500" t="b">
        <v>0</v>
      </c>
      <c r="H500" t="b">
        <v>1</v>
      </c>
      <c r="I500" t="b">
        <v>1</v>
      </c>
      <c r="J500" t="s">
        <v>28</v>
      </c>
      <c r="K500" t="s">
        <v>1735</v>
      </c>
      <c r="L500" t="b">
        <f>ISNUMBER(SEARCH("INPUT",jaf[[#This Row],[indicator_groups]]))</f>
        <v>0</v>
      </c>
      <c r="M500" t="b">
        <f>ISNUMBER(SEARCH("OUTPUT",jaf[[#This Row],[indicator_groups]]))</f>
        <v>1</v>
      </c>
      <c r="N500" t="b">
        <f>ISNUMBER(SEARCH("MAIN",jaf[[#This Row],[indicator_groups]]))</f>
        <v>0</v>
      </c>
      <c r="O500" t="b">
        <f>ISNUMBER(SEARCH("OVERALL",jaf[[#This Row],[indicator_groups]]))</f>
        <v>0</v>
      </c>
      <c r="P500" t="b">
        <f>ISNUMBER(SEARCH("SUBINDICATOR",jaf[[#This Row],[indicator_groups]]))</f>
        <v>1</v>
      </c>
      <c r="Q500" t="b">
        <f>ISNUMBER(SEARCH("COMPENDIUM",jaf[[#This Row],[indicator_groups]]))</f>
        <v>1</v>
      </c>
      <c r="R500" t="str">
        <f>MID(jaf[[#This Row],[JAF_KEY]], 3, MIN(IFERROR(SEARCH(".C", jaf[[#This Row],[JAF_KEY]]), LEN(jaf[[#This Row],[JAF_KEY]])), IFERROR(SEARCH(".O", jaf[[#This Row],[JAF_KEY]]), LEN(jaf[[#This Row],[JAF_KEY]])), IFERROR(SEARCH(".S", jaf[[#This Row],[JAF_KEY]]), LEN(jaf[[#This Row],[JAF_KEY]]))) - 3)</f>
        <v>11c</v>
      </c>
    </row>
    <row r="501" spans="1:18" hidden="1" x14ac:dyDescent="0.4">
      <c r="A501" t="s">
        <v>1736</v>
      </c>
      <c r="B501" t="s">
        <v>1737</v>
      </c>
      <c r="C501" t="s">
        <v>1518</v>
      </c>
      <c r="D501" t="s">
        <v>1724</v>
      </c>
      <c r="E501" t="s">
        <v>26</v>
      </c>
      <c r="F501" t="s">
        <v>390</v>
      </c>
      <c r="G501" t="b">
        <v>0</v>
      </c>
      <c r="H501" t="b">
        <v>1</v>
      </c>
      <c r="I501" t="b">
        <v>1</v>
      </c>
      <c r="J501" t="s">
        <v>28</v>
      </c>
      <c r="K501" t="s">
        <v>1738</v>
      </c>
      <c r="L501" t="b">
        <f>ISNUMBER(SEARCH("INPUT",jaf[[#This Row],[indicator_groups]]))</f>
        <v>0</v>
      </c>
      <c r="M501" t="b">
        <f>ISNUMBER(SEARCH("OUTPUT",jaf[[#This Row],[indicator_groups]]))</f>
        <v>1</v>
      </c>
      <c r="N501" t="b">
        <f>ISNUMBER(SEARCH("MAIN",jaf[[#This Row],[indicator_groups]]))</f>
        <v>0</v>
      </c>
      <c r="O501" t="b">
        <f>ISNUMBER(SEARCH("OVERALL",jaf[[#This Row],[indicator_groups]]))</f>
        <v>0</v>
      </c>
      <c r="P501" t="b">
        <f>ISNUMBER(SEARCH("SUBINDICATOR",jaf[[#This Row],[indicator_groups]]))</f>
        <v>1</v>
      </c>
      <c r="Q501" t="b">
        <f>ISNUMBER(SEARCH("COMPENDIUM",jaf[[#This Row],[indicator_groups]]))</f>
        <v>1</v>
      </c>
      <c r="R501" t="str">
        <f>MID(jaf[[#This Row],[JAF_KEY]], 3, MIN(IFERROR(SEARCH(".C", jaf[[#This Row],[JAF_KEY]]), LEN(jaf[[#This Row],[JAF_KEY]])), IFERROR(SEARCH(".O", jaf[[#This Row],[JAF_KEY]]), LEN(jaf[[#This Row],[JAF_KEY]])), IFERROR(SEARCH(".S", jaf[[#This Row],[JAF_KEY]]), LEN(jaf[[#This Row],[JAF_KEY]]))) - 3)</f>
        <v>11c</v>
      </c>
    </row>
    <row r="502" spans="1:18" hidden="1" x14ac:dyDescent="0.4">
      <c r="A502" t="s">
        <v>1739</v>
      </c>
      <c r="B502" t="s">
        <v>1737</v>
      </c>
      <c r="C502" t="s">
        <v>1518</v>
      </c>
      <c r="D502" t="s">
        <v>1724</v>
      </c>
      <c r="E502" t="s">
        <v>26</v>
      </c>
      <c r="F502" t="s">
        <v>390</v>
      </c>
      <c r="G502" t="b">
        <v>0</v>
      </c>
      <c r="H502" t="b">
        <v>1</v>
      </c>
      <c r="I502" t="b">
        <v>1</v>
      </c>
      <c r="J502" t="s">
        <v>28</v>
      </c>
      <c r="K502" t="s">
        <v>1740</v>
      </c>
      <c r="L502" t="b">
        <f>ISNUMBER(SEARCH("INPUT",jaf[[#This Row],[indicator_groups]]))</f>
        <v>0</v>
      </c>
      <c r="M502" t="b">
        <f>ISNUMBER(SEARCH("OUTPUT",jaf[[#This Row],[indicator_groups]]))</f>
        <v>1</v>
      </c>
      <c r="N502" t="b">
        <f>ISNUMBER(SEARCH("MAIN",jaf[[#This Row],[indicator_groups]]))</f>
        <v>0</v>
      </c>
      <c r="O502" t="b">
        <f>ISNUMBER(SEARCH("OVERALL",jaf[[#This Row],[indicator_groups]]))</f>
        <v>0</v>
      </c>
      <c r="P502" t="b">
        <f>ISNUMBER(SEARCH("SUBINDICATOR",jaf[[#This Row],[indicator_groups]]))</f>
        <v>1</v>
      </c>
      <c r="Q502" t="b">
        <f>ISNUMBER(SEARCH("COMPENDIUM",jaf[[#This Row],[indicator_groups]]))</f>
        <v>1</v>
      </c>
      <c r="R502" t="str">
        <f>MID(jaf[[#This Row],[JAF_KEY]], 3, MIN(IFERROR(SEARCH(".C", jaf[[#This Row],[JAF_KEY]]), LEN(jaf[[#This Row],[JAF_KEY]])), IFERROR(SEARCH(".O", jaf[[#This Row],[JAF_KEY]]), LEN(jaf[[#This Row],[JAF_KEY]])), IFERROR(SEARCH(".S", jaf[[#This Row],[JAF_KEY]]), LEN(jaf[[#This Row],[JAF_KEY]]))) - 3)</f>
        <v>11c</v>
      </c>
    </row>
    <row r="503" spans="1:18" hidden="1" x14ac:dyDescent="0.4">
      <c r="A503" t="s">
        <v>1741</v>
      </c>
      <c r="B503" t="s">
        <v>1742</v>
      </c>
      <c r="C503" t="s">
        <v>1518</v>
      </c>
      <c r="D503" t="s">
        <v>1707</v>
      </c>
      <c r="E503" t="s">
        <v>26</v>
      </c>
      <c r="F503" t="s">
        <v>390</v>
      </c>
      <c r="G503" t="b">
        <v>0</v>
      </c>
      <c r="H503" t="b">
        <v>1</v>
      </c>
      <c r="I503" t="b">
        <v>1</v>
      </c>
      <c r="J503" t="s">
        <v>28</v>
      </c>
      <c r="K503" t="s">
        <v>1743</v>
      </c>
      <c r="L503" t="b">
        <f>ISNUMBER(SEARCH("INPUT",jaf[[#This Row],[indicator_groups]]))</f>
        <v>0</v>
      </c>
      <c r="M503" t="b">
        <f>ISNUMBER(SEARCH("OUTPUT",jaf[[#This Row],[indicator_groups]]))</f>
        <v>1</v>
      </c>
      <c r="N503" t="b">
        <f>ISNUMBER(SEARCH("MAIN",jaf[[#This Row],[indicator_groups]]))</f>
        <v>0</v>
      </c>
      <c r="O503" t="b">
        <f>ISNUMBER(SEARCH("OVERALL",jaf[[#This Row],[indicator_groups]]))</f>
        <v>0</v>
      </c>
      <c r="P503" t="b">
        <f>ISNUMBER(SEARCH("SUBINDICATOR",jaf[[#This Row],[indicator_groups]]))</f>
        <v>1</v>
      </c>
      <c r="Q503" t="b">
        <f>ISNUMBER(SEARCH("COMPENDIUM",jaf[[#This Row],[indicator_groups]]))</f>
        <v>1</v>
      </c>
      <c r="R503" t="str">
        <f>MID(jaf[[#This Row],[JAF_KEY]], 3, MIN(IFERROR(SEARCH(".C", jaf[[#This Row],[JAF_KEY]]), LEN(jaf[[#This Row],[JAF_KEY]])), IFERROR(SEARCH(".O", jaf[[#This Row],[JAF_KEY]]), LEN(jaf[[#This Row],[JAF_KEY]])), IFERROR(SEARCH(".S", jaf[[#This Row],[JAF_KEY]]), LEN(jaf[[#This Row],[JAF_KEY]]))) - 3)</f>
        <v>11c</v>
      </c>
    </row>
    <row r="504" spans="1:18" hidden="1" x14ac:dyDescent="0.4">
      <c r="A504" t="s">
        <v>1744</v>
      </c>
      <c r="B504" t="s">
        <v>1742</v>
      </c>
      <c r="C504" t="s">
        <v>1518</v>
      </c>
      <c r="D504" t="s">
        <v>1707</v>
      </c>
      <c r="E504" t="s">
        <v>26</v>
      </c>
      <c r="F504" t="s">
        <v>390</v>
      </c>
      <c r="G504" t="b">
        <v>0</v>
      </c>
      <c r="H504" t="b">
        <v>1</v>
      </c>
      <c r="I504" t="b">
        <v>1</v>
      </c>
      <c r="J504" t="s">
        <v>28</v>
      </c>
      <c r="K504" t="s">
        <v>1745</v>
      </c>
      <c r="L504" t="b">
        <f>ISNUMBER(SEARCH("INPUT",jaf[[#This Row],[indicator_groups]]))</f>
        <v>0</v>
      </c>
      <c r="M504" t="b">
        <f>ISNUMBER(SEARCH("OUTPUT",jaf[[#This Row],[indicator_groups]]))</f>
        <v>1</v>
      </c>
      <c r="N504" t="b">
        <f>ISNUMBER(SEARCH("MAIN",jaf[[#This Row],[indicator_groups]]))</f>
        <v>0</v>
      </c>
      <c r="O504" t="b">
        <f>ISNUMBER(SEARCH("OVERALL",jaf[[#This Row],[indicator_groups]]))</f>
        <v>0</v>
      </c>
      <c r="P504" t="b">
        <f>ISNUMBER(SEARCH("SUBINDICATOR",jaf[[#This Row],[indicator_groups]]))</f>
        <v>1</v>
      </c>
      <c r="Q504" t="b">
        <f>ISNUMBER(SEARCH("COMPENDIUM",jaf[[#This Row],[indicator_groups]]))</f>
        <v>1</v>
      </c>
      <c r="R504" t="str">
        <f>MID(jaf[[#This Row],[JAF_KEY]], 3, MIN(IFERROR(SEARCH(".C", jaf[[#This Row],[JAF_KEY]]), LEN(jaf[[#This Row],[JAF_KEY]])), IFERROR(SEARCH(".O", jaf[[#This Row],[JAF_KEY]]), LEN(jaf[[#This Row],[JAF_KEY]])), IFERROR(SEARCH(".S", jaf[[#This Row],[JAF_KEY]]), LEN(jaf[[#This Row],[JAF_KEY]]))) - 3)</f>
        <v>11c</v>
      </c>
    </row>
    <row r="505" spans="1:18" hidden="1" x14ac:dyDescent="0.4">
      <c r="A505" t="s">
        <v>1746</v>
      </c>
      <c r="B505" t="s">
        <v>1747</v>
      </c>
      <c r="C505" t="s">
        <v>1534</v>
      </c>
      <c r="D505" t="s">
        <v>1748</v>
      </c>
      <c r="E505" t="s">
        <v>47</v>
      </c>
      <c r="F505" t="s">
        <v>1354</v>
      </c>
      <c r="G505" t="b">
        <v>1</v>
      </c>
      <c r="H505" t="b">
        <v>1</v>
      </c>
      <c r="I505" t="b">
        <v>0</v>
      </c>
      <c r="J505" t="s">
        <v>28</v>
      </c>
      <c r="K505" t="s">
        <v>1749</v>
      </c>
      <c r="L505" t="b">
        <f>ISNUMBER(SEARCH("INPUT",jaf[[#This Row],[indicator_groups]]))</f>
        <v>1</v>
      </c>
      <c r="M505" t="b">
        <f>ISNUMBER(SEARCH("OUTPUT",jaf[[#This Row],[indicator_groups]]))</f>
        <v>0</v>
      </c>
      <c r="N505" t="b">
        <f>ISNUMBER(SEARCH("MAIN",jaf[[#This Row],[indicator_groups]]))</f>
        <v>0</v>
      </c>
      <c r="O505" t="b">
        <f>ISNUMBER(SEARCH("OVERALL",jaf[[#This Row],[indicator_groups]]))</f>
        <v>0</v>
      </c>
      <c r="P505" t="b">
        <f>ISNUMBER(SEARCH("SUBINDICATOR",jaf[[#This Row],[indicator_groups]]))</f>
        <v>1</v>
      </c>
      <c r="Q505" t="b">
        <f>ISNUMBER(SEARCH("COMPENDIUM",jaf[[#This Row],[indicator_groups]]))</f>
        <v>1</v>
      </c>
      <c r="R505" t="str">
        <f>MID(jaf[[#This Row],[JAF_KEY]], 3, MIN(IFERROR(SEARCH(".C", jaf[[#This Row],[JAF_KEY]]), LEN(jaf[[#This Row],[JAF_KEY]])), IFERROR(SEARCH(".O", jaf[[#This Row],[JAF_KEY]]), LEN(jaf[[#This Row],[JAF_KEY]])), IFERROR(SEARCH(".S", jaf[[#This Row],[JAF_KEY]]), LEN(jaf[[#This Row],[JAF_KEY]]))) - 3)</f>
        <v>11c</v>
      </c>
    </row>
    <row r="506" spans="1:18" hidden="1" x14ac:dyDescent="0.4">
      <c r="A506" t="s">
        <v>1750</v>
      </c>
      <c r="B506" t="s">
        <v>1747</v>
      </c>
      <c r="C506" t="s">
        <v>1534</v>
      </c>
      <c r="D506" t="s">
        <v>1748</v>
      </c>
      <c r="E506" t="s">
        <v>47</v>
      </c>
      <c r="F506" t="s">
        <v>1357</v>
      </c>
      <c r="G506" t="b">
        <v>1</v>
      </c>
      <c r="H506" t="b">
        <v>1</v>
      </c>
      <c r="I506" t="b">
        <v>1</v>
      </c>
      <c r="J506" t="s">
        <v>28</v>
      </c>
      <c r="K506" t="s">
        <v>1749</v>
      </c>
      <c r="L506" t="b">
        <f>ISNUMBER(SEARCH("INPUT",jaf[[#This Row],[indicator_groups]]))</f>
        <v>1</v>
      </c>
      <c r="M506" t="b">
        <f>ISNUMBER(SEARCH("OUTPUT",jaf[[#This Row],[indicator_groups]]))</f>
        <v>0</v>
      </c>
      <c r="N506" t="b">
        <f>ISNUMBER(SEARCH("MAIN",jaf[[#This Row],[indicator_groups]]))</f>
        <v>0</v>
      </c>
      <c r="O506" t="b">
        <f>ISNUMBER(SEARCH("OVERALL",jaf[[#This Row],[indicator_groups]]))</f>
        <v>0</v>
      </c>
      <c r="P506" t="b">
        <f>ISNUMBER(SEARCH("SUBINDICATOR",jaf[[#This Row],[indicator_groups]]))</f>
        <v>1</v>
      </c>
      <c r="Q506" t="b">
        <f>ISNUMBER(SEARCH("COMPENDIUM",jaf[[#This Row],[indicator_groups]]))</f>
        <v>1</v>
      </c>
      <c r="R506" t="str">
        <f>MID(jaf[[#This Row],[JAF_KEY]], 3, MIN(IFERROR(SEARCH(".C", jaf[[#This Row],[JAF_KEY]]), LEN(jaf[[#This Row],[JAF_KEY]])), IFERROR(SEARCH(".O", jaf[[#This Row],[JAF_KEY]]), LEN(jaf[[#This Row],[JAF_KEY]])), IFERROR(SEARCH(".S", jaf[[#This Row],[JAF_KEY]]), LEN(jaf[[#This Row],[JAF_KEY]]))) - 3)</f>
        <v>11c</v>
      </c>
    </row>
    <row r="507" spans="1:18" hidden="1" x14ac:dyDescent="0.4">
      <c r="A507" t="s">
        <v>1751</v>
      </c>
      <c r="B507" t="s">
        <v>1752</v>
      </c>
      <c r="C507" t="s">
        <v>1518</v>
      </c>
      <c r="D507" t="s">
        <v>1371</v>
      </c>
      <c r="E507" t="s">
        <v>47</v>
      </c>
      <c r="F507" t="s">
        <v>1544</v>
      </c>
      <c r="G507" t="b">
        <v>0</v>
      </c>
      <c r="H507" t="b">
        <v>1</v>
      </c>
      <c r="I507" t="b">
        <v>0</v>
      </c>
      <c r="J507" t="s">
        <v>28</v>
      </c>
      <c r="K507" t="s">
        <v>1753</v>
      </c>
      <c r="L507" t="b">
        <f>ISNUMBER(SEARCH("INPUT",jaf[[#This Row],[indicator_groups]]))</f>
        <v>0</v>
      </c>
      <c r="M507" t="b">
        <f>ISNUMBER(SEARCH("OUTPUT",jaf[[#This Row],[indicator_groups]]))</f>
        <v>1</v>
      </c>
      <c r="N507" t="b">
        <f>ISNUMBER(SEARCH("MAIN",jaf[[#This Row],[indicator_groups]]))</f>
        <v>0</v>
      </c>
      <c r="O507" t="b">
        <f>ISNUMBER(SEARCH("OVERALL",jaf[[#This Row],[indicator_groups]]))</f>
        <v>0</v>
      </c>
      <c r="P507" t="b">
        <f>ISNUMBER(SEARCH("SUBINDICATOR",jaf[[#This Row],[indicator_groups]]))</f>
        <v>1</v>
      </c>
      <c r="Q507" t="b">
        <f>ISNUMBER(SEARCH("COMPENDIUM",jaf[[#This Row],[indicator_groups]]))</f>
        <v>1</v>
      </c>
      <c r="R507" t="str">
        <f>MID(jaf[[#This Row],[JAF_KEY]], 3, MIN(IFERROR(SEARCH(".C", jaf[[#This Row],[JAF_KEY]]), LEN(jaf[[#This Row],[JAF_KEY]])), IFERROR(SEARCH(".O", jaf[[#This Row],[JAF_KEY]]), LEN(jaf[[#This Row],[JAF_KEY]])), IFERROR(SEARCH(".S", jaf[[#This Row],[JAF_KEY]]), LEN(jaf[[#This Row],[JAF_KEY]]))) - 3)</f>
        <v>11c</v>
      </c>
    </row>
    <row r="508" spans="1:18" hidden="1" x14ac:dyDescent="0.4">
      <c r="A508" t="s">
        <v>1754</v>
      </c>
      <c r="B508" t="s">
        <v>1752</v>
      </c>
      <c r="C508" t="s">
        <v>1518</v>
      </c>
      <c r="D508" t="s">
        <v>1371</v>
      </c>
      <c r="E508" t="s">
        <v>47</v>
      </c>
      <c r="F508" t="s">
        <v>1547</v>
      </c>
      <c r="G508" t="b">
        <v>0</v>
      </c>
      <c r="H508" t="b">
        <v>1</v>
      </c>
      <c r="I508" t="b">
        <v>1</v>
      </c>
      <c r="J508" t="s">
        <v>28</v>
      </c>
      <c r="K508" t="s">
        <v>1753</v>
      </c>
      <c r="L508" t="b">
        <f>ISNUMBER(SEARCH("INPUT",jaf[[#This Row],[indicator_groups]]))</f>
        <v>0</v>
      </c>
      <c r="M508" t="b">
        <f>ISNUMBER(SEARCH("OUTPUT",jaf[[#This Row],[indicator_groups]]))</f>
        <v>1</v>
      </c>
      <c r="N508" t="b">
        <f>ISNUMBER(SEARCH("MAIN",jaf[[#This Row],[indicator_groups]]))</f>
        <v>0</v>
      </c>
      <c r="O508" t="b">
        <f>ISNUMBER(SEARCH("OVERALL",jaf[[#This Row],[indicator_groups]]))</f>
        <v>0</v>
      </c>
      <c r="P508" t="b">
        <f>ISNUMBER(SEARCH("SUBINDICATOR",jaf[[#This Row],[indicator_groups]]))</f>
        <v>1</v>
      </c>
      <c r="Q508" t="b">
        <f>ISNUMBER(SEARCH("COMPENDIUM",jaf[[#This Row],[indicator_groups]]))</f>
        <v>1</v>
      </c>
      <c r="R508" t="str">
        <f>MID(jaf[[#This Row],[JAF_KEY]], 3, MIN(IFERROR(SEARCH(".C", jaf[[#This Row],[JAF_KEY]]), LEN(jaf[[#This Row],[JAF_KEY]])), IFERROR(SEARCH(".O", jaf[[#This Row],[JAF_KEY]]), LEN(jaf[[#This Row],[JAF_KEY]])), IFERROR(SEARCH(".S", jaf[[#This Row],[JAF_KEY]]), LEN(jaf[[#This Row],[JAF_KEY]]))) - 3)</f>
        <v>11c</v>
      </c>
    </row>
    <row r="509" spans="1:18" hidden="1" x14ac:dyDescent="0.4">
      <c r="A509" t="s">
        <v>1755</v>
      </c>
      <c r="B509" t="s">
        <v>1756</v>
      </c>
      <c r="C509" t="s">
        <v>1534</v>
      </c>
      <c r="D509" t="s">
        <v>195</v>
      </c>
      <c r="E509" t="s">
        <v>47</v>
      </c>
      <c r="F509" t="s">
        <v>390</v>
      </c>
      <c r="G509" t="b">
        <v>1</v>
      </c>
      <c r="H509" t="b">
        <v>1</v>
      </c>
      <c r="I509" t="b">
        <v>0</v>
      </c>
      <c r="J509" t="s">
        <v>28</v>
      </c>
      <c r="K509" t="s">
        <v>1757</v>
      </c>
      <c r="L509" t="b">
        <f>ISNUMBER(SEARCH("INPUT",jaf[[#This Row],[indicator_groups]]))</f>
        <v>1</v>
      </c>
      <c r="M509" t="b">
        <f>ISNUMBER(SEARCH("OUTPUT",jaf[[#This Row],[indicator_groups]]))</f>
        <v>0</v>
      </c>
      <c r="N509" t="b">
        <f>ISNUMBER(SEARCH("MAIN",jaf[[#This Row],[indicator_groups]]))</f>
        <v>0</v>
      </c>
      <c r="O509" t="b">
        <f>ISNUMBER(SEARCH("OVERALL",jaf[[#This Row],[indicator_groups]]))</f>
        <v>0</v>
      </c>
      <c r="P509" t="b">
        <f>ISNUMBER(SEARCH("SUBINDICATOR",jaf[[#This Row],[indicator_groups]]))</f>
        <v>1</v>
      </c>
      <c r="Q509" t="b">
        <f>ISNUMBER(SEARCH("COMPENDIUM",jaf[[#This Row],[indicator_groups]]))</f>
        <v>1</v>
      </c>
      <c r="R509" t="str">
        <f>MID(jaf[[#This Row],[JAF_KEY]], 3, MIN(IFERROR(SEARCH(".C", jaf[[#This Row],[JAF_KEY]]), LEN(jaf[[#This Row],[JAF_KEY]])), IFERROR(SEARCH(".O", jaf[[#This Row],[JAF_KEY]]), LEN(jaf[[#This Row],[JAF_KEY]])), IFERROR(SEARCH(".S", jaf[[#This Row],[JAF_KEY]]), LEN(jaf[[#This Row],[JAF_KEY]]))) - 3)</f>
        <v>11c</v>
      </c>
    </row>
    <row r="510" spans="1:18" hidden="1" x14ac:dyDescent="0.4">
      <c r="A510" t="s">
        <v>1758</v>
      </c>
      <c r="B510" t="s">
        <v>1756</v>
      </c>
      <c r="C510" t="s">
        <v>1534</v>
      </c>
      <c r="D510" t="s">
        <v>195</v>
      </c>
      <c r="E510" t="s">
        <v>47</v>
      </c>
      <c r="F510" t="s">
        <v>390</v>
      </c>
      <c r="G510" t="b">
        <v>1</v>
      </c>
      <c r="H510" t="b">
        <v>1</v>
      </c>
      <c r="I510" t="b">
        <v>1</v>
      </c>
      <c r="J510" t="s">
        <v>28</v>
      </c>
      <c r="K510" t="s">
        <v>1757</v>
      </c>
      <c r="L510" t="b">
        <f>ISNUMBER(SEARCH("INPUT",jaf[[#This Row],[indicator_groups]]))</f>
        <v>1</v>
      </c>
      <c r="M510" t="b">
        <f>ISNUMBER(SEARCH("OUTPUT",jaf[[#This Row],[indicator_groups]]))</f>
        <v>0</v>
      </c>
      <c r="N510" t="b">
        <f>ISNUMBER(SEARCH("MAIN",jaf[[#This Row],[indicator_groups]]))</f>
        <v>0</v>
      </c>
      <c r="O510" t="b">
        <f>ISNUMBER(SEARCH("OVERALL",jaf[[#This Row],[indicator_groups]]))</f>
        <v>0</v>
      </c>
      <c r="P510" t="b">
        <f>ISNUMBER(SEARCH("SUBINDICATOR",jaf[[#This Row],[indicator_groups]]))</f>
        <v>1</v>
      </c>
      <c r="Q510" t="b">
        <f>ISNUMBER(SEARCH("COMPENDIUM",jaf[[#This Row],[indicator_groups]]))</f>
        <v>1</v>
      </c>
      <c r="R510" t="str">
        <f>MID(jaf[[#This Row],[JAF_KEY]], 3, MIN(IFERROR(SEARCH(".C", jaf[[#This Row],[JAF_KEY]]), LEN(jaf[[#This Row],[JAF_KEY]])), IFERROR(SEARCH(".O", jaf[[#This Row],[JAF_KEY]]), LEN(jaf[[#This Row],[JAF_KEY]])), IFERROR(SEARCH(".S", jaf[[#This Row],[JAF_KEY]]), LEN(jaf[[#This Row],[JAF_KEY]]))) - 3)</f>
        <v>11c</v>
      </c>
    </row>
    <row r="511" spans="1:18" hidden="1" x14ac:dyDescent="0.4">
      <c r="A511" t="s">
        <v>1759</v>
      </c>
      <c r="B511" t="s">
        <v>1760</v>
      </c>
      <c r="C511" t="s">
        <v>1534</v>
      </c>
      <c r="D511" t="s">
        <v>195</v>
      </c>
      <c r="E511" t="s">
        <v>47</v>
      </c>
      <c r="F511" t="s">
        <v>390</v>
      </c>
      <c r="G511" t="b">
        <v>1</v>
      </c>
      <c r="H511" t="b">
        <v>1</v>
      </c>
      <c r="I511" t="b">
        <v>0</v>
      </c>
      <c r="J511" t="s">
        <v>28</v>
      </c>
      <c r="K511" t="s">
        <v>1761</v>
      </c>
      <c r="L511" t="b">
        <f>ISNUMBER(SEARCH("INPUT",jaf[[#This Row],[indicator_groups]]))</f>
        <v>1</v>
      </c>
      <c r="M511" t="b">
        <f>ISNUMBER(SEARCH("OUTPUT",jaf[[#This Row],[indicator_groups]]))</f>
        <v>0</v>
      </c>
      <c r="N511" t="b">
        <f>ISNUMBER(SEARCH("MAIN",jaf[[#This Row],[indicator_groups]]))</f>
        <v>0</v>
      </c>
      <c r="O511" t="b">
        <f>ISNUMBER(SEARCH("OVERALL",jaf[[#This Row],[indicator_groups]]))</f>
        <v>0</v>
      </c>
      <c r="P511" t="b">
        <f>ISNUMBER(SEARCH("SUBINDICATOR",jaf[[#This Row],[indicator_groups]]))</f>
        <v>1</v>
      </c>
      <c r="Q511" t="b">
        <f>ISNUMBER(SEARCH("COMPENDIUM",jaf[[#This Row],[indicator_groups]]))</f>
        <v>1</v>
      </c>
      <c r="R511" t="str">
        <f>MID(jaf[[#This Row],[JAF_KEY]], 3, MIN(IFERROR(SEARCH(".C", jaf[[#This Row],[JAF_KEY]]), LEN(jaf[[#This Row],[JAF_KEY]])), IFERROR(SEARCH(".O", jaf[[#This Row],[JAF_KEY]]), LEN(jaf[[#This Row],[JAF_KEY]])), IFERROR(SEARCH(".S", jaf[[#This Row],[JAF_KEY]]), LEN(jaf[[#This Row],[JAF_KEY]]))) - 3)</f>
        <v>11c</v>
      </c>
    </row>
    <row r="512" spans="1:18" hidden="1" x14ac:dyDescent="0.4">
      <c r="A512" t="s">
        <v>1762</v>
      </c>
      <c r="B512" t="s">
        <v>1760</v>
      </c>
      <c r="C512" t="s">
        <v>1534</v>
      </c>
      <c r="D512" t="s">
        <v>195</v>
      </c>
      <c r="E512" t="s">
        <v>47</v>
      </c>
      <c r="F512" t="s">
        <v>390</v>
      </c>
      <c r="G512" t="b">
        <v>1</v>
      </c>
      <c r="H512" t="b">
        <v>1</v>
      </c>
      <c r="I512" t="b">
        <v>1</v>
      </c>
      <c r="J512" t="s">
        <v>28</v>
      </c>
      <c r="K512" t="s">
        <v>1761</v>
      </c>
      <c r="L512" t="b">
        <f>ISNUMBER(SEARCH("INPUT",jaf[[#This Row],[indicator_groups]]))</f>
        <v>1</v>
      </c>
      <c r="M512" t="b">
        <f>ISNUMBER(SEARCH("OUTPUT",jaf[[#This Row],[indicator_groups]]))</f>
        <v>0</v>
      </c>
      <c r="N512" t="b">
        <f>ISNUMBER(SEARCH("MAIN",jaf[[#This Row],[indicator_groups]]))</f>
        <v>0</v>
      </c>
      <c r="O512" t="b">
        <f>ISNUMBER(SEARCH("OVERALL",jaf[[#This Row],[indicator_groups]]))</f>
        <v>0</v>
      </c>
      <c r="P512" t="b">
        <f>ISNUMBER(SEARCH("SUBINDICATOR",jaf[[#This Row],[indicator_groups]]))</f>
        <v>1</v>
      </c>
      <c r="Q512" t="b">
        <f>ISNUMBER(SEARCH("COMPENDIUM",jaf[[#This Row],[indicator_groups]]))</f>
        <v>1</v>
      </c>
      <c r="R512" t="str">
        <f>MID(jaf[[#This Row],[JAF_KEY]], 3, MIN(IFERROR(SEARCH(".C", jaf[[#This Row],[JAF_KEY]]), LEN(jaf[[#This Row],[JAF_KEY]])), IFERROR(SEARCH(".O", jaf[[#This Row],[JAF_KEY]]), LEN(jaf[[#This Row],[JAF_KEY]])), IFERROR(SEARCH(".S", jaf[[#This Row],[JAF_KEY]]), LEN(jaf[[#This Row],[JAF_KEY]]))) - 3)</f>
        <v>11c</v>
      </c>
    </row>
    <row r="513" spans="1:18" hidden="1" x14ac:dyDescent="0.4">
      <c r="A513" t="s">
        <v>1763</v>
      </c>
      <c r="B513" t="s">
        <v>1764</v>
      </c>
      <c r="C513" t="s">
        <v>1534</v>
      </c>
      <c r="D513" t="s">
        <v>1301</v>
      </c>
      <c r="E513" t="s">
        <v>47</v>
      </c>
      <c r="F513" t="s">
        <v>390</v>
      </c>
      <c r="G513" t="b">
        <v>0</v>
      </c>
      <c r="H513" t="b">
        <v>1</v>
      </c>
      <c r="I513" t="b">
        <v>0</v>
      </c>
      <c r="J513" t="s">
        <v>28</v>
      </c>
      <c r="K513" t="s">
        <v>1765</v>
      </c>
      <c r="L513" t="b">
        <f>ISNUMBER(SEARCH("INPUT",jaf[[#This Row],[indicator_groups]]))</f>
        <v>1</v>
      </c>
      <c r="M513" t="b">
        <f>ISNUMBER(SEARCH("OUTPUT",jaf[[#This Row],[indicator_groups]]))</f>
        <v>0</v>
      </c>
      <c r="N513" t="b">
        <f>ISNUMBER(SEARCH("MAIN",jaf[[#This Row],[indicator_groups]]))</f>
        <v>0</v>
      </c>
      <c r="O513" t="b">
        <f>ISNUMBER(SEARCH("OVERALL",jaf[[#This Row],[indicator_groups]]))</f>
        <v>0</v>
      </c>
      <c r="P513" t="b">
        <f>ISNUMBER(SEARCH("SUBINDICATOR",jaf[[#This Row],[indicator_groups]]))</f>
        <v>1</v>
      </c>
      <c r="Q513" t="b">
        <f>ISNUMBER(SEARCH("COMPENDIUM",jaf[[#This Row],[indicator_groups]]))</f>
        <v>1</v>
      </c>
      <c r="R513" t="str">
        <f>MID(jaf[[#This Row],[JAF_KEY]], 3, MIN(IFERROR(SEARCH(".C", jaf[[#This Row],[JAF_KEY]]), LEN(jaf[[#This Row],[JAF_KEY]])), IFERROR(SEARCH(".O", jaf[[#This Row],[JAF_KEY]]), LEN(jaf[[#This Row],[JAF_KEY]])), IFERROR(SEARCH(".S", jaf[[#This Row],[JAF_KEY]]), LEN(jaf[[#This Row],[JAF_KEY]]))) - 3)</f>
        <v>11c</v>
      </c>
    </row>
    <row r="514" spans="1:18" hidden="1" x14ac:dyDescent="0.4">
      <c r="A514" t="s">
        <v>1766</v>
      </c>
      <c r="B514" t="s">
        <v>1764</v>
      </c>
      <c r="C514" t="s">
        <v>1534</v>
      </c>
      <c r="D514" t="s">
        <v>1301</v>
      </c>
      <c r="E514" t="s">
        <v>47</v>
      </c>
      <c r="F514" t="s">
        <v>390</v>
      </c>
      <c r="G514" t="b">
        <v>0</v>
      </c>
      <c r="H514" t="b">
        <v>1</v>
      </c>
      <c r="I514" t="b">
        <v>1</v>
      </c>
      <c r="J514" t="s">
        <v>28</v>
      </c>
      <c r="K514" t="s">
        <v>1765</v>
      </c>
      <c r="L514" t="b">
        <f>ISNUMBER(SEARCH("INPUT",jaf[[#This Row],[indicator_groups]]))</f>
        <v>1</v>
      </c>
      <c r="M514" t="b">
        <f>ISNUMBER(SEARCH("OUTPUT",jaf[[#This Row],[indicator_groups]]))</f>
        <v>0</v>
      </c>
      <c r="N514" t="b">
        <f>ISNUMBER(SEARCH("MAIN",jaf[[#This Row],[indicator_groups]]))</f>
        <v>0</v>
      </c>
      <c r="O514" t="b">
        <f>ISNUMBER(SEARCH("OVERALL",jaf[[#This Row],[indicator_groups]]))</f>
        <v>0</v>
      </c>
      <c r="P514" t="b">
        <f>ISNUMBER(SEARCH("SUBINDICATOR",jaf[[#This Row],[indicator_groups]]))</f>
        <v>1</v>
      </c>
      <c r="Q514" t="b">
        <f>ISNUMBER(SEARCH("COMPENDIUM",jaf[[#This Row],[indicator_groups]]))</f>
        <v>1</v>
      </c>
      <c r="R514" t="str">
        <f>MID(jaf[[#This Row],[JAF_KEY]], 3, MIN(IFERROR(SEARCH(".C", jaf[[#This Row],[JAF_KEY]]), LEN(jaf[[#This Row],[JAF_KEY]])), IFERROR(SEARCH(".O", jaf[[#This Row],[JAF_KEY]]), LEN(jaf[[#This Row],[JAF_KEY]])), IFERROR(SEARCH(".S", jaf[[#This Row],[JAF_KEY]]), LEN(jaf[[#This Row],[JAF_KEY]]))) - 3)</f>
        <v>11c</v>
      </c>
    </row>
    <row r="515" spans="1:18" hidden="1" x14ac:dyDescent="0.4">
      <c r="A515" t="s">
        <v>1767</v>
      </c>
      <c r="B515" t="s">
        <v>1768</v>
      </c>
      <c r="C515" t="s">
        <v>1518</v>
      </c>
      <c r="D515" t="s">
        <v>1707</v>
      </c>
      <c r="E515" t="s">
        <v>26</v>
      </c>
      <c r="F515" t="s">
        <v>390</v>
      </c>
      <c r="G515" t="b">
        <v>0</v>
      </c>
      <c r="H515" t="b">
        <v>1</v>
      </c>
      <c r="I515" t="b">
        <v>1</v>
      </c>
      <c r="J515" t="s">
        <v>28</v>
      </c>
      <c r="K515" t="s">
        <v>1769</v>
      </c>
      <c r="L515" t="b">
        <f>ISNUMBER(SEARCH("INPUT",jaf[[#This Row],[indicator_groups]]))</f>
        <v>0</v>
      </c>
      <c r="M515" t="b">
        <f>ISNUMBER(SEARCH("OUTPUT",jaf[[#This Row],[indicator_groups]]))</f>
        <v>1</v>
      </c>
      <c r="N515" t="b">
        <f>ISNUMBER(SEARCH("MAIN",jaf[[#This Row],[indicator_groups]]))</f>
        <v>0</v>
      </c>
      <c r="O515" t="b">
        <f>ISNUMBER(SEARCH("OVERALL",jaf[[#This Row],[indicator_groups]]))</f>
        <v>0</v>
      </c>
      <c r="P515" t="b">
        <f>ISNUMBER(SEARCH("SUBINDICATOR",jaf[[#This Row],[indicator_groups]]))</f>
        <v>1</v>
      </c>
      <c r="Q515" t="b">
        <f>ISNUMBER(SEARCH("COMPENDIUM",jaf[[#This Row],[indicator_groups]]))</f>
        <v>1</v>
      </c>
      <c r="R515" t="str">
        <f>MID(jaf[[#This Row],[JAF_KEY]], 3, MIN(IFERROR(SEARCH(".C", jaf[[#This Row],[JAF_KEY]]), LEN(jaf[[#This Row],[JAF_KEY]])), IFERROR(SEARCH(".O", jaf[[#This Row],[JAF_KEY]]), LEN(jaf[[#This Row],[JAF_KEY]])), IFERROR(SEARCH(".S", jaf[[#This Row],[JAF_KEY]]), LEN(jaf[[#This Row],[JAF_KEY]]))) - 3)</f>
        <v>11c</v>
      </c>
    </row>
    <row r="516" spans="1:18" hidden="1" x14ac:dyDescent="0.4">
      <c r="A516" t="s">
        <v>1770</v>
      </c>
      <c r="B516" t="s">
        <v>1768</v>
      </c>
      <c r="C516" t="s">
        <v>1518</v>
      </c>
      <c r="D516" t="s">
        <v>1707</v>
      </c>
      <c r="E516" t="s">
        <v>26</v>
      </c>
      <c r="F516" t="s">
        <v>390</v>
      </c>
      <c r="G516" t="b">
        <v>0</v>
      </c>
      <c r="H516" t="b">
        <v>1</v>
      </c>
      <c r="I516" t="b">
        <v>1</v>
      </c>
      <c r="J516" t="s">
        <v>28</v>
      </c>
      <c r="K516" t="s">
        <v>1769</v>
      </c>
      <c r="L516" t="b">
        <f>ISNUMBER(SEARCH("INPUT",jaf[[#This Row],[indicator_groups]]))</f>
        <v>0</v>
      </c>
      <c r="M516" t="b">
        <f>ISNUMBER(SEARCH("OUTPUT",jaf[[#This Row],[indicator_groups]]))</f>
        <v>1</v>
      </c>
      <c r="N516" t="b">
        <f>ISNUMBER(SEARCH("MAIN",jaf[[#This Row],[indicator_groups]]))</f>
        <v>0</v>
      </c>
      <c r="O516" t="b">
        <f>ISNUMBER(SEARCH("OVERALL",jaf[[#This Row],[indicator_groups]]))</f>
        <v>0</v>
      </c>
      <c r="P516" t="b">
        <f>ISNUMBER(SEARCH("SUBINDICATOR",jaf[[#This Row],[indicator_groups]]))</f>
        <v>1</v>
      </c>
      <c r="Q516" t="b">
        <f>ISNUMBER(SEARCH("COMPENDIUM",jaf[[#This Row],[indicator_groups]]))</f>
        <v>1</v>
      </c>
      <c r="R516" t="str">
        <f>MID(jaf[[#This Row],[JAF_KEY]], 3, MIN(IFERROR(SEARCH(".C", jaf[[#This Row],[JAF_KEY]]), LEN(jaf[[#This Row],[JAF_KEY]])), IFERROR(SEARCH(".O", jaf[[#This Row],[JAF_KEY]]), LEN(jaf[[#This Row],[JAF_KEY]])), IFERROR(SEARCH(".S", jaf[[#This Row],[JAF_KEY]]), LEN(jaf[[#This Row],[JAF_KEY]]))) - 3)</f>
        <v>11c</v>
      </c>
    </row>
    <row r="517" spans="1:18" hidden="1" x14ac:dyDescent="0.4">
      <c r="A517" t="s">
        <v>1771</v>
      </c>
      <c r="B517" t="s">
        <v>1772</v>
      </c>
      <c r="C517" t="s">
        <v>1534</v>
      </c>
      <c r="D517" t="s">
        <v>1707</v>
      </c>
      <c r="E517" t="s">
        <v>26</v>
      </c>
      <c r="F517" t="s">
        <v>47</v>
      </c>
      <c r="G517" t="b">
        <v>0</v>
      </c>
      <c r="H517" t="b">
        <v>1</v>
      </c>
      <c r="I517" t="b">
        <v>1</v>
      </c>
      <c r="J517" t="s">
        <v>28</v>
      </c>
      <c r="K517" t="s">
        <v>1773</v>
      </c>
      <c r="L517" t="b">
        <f>ISNUMBER(SEARCH("INPUT",jaf[[#This Row],[indicator_groups]]))</f>
        <v>1</v>
      </c>
      <c r="M517" t="b">
        <f>ISNUMBER(SEARCH("OUTPUT",jaf[[#This Row],[indicator_groups]]))</f>
        <v>0</v>
      </c>
      <c r="N517" t="b">
        <f>ISNUMBER(SEARCH("MAIN",jaf[[#This Row],[indicator_groups]]))</f>
        <v>0</v>
      </c>
      <c r="O517" t="b">
        <f>ISNUMBER(SEARCH("OVERALL",jaf[[#This Row],[indicator_groups]]))</f>
        <v>0</v>
      </c>
      <c r="P517" t="b">
        <f>ISNUMBER(SEARCH("SUBINDICATOR",jaf[[#This Row],[indicator_groups]]))</f>
        <v>1</v>
      </c>
      <c r="Q517" t="b">
        <f>ISNUMBER(SEARCH("COMPENDIUM",jaf[[#This Row],[indicator_groups]]))</f>
        <v>1</v>
      </c>
      <c r="R517" t="str">
        <f>MID(jaf[[#This Row],[JAF_KEY]], 3, MIN(IFERROR(SEARCH(".C", jaf[[#This Row],[JAF_KEY]]), LEN(jaf[[#This Row],[JAF_KEY]])), IFERROR(SEARCH(".O", jaf[[#This Row],[JAF_KEY]]), LEN(jaf[[#This Row],[JAF_KEY]])), IFERROR(SEARCH(".S", jaf[[#This Row],[JAF_KEY]]), LEN(jaf[[#This Row],[JAF_KEY]]))) - 3)</f>
        <v>11c</v>
      </c>
    </row>
    <row r="518" spans="1:18" hidden="1" x14ac:dyDescent="0.4">
      <c r="A518" t="s">
        <v>1774</v>
      </c>
      <c r="B518" t="s">
        <v>1775</v>
      </c>
      <c r="C518" t="s">
        <v>1534</v>
      </c>
      <c r="D518" t="s">
        <v>1707</v>
      </c>
      <c r="E518" t="s">
        <v>26</v>
      </c>
      <c r="F518" t="s">
        <v>47</v>
      </c>
      <c r="G518" t="b">
        <v>0</v>
      </c>
      <c r="H518" t="b">
        <v>1</v>
      </c>
      <c r="I518" t="b">
        <v>1</v>
      </c>
      <c r="J518" t="s">
        <v>28</v>
      </c>
      <c r="K518" t="s">
        <v>1776</v>
      </c>
      <c r="L518" t="b">
        <f>ISNUMBER(SEARCH("INPUT",jaf[[#This Row],[indicator_groups]]))</f>
        <v>1</v>
      </c>
      <c r="M518" t="b">
        <f>ISNUMBER(SEARCH("OUTPUT",jaf[[#This Row],[indicator_groups]]))</f>
        <v>0</v>
      </c>
      <c r="N518" t="b">
        <f>ISNUMBER(SEARCH("MAIN",jaf[[#This Row],[indicator_groups]]))</f>
        <v>0</v>
      </c>
      <c r="O518" t="b">
        <f>ISNUMBER(SEARCH("OVERALL",jaf[[#This Row],[indicator_groups]]))</f>
        <v>0</v>
      </c>
      <c r="P518" t="b">
        <f>ISNUMBER(SEARCH("SUBINDICATOR",jaf[[#This Row],[indicator_groups]]))</f>
        <v>1</v>
      </c>
      <c r="Q518" t="b">
        <f>ISNUMBER(SEARCH("COMPENDIUM",jaf[[#This Row],[indicator_groups]]))</f>
        <v>1</v>
      </c>
      <c r="R518" t="str">
        <f>MID(jaf[[#This Row],[JAF_KEY]], 3, MIN(IFERROR(SEARCH(".C", jaf[[#This Row],[JAF_KEY]]), LEN(jaf[[#This Row],[JAF_KEY]])), IFERROR(SEARCH(".O", jaf[[#This Row],[JAF_KEY]]), LEN(jaf[[#This Row],[JAF_KEY]])), IFERROR(SEARCH(".S", jaf[[#This Row],[JAF_KEY]]), LEN(jaf[[#This Row],[JAF_KEY]]))) - 3)</f>
        <v>11c</v>
      </c>
    </row>
    <row r="519" spans="1:18" hidden="1" x14ac:dyDescent="0.4">
      <c r="A519" t="s">
        <v>1777</v>
      </c>
      <c r="B519" t="s">
        <v>1778</v>
      </c>
      <c r="C519" t="s">
        <v>1534</v>
      </c>
      <c r="D519" t="s">
        <v>1707</v>
      </c>
      <c r="E519" t="s">
        <v>26</v>
      </c>
      <c r="F519" t="s">
        <v>47</v>
      </c>
      <c r="G519" t="b">
        <v>0</v>
      </c>
      <c r="H519" t="b">
        <v>1</v>
      </c>
      <c r="I519" t="b">
        <v>1</v>
      </c>
      <c r="J519" t="s">
        <v>28</v>
      </c>
      <c r="K519" t="s">
        <v>1779</v>
      </c>
      <c r="L519" t="b">
        <f>ISNUMBER(SEARCH("INPUT",jaf[[#This Row],[indicator_groups]]))</f>
        <v>1</v>
      </c>
      <c r="M519" t="b">
        <f>ISNUMBER(SEARCH("OUTPUT",jaf[[#This Row],[indicator_groups]]))</f>
        <v>0</v>
      </c>
      <c r="N519" t="b">
        <f>ISNUMBER(SEARCH("MAIN",jaf[[#This Row],[indicator_groups]]))</f>
        <v>0</v>
      </c>
      <c r="O519" t="b">
        <f>ISNUMBER(SEARCH("OVERALL",jaf[[#This Row],[indicator_groups]]))</f>
        <v>0</v>
      </c>
      <c r="P519" t="b">
        <f>ISNUMBER(SEARCH("SUBINDICATOR",jaf[[#This Row],[indicator_groups]]))</f>
        <v>1</v>
      </c>
      <c r="Q519" t="b">
        <f>ISNUMBER(SEARCH("COMPENDIUM",jaf[[#This Row],[indicator_groups]]))</f>
        <v>1</v>
      </c>
      <c r="R519" t="str">
        <f>MID(jaf[[#This Row],[JAF_KEY]], 3, MIN(IFERROR(SEARCH(".C", jaf[[#This Row],[JAF_KEY]]), LEN(jaf[[#This Row],[JAF_KEY]])), IFERROR(SEARCH(".O", jaf[[#This Row],[JAF_KEY]]), LEN(jaf[[#This Row],[JAF_KEY]])), IFERROR(SEARCH(".S", jaf[[#This Row],[JAF_KEY]]), LEN(jaf[[#This Row],[JAF_KEY]]))) - 3)</f>
        <v>11c</v>
      </c>
    </row>
    <row r="520" spans="1:18" hidden="1" x14ac:dyDescent="0.4">
      <c r="A520" t="s">
        <v>1780</v>
      </c>
      <c r="B520" t="s">
        <v>1781</v>
      </c>
      <c r="C520" t="s">
        <v>1564</v>
      </c>
      <c r="D520" t="s">
        <v>47</v>
      </c>
      <c r="E520" t="s">
        <v>47</v>
      </c>
      <c r="F520" t="s">
        <v>47</v>
      </c>
      <c r="G520" t="b">
        <v>0</v>
      </c>
      <c r="H520" t="b">
        <v>1</v>
      </c>
      <c r="I520" t="b">
        <v>1</v>
      </c>
      <c r="J520" t="s">
        <v>28</v>
      </c>
      <c r="K520" t="s">
        <v>1782</v>
      </c>
      <c r="L520" t="b">
        <f>ISNUMBER(SEARCH("INPUT",jaf[[#This Row],[indicator_groups]]))</f>
        <v>0</v>
      </c>
      <c r="M520" t="b">
        <f>ISNUMBER(SEARCH("OUTPUT",jaf[[#This Row],[indicator_groups]]))</f>
        <v>0</v>
      </c>
      <c r="N520" t="b">
        <f>ISNUMBER(SEARCH("MAIN",jaf[[#This Row],[indicator_groups]]))</f>
        <v>0</v>
      </c>
      <c r="O520" t="b">
        <f>ISNUMBER(SEARCH("OVERALL",jaf[[#This Row],[indicator_groups]]))</f>
        <v>0</v>
      </c>
      <c r="P520" t="b">
        <f>ISNUMBER(SEARCH("SUBINDICATOR",jaf[[#This Row],[indicator_groups]]))</f>
        <v>1</v>
      </c>
      <c r="Q520" t="b">
        <f>ISNUMBER(SEARCH("COMPENDIUM",jaf[[#This Row],[indicator_groups]]))</f>
        <v>1</v>
      </c>
      <c r="R520" t="str">
        <f>MID(jaf[[#This Row],[JAF_KEY]], 3, MIN(IFERROR(SEARCH(".C", jaf[[#This Row],[JAF_KEY]]), LEN(jaf[[#This Row],[JAF_KEY]])), IFERROR(SEARCH(".O", jaf[[#This Row],[JAF_KEY]]), LEN(jaf[[#This Row],[JAF_KEY]])), IFERROR(SEARCH(".S", jaf[[#This Row],[JAF_KEY]]), LEN(jaf[[#This Row],[JAF_KEY]]))) - 3)</f>
        <v>11c</v>
      </c>
    </row>
    <row r="521" spans="1:18" hidden="1" x14ac:dyDescent="0.4">
      <c r="A521" t="s">
        <v>1783</v>
      </c>
      <c r="B521" t="s">
        <v>1784</v>
      </c>
      <c r="C521" t="s">
        <v>1575</v>
      </c>
      <c r="D521" t="s">
        <v>1301</v>
      </c>
      <c r="E521" t="s">
        <v>47</v>
      </c>
      <c r="F521" t="s">
        <v>390</v>
      </c>
      <c r="G521" t="b">
        <v>0</v>
      </c>
      <c r="H521" t="b">
        <v>1</v>
      </c>
      <c r="I521" t="b">
        <v>1</v>
      </c>
      <c r="J521" t="s">
        <v>28</v>
      </c>
      <c r="K521" t="s">
        <v>1785</v>
      </c>
      <c r="L521" t="b">
        <f>ISNUMBER(SEARCH("INPUT",jaf[[#This Row],[indicator_groups]]))</f>
        <v>1</v>
      </c>
      <c r="M521" t="b">
        <f>ISNUMBER(SEARCH("OUTPUT",jaf[[#This Row],[indicator_groups]]))</f>
        <v>0</v>
      </c>
      <c r="N521" t="b">
        <f>ISNUMBER(SEARCH("MAIN",jaf[[#This Row],[indicator_groups]]))</f>
        <v>0</v>
      </c>
      <c r="O521" t="b">
        <f>ISNUMBER(SEARCH("OVERALL",jaf[[#This Row],[indicator_groups]]))</f>
        <v>0</v>
      </c>
      <c r="P521" t="b">
        <f>ISNUMBER(SEARCH("SUBINDICATOR",jaf[[#This Row],[indicator_groups]]))</f>
        <v>0</v>
      </c>
      <c r="Q521" t="b">
        <f>ISNUMBER(SEARCH("COMPENDIUM",jaf[[#This Row],[indicator_groups]]))</f>
        <v>1</v>
      </c>
      <c r="R521" t="str">
        <f>MID(jaf[[#This Row],[JAF_KEY]], 3, MIN(IFERROR(SEARCH(".C", jaf[[#This Row],[JAF_KEY]]), LEN(jaf[[#This Row],[JAF_KEY]])), IFERROR(SEARCH(".O", jaf[[#This Row],[JAF_KEY]]), LEN(jaf[[#This Row],[JAF_KEY]])), IFERROR(SEARCH(".S", jaf[[#This Row],[JAF_KEY]]), LEN(jaf[[#This Row],[JAF_KEY]]))) - 3)</f>
        <v>11c</v>
      </c>
    </row>
    <row r="522" spans="1:18" hidden="1" x14ac:dyDescent="0.4">
      <c r="A522" t="s">
        <v>1786</v>
      </c>
      <c r="B522" t="s">
        <v>1787</v>
      </c>
      <c r="C522" t="s">
        <v>1575</v>
      </c>
      <c r="D522" t="s">
        <v>1301</v>
      </c>
      <c r="E522" t="s">
        <v>47</v>
      </c>
      <c r="F522" t="s">
        <v>390</v>
      </c>
      <c r="G522" t="b">
        <v>0</v>
      </c>
      <c r="H522" t="b">
        <v>1</v>
      </c>
      <c r="I522" t="b">
        <v>1</v>
      </c>
      <c r="J522" t="s">
        <v>28</v>
      </c>
      <c r="K522" t="s">
        <v>1788</v>
      </c>
      <c r="L522" t="b">
        <f>ISNUMBER(SEARCH("INPUT",jaf[[#This Row],[indicator_groups]]))</f>
        <v>1</v>
      </c>
      <c r="M522" t="b">
        <f>ISNUMBER(SEARCH("OUTPUT",jaf[[#This Row],[indicator_groups]]))</f>
        <v>0</v>
      </c>
      <c r="N522" t="b">
        <f>ISNUMBER(SEARCH("MAIN",jaf[[#This Row],[indicator_groups]]))</f>
        <v>0</v>
      </c>
      <c r="O522" t="b">
        <f>ISNUMBER(SEARCH("OVERALL",jaf[[#This Row],[indicator_groups]]))</f>
        <v>0</v>
      </c>
      <c r="P522" t="b">
        <f>ISNUMBER(SEARCH("SUBINDICATOR",jaf[[#This Row],[indicator_groups]]))</f>
        <v>0</v>
      </c>
      <c r="Q522" t="b">
        <f>ISNUMBER(SEARCH("COMPENDIUM",jaf[[#This Row],[indicator_groups]]))</f>
        <v>1</v>
      </c>
      <c r="R522" t="str">
        <f>MID(jaf[[#This Row],[JAF_KEY]], 3, MIN(IFERROR(SEARCH(".C", jaf[[#This Row],[JAF_KEY]]), LEN(jaf[[#This Row],[JAF_KEY]])), IFERROR(SEARCH(".O", jaf[[#This Row],[JAF_KEY]]), LEN(jaf[[#This Row],[JAF_KEY]])), IFERROR(SEARCH(".S", jaf[[#This Row],[JAF_KEY]]), LEN(jaf[[#This Row],[JAF_KEY]]))) - 3)</f>
        <v>11c</v>
      </c>
    </row>
    <row r="523" spans="1:18" hidden="1" x14ac:dyDescent="0.4">
      <c r="A523" t="s">
        <v>1789</v>
      </c>
      <c r="B523" t="s">
        <v>1790</v>
      </c>
      <c r="C523" t="s">
        <v>1568</v>
      </c>
      <c r="D523" t="s">
        <v>1791</v>
      </c>
      <c r="E523" t="s">
        <v>348</v>
      </c>
      <c r="F523" t="s">
        <v>380</v>
      </c>
      <c r="G523" t="b">
        <v>1</v>
      </c>
      <c r="H523" t="b">
        <v>1</v>
      </c>
      <c r="I523" t="b">
        <v>1</v>
      </c>
      <c r="J523" t="s">
        <v>28</v>
      </c>
      <c r="K523" t="s">
        <v>1792</v>
      </c>
      <c r="L523" t="b">
        <f>ISNUMBER(SEARCH("INPUT",jaf[[#This Row],[indicator_groups]]))</f>
        <v>0</v>
      </c>
      <c r="M523" t="b">
        <f>ISNUMBER(SEARCH("OUTPUT",jaf[[#This Row],[indicator_groups]]))</f>
        <v>1</v>
      </c>
      <c r="N523" t="b">
        <f>ISNUMBER(SEARCH("MAIN",jaf[[#This Row],[indicator_groups]]))</f>
        <v>0</v>
      </c>
      <c r="O523" t="b">
        <f>ISNUMBER(SEARCH("OVERALL",jaf[[#This Row],[indicator_groups]]))</f>
        <v>0</v>
      </c>
      <c r="P523" t="b">
        <f>ISNUMBER(SEARCH("SUBINDICATOR",jaf[[#This Row],[indicator_groups]]))</f>
        <v>0</v>
      </c>
      <c r="Q523" t="b">
        <f>ISNUMBER(SEARCH("COMPENDIUM",jaf[[#This Row],[indicator_groups]]))</f>
        <v>1</v>
      </c>
      <c r="R523" t="str">
        <f>MID(jaf[[#This Row],[JAF_KEY]], 3, MIN(IFERROR(SEARCH(".C", jaf[[#This Row],[JAF_KEY]]), LEN(jaf[[#This Row],[JAF_KEY]])), IFERROR(SEARCH(".O", jaf[[#This Row],[JAF_KEY]]), LEN(jaf[[#This Row],[JAF_KEY]])), IFERROR(SEARCH(".S", jaf[[#This Row],[JAF_KEY]]), LEN(jaf[[#This Row],[JAF_KEY]]))) - 3)</f>
        <v>11c</v>
      </c>
    </row>
    <row r="524" spans="1:18" hidden="1" x14ac:dyDescent="0.4">
      <c r="A524" t="s">
        <v>1793</v>
      </c>
      <c r="B524" t="s">
        <v>1794</v>
      </c>
      <c r="C524" t="s">
        <v>1704</v>
      </c>
      <c r="D524" t="s">
        <v>47</v>
      </c>
      <c r="E524" t="s">
        <v>47</v>
      </c>
      <c r="F524" t="s">
        <v>47</v>
      </c>
      <c r="G524" t="b">
        <v>1</v>
      </c>
      <c r="H524" t="b">
        <v>1</v>
      </c>
      <c r="I524" t="b">
        <v>1</v>
      </c>
      <c r="J524" t="s">
        <v>28</v>
      </c>
      <c r="K524" t="s">
        <v>1795</v>
      </c>
      <c r="L524" t="b">
        <f>ISNUMBER(SEARCH("INPUT",jaf[[#This Row],[indicator_groups]]))</f>
        <v>0</v>
      </c>
      <c r="M524" t="b">
        <f>ISNUMBER(SEARCH("OUTPUT",jaf[[#This Row],[indicator_groups]]))</f>
        <v>0</v>
      </c>
      <c r="N524" t="b">
        <f>ISNUMBER(SEARCH("MAIN",jaf[[#This Row],[indicator_groups]]))</f>
        <v>0</v>
      </c>
      <c r="O524" t="b">
        <f>ISNUMBER(SEARCH("OVERALL",jaf[[#This Row],[indicator_groups]]))</f>
        <v>0</v>
      </c>
      <c r="P524" t="b">
        <f>ISNUMBER(SEARCH("SUBINDICATOR",jaf[[#This Row],[indicator_groups]]))</f>
        <v>0</v>
      </c>
      <c r="Q524" t="b">
        <f>ISNUMBER(SEARCH("COMPENDIUM",jaf[[#This Row],[indicator_groups]]))</f>
        <v>1</v>
      </c>
      <c r="R524" t="str">
        <f>MID(jaf[[#This Row],[JAF_KEY]], 3, MIN(IFERROR(SEARCH(".C", jaf[[#This Row],[JAF_KEY]]), LEN(jaf[[#This Row],[JAF_KEY]])), IFERROR(SEARCH(".O", jaf[[#This Row],[JAF_KEY]]), LEN(jaf[[#This Row],[JAF_KEY]])), IFERROR(SEARCH(".S", jaf[[#This Row],[JAF_KEY]]), LEN(jaf[[#This Row],[JAF_KEY]]))) - 3)</f>
        <v>11c</v>
      </c>
    </row>
    <row r="525" spans="1:18" hidden="1" x14ac:dyDescent="0.4">
      <c r="A525" t="s">
        <v>1796</v>
      </c>
      <c r="B525" t="s">
        <v>1797</v>
      </c>
      <c r="C525" t="s">
        <v>1704</v>
      </c>
      <c r="D525" t="s">
        <v>47</v>
      </c>
      <c r="E525" t="s">
        <v>47</v>
      </c>
      <c r="F525" t="s">
        <v>47</v>
      </c>
      <c r="G525" t="b">
        <v>1</v>
      </c>
      <c r="H525" t="b">
        <v>1</v>
      </c>
      <c r="I525" t="b">
        <v>1</v>
      </c>
      <c r="J525" t="s">
        <v>28</v>
      </c>
      <c r="K525" t="s">
        <v>1798</v>
      </c>
      <c r="L525" t="b">
        <f>ISNUMBER(SEARCH("INPUT",jaf[[#This Row],[indicator_groups]]))</f>
        <v>0</v>
      </c>
      <c r="M525" t="b">
        <f>ISNUMBER(SEARCH("OUTPUT",jaf[[#This Row],[indicator_groups]]))</f>
        <v>0</v>
      </c>
      <c r="N525" t="b">
        <f>ISNUMBER(SEARCH("MAIN",jaf[[#This Row],[indicator_groups]]))</f>
        <v>0</v>
      </c>
      <c r="O525" t="b">
        <f>ISNUMBER(SEARCH("OVERALL",jaf[[#This Row],[indicator_groups]]))</f>
        <v>0</v>
      </c>
      <c r="P525" t="b">
        <f>ISNUMBER(SEARCH("SUBINDICATOR",jaf[[#This Row],[indicator_groups]]))</f>
        <v>0</v>
      </c>
      <c r="Q525" t="b">
        <f>ISNUMBER(SEARCH("COMPENDIUM",jaf[[#This Row],[indicator_groups]]))</f>
        <v>1</v>
      </c>
      <c r="R525" t="str">
        <f>MID(jaf[[#This Row],[JAF_KEY]], 3, MIN(IFERROR(SEARCH(".C", jaf[[#This Row],[JAF_KEY]]), LEN(jaf[[#This Row],[JAF_KEY]])), IFERROR(SEARCH(".O", jaf[[#This Row],[JAF_KEY]]), LEN(jaf[[#This Row],[JAF_KEY]])), IFERROR(SEARCH(".S", jaf[[#This Row],[JAF_KEY]]), LEN(jaf[[#This Row],[JAF_KEY]]))) - 3)</f>
        <v>11c</v>
      </c>
    </row>
    <row r="526" spans="1:18" hidden="1" x14ac:dyDescent="0.4">
      <c r="A526" t="s">
        <v>1799</v>
      </c>
      <c r="B526" t="s">
        <v>1800</v>
      </c>
      <c r="C526" t="s">
        <v>1704</v>
      </c>
      <c r="D526" t="s">
        <v>47</v>
      </c>
      <c r="E526" t="s">
        <v>47</v>
      </c>
      <c r="F526" t="s">
        <v>47</v>
      </c>
      <c r="G526" t="b">
        <v>1</v>
      </c>
      <c r="H526" t="b">
        <v>1</v>
      </c>
      <c r="I526" t="b">
        <v>1</v>
      </c>
      <c r="J526" t="s">
        <v>28</v>
      </c>
      <c r="K526" t="s">
        <v>1801</v>
      </c>
      <c r="L526" t="b">
        <f>ISNUMBER(SEARCH("INPUT",jaf[[#This Row],[indicator_groups]]))</f>
        <v>0</v>
      </c>
      <c r="M526" t="b">
        <f>ISNUMBER(SEARCH("OUTPUT",jaf[[#This Row],[indicator_groups]]))</f>
        <v>0</v>
      </c>
      <c r="N526" t="b">
        <f>ISNUMBER(SEARCH("MAIN",jaf[[#This Row],[indicator_groups]]))</f>
        <v>0</v>
      </c>
      <c r="O526" t="b">
        <f>ISNUMBER(SEARCH("OVERALL",jaf[[#This Row],[indicator_groups]]))</f>
        <v>0</v>
      </c>
      <c r="P526" t="b">
        <f>ISNUMBER(SEARCH("SUBINDICATOR",jaf[[#This Row],[indicator_groups]]))</f>
        <v>0</v>
      </c>
      <c r="Q526" t="b">
        <f>ISNUMBER(SEARCH("COMPENDIUM",jaf[[#This Row],[indicator_groups]]))</f>
        <v>1</v>
      </c>
      <c r="R526" t="str">
        <f>MID(jaf[[#This Row],[JAF_KEY]], 3, MIN(IFERROR(SEARCH(".C", jaf[[#This Row],[JAF_KEY]]), LEN(jaf[[#This Row],[JAF_KEY]])), IFERROR(SEARCH(".O", jaf[[#This Row],[JAF_KEY]]), LEN(jaf[[#This Row],[JAF_KEY]])), IFERROR(SEARCH(".S", jaf[[#This Row],[JAF_KEY]]), LEN(jaf[[#This Row],[JAF_KEY]]))) - 3)</f>
        <v>11c</v>
      </c>
    </row>
    <row r="527" spans="1:18" hidden="1" x14ac:dyDescent="0.4">
      <c r="A527" t="s">
        <v>1802</v>
      </c>
      <c r="B527" t="s">
        <v>1388</v>
      </c>
      <c r="C527" t="s">
        <v>1803</v>
      </c>
      <c r="D527" t="s">
        <v>195</v>
      </c>
      <c r="E527" t="s">
        <v>47</v>
      </c>
      <c r="F527" t="s">
        <v>390</v>
      </c>
      <c r="G527" t="b">
        <v>0</v>
      </c>
      <c r="H527" t="b">
        <v>1</v>
      </c>
      <c r="I527" t="b">
        <v>1</v>
      </c>
      <c r="J527" t="s">
        <v>28</v>
      </c>
      <c r="K527" t="s">
        <v>1389</v>
      </c>
      <c r="L527" t="b">
        <f>ISNUMBER(SEARCH("INPUT",jaf[[#This Row],[indicator_groups]]))</f>
        <v>0</v>
      </c>
      <c r="M527" t="b">
        <f>ISNUMBER(SEARCH("OUTPUT",jaf[[#This Row],[indicator_groups]]))</f>
        <v>0</v>
      </c>
      <c r="N527" t="b">
        <f>ISNUMBER(SEARCH("MAIN",jaf[[#This Row],[indicator_groups]]))</f>
        <v>0</v>
      </c>
      <c r="O527" t="b">
        <f>ISNUMBER(SEARCH("OVERALL",jaf[[#This Row],[indicator_groups]]))</f>
        <v>1</v>
      </c>
      <c r="P527" t="b">
        <f>ISNUMBER(SEARCH("SUBINDICATOR",jaf[[#This Row],[indicator_groups]]))</f>
        <v>0</v>
      </c>
      <c r="Q527" t="b">
        <f>ISNUMBER(SEARCH("COMPENDIUM",jaf[[#This Row],[indicator_groups]]))</f>
        <v>1</v>
      </c>
      <c r="R527" t="str">
        <f>MID(jaf[[#This Row],[JAF_KEY]], 3, MIN(IFERROR(SEARCH(".C", jaf[[#This Row],[JAF_KEY]]), LEN(jaf[[#This Row],[JAF_KEY]])), IFERROR(SEARCH(".O", jaf[[#This Row],[JAF_KEY]]), LEN(jaf[[#This Row],[JAF_KEY]])), IFERROR(SEARCH(".S", jaf[[#This Row],[JAF_KEY]]), LEN(jaf[[#This Row],[JAF_KEY]]))) - 3)</f>
        <v>11d1</v>
      </c>
    </row>
    <row r="528" spans="1:18" hidden="1" x14ac:dyDescent="0.4">
      <c r="A528" t="s">
        <v>1804</v>
      </c>
      <c r="B528" t="s">
        <v>1805</v>
      </c>
      <c r="C528" t="s">
        <v>1564</v>
      </c>
      <c r="D528" t="s">
        <v>195</v>
      </c>
      <c r="E528" t="s">
        <v>47</v>
      </c>
      <c r="F528" t="s">
        <v>390</v>
      </c>
      <c r="G528" t="b">
        <v>0</v>
      </c>
      <c r="H528" t="b">
        <v>1</v>
      </c>
      <c r="I528" t="b">
        <v>1</v>
      </c>
      <c r="J528" t="s">
        <v>28</v>
      </c>
      <c r="K528" t="s">
        <v>1806</v>
      </c>
      <c r="L528" t="b">
        <f>ISNUMBER(SEARCH("INPUT",jaf[[#This Row],[indicator_groups]]))</f>
        <v>0</v>
      </c>
      <c r="M528" t="b">
        <f>ISNUMBER(SEARCH("OUTPUT",jaf[[#This Row],[indicator_groups]]))</f>
        <v>0</v>
      </c>
      <c r="N528" t="b">
        <f>ISNUMBER(SEARCH("MAIN",jaf[[#This Row],[indicator_groups]]))</f>
        <v>0</v>
      </c>
      <c r="O528" t="b">
        <f>ISNUMBER(SEARCH("OVERALL",jaf[[#This Row],[indicator_groups]]))</f>
        <v>0</v>
      </c>
      <c r="P528" t="b">
        <f>ISNUMBER(SEARCH("SUBINDICATOR",jaf[[#This Row],[indicator_groups]]))</f>
        <v>1</v>
      </c>
      <c r="Q528" t="b">
        <f>ISNUMBER(SEARCH("COMPENDIUM",jaf[[#This Row],[indicator_groups]]))</f>
        <v>1</v>
      </c>
      <c r="R528" t="str">
        <f>MID(jaf[[#This Row],[JAF_KEY]], 3, MIN(IFERROR(SEARCH(".C", jaf[[#This Row],[JAF_KEY]]), LEN(jaf[[#This Row],[JAF_KEY]])), IFERROR(SEARCH(".O", jaf[[#This Row],[JAF_KEY]]), LEN(jaf[[#This Row],[JAF_KEY]])), IFERROR(SEARCH(".S", jaf[[#This Row],[JAF_KEY]]), LEN(jaf[[#This Row],[JAF_KEY]]))) - 3)</f>
        <v>11d1</v>
      </c>
    </row>
    <row r="529" spans="1:18" hidden="1" x14ac:dyDescent="0.4">
      <c r="A529" t="s">
        <v>1807</v>
      </c>
      <c r="B529" t="s">
        <v>1808</v>
      </c>
      <c r="C529" t="s">
        <v>1564</v>
      </c>
      <c r="D529" t="s">
        <v>195</v>
      </c>
      <c r="E529" t="s">
        <v>47</v>
      </c>
      <c r="F529" t="s">
        <v>390</v>
      </c>
      <c r="G529" t="b">
        <v>0</v>
      </c>
      <c r="H529" t="b">
        <v>1</v>
      </c>
      <c r="I529" t="b">
        <v>1</v>
      </c>
      <c r="J529" t="s">
        <v>28</v>
      </c>
      <c r="K529" t="s">
        <v>1809</v>
      </c>
      <c r="L529" t="b">
        <f>ISNUMBER(SEARCH("INPUT",jaf[[#This Row],[indicator_groups]]))</f>
        <v>0</v>
      </c>
      <c r="M529" t="b">
        <f>ISNUMBER(SEARCH("OUTPUT",jaf[[#This Row],[indicator_groups]]))</f>
        <v>0</v>
      </c>
      <c r="N529" t="b">
        <f>ISNUMBER(SEARCH("MAIN",jaf[[#This Row],[indicator_groups]]))</f>
        <v>0</v>
      </c>
      <c r="O529" t="b">
        <f>ISNUMBER(SEARCH("OVERALL",jaf[[#This Row],[indicator_groups]]))</f>
        <v>0</v>
      </c>
      <c r="P529" t="b">
        <f>ISNUMBER(SEARCH("SUBINDICATOR",jaf[[#This Row],[indicator_groups]]))</f>
        <v>1</v>
      </c>
      <c r="Q529" t="b">
        <f>ISNUMBER(SEARCH("COMPENDIUM",jaf[[#This Row],[indicator_groups]]))</f>
        <v>1</v>
      </c>
      <c r="R529" t="str">
        <f>MID(jaf[[#This Row],[JAF_KEY]], 3, MIN(IFERROR(SEARCH(".C", jaf[[#This Row],[JAF_KEY]]), LEN(jaf[[#This Row],[JAF_KEY]])), IFERROR(SEARCH(".O", jaf[[#This Row],[JAF_KEY]]), LEN(jaf[[#This Row],[JAF_KEY]])), IFERROR(SEARCH(".S", jaf[[#This Row],[JAF_KEY]]), LEN(jaf[[#This Row],[JAF_KEY]]))) - 3)</f>
        <v>11d1</v>
      </c>
    </row>
    <row r="530" spans="1:18" hidden="1" x14ac:dyDescent="0.4">
      <c r="A530" t="s">
        <v>1810</v>
      </c>
      <c r="B530" t="s">
        <v>1811</v>
      </c>
      <c r="C530" t="s">
        <v>1564</v>
      </c>
      <c r="D530" t="s">
        <v>195</v>
      </c>
      <c r="E530" t="s">
        <v>47</v>
      </c>
      <c r="F530" t="s">
        <v>390</v>
      </c>
      <c r="G530" t="b">
        <v>0</v>
      </c>
      <c r="H530" t="b">
        <v>1</v>
      </c>
      <c r="I530" t="b">
        <v>1</v>
      </c>
      <c r="J530" t="s">
        <v>28</v>
      </c>
      <c r="K530" t="s">
        <v>1812</v>
      </c>
      <c r="L530" t="b">
        <f>ISNUMBER(SEARCH("INPUT",jaf[[#This Row],[indicator_groups]]))</f>
        <v>0</v>
      </c>
      <c r="M530" t="b">
        <f>ISNUMBER(SEARCH("OUTPUT",jaf[[#This Row],[indicator_groups]]))</f>
        <v>0</v>
      </c>
      <c r="N530" t="b">
        <f>ISNUMBER(SEARCH("MAIN",jaf[[#This Row],[indicator_groups]]))</f>
        <v>0</v>
      </c>
      <c r="O530" t="b">
        <f>ISNUMBER(SEARCH("OVERALL",jaf[[#This Row],[indicator_groups]]))</f>
        <v>0</v>
      </c>
      <c r="P530" t="b">
        <f>ISNUMBER(SEARCH("SUBINDICATOR",jaf[[#This Row],[indicator_groups]]))</f>
        <v>1</v>
      </c>
      <c r="Q530" t="b">
        <f>ISNUMBER(SEARCH("COMPENDIUM",jaf[[#This Row],[indicator_groups]]))</f>
        <v>1</v>
      </c>
      <c r="R530" t="str">
        <f>MID(jaf[[#This Row],[JAF_KEY]], 3, MIN(IFERROR(SEARCH(".C", jaf[[#This Row],[JAF_KEY]]), LEN(jaf[[#This Row],[JAF_KEY]])), IFERROR(SEARCH(".O", jaf[[#This Row],[JAF_KEY]]), LEN(jaf[[#This Row],[JAF_KEY]])), IFERROR(SEARCH(".S", jaf[[#This Row],[JAF_KEY]]), LEN(jaf[[#This Row],[JAF_KEY]]))) - 3)</f>
        <v>11d1</v>
      </c>
    </row>
    <row r="531" spans="1:18" hidden="1" x14ac:dyDescent="0.4">
      <c r="A531" t="s">
        <v>1813</v>
      </c>
      <c r="B531" t="s">
        <v>1814</v>
      </c>
      <c r="C531" t="s">
        <v>1815</v>
      </c>
      <c r="D531" t="s">
        <v>1816</v>
      </c>
      <c r="E531" t="s">
        <v>1817</v>
      </c>
      <c r="F531" t="s">
        <v>1818</v>
      </c>
      <c r="G531" t="b">
        <v>1</v>
      </c>
      <c r="H531" t="b">
        <v>1</v>
      </c>
      <c r="I531" t="b">
        <v>1</v>
      </c>
      <c r="J531" t="s">
        <v>28</v>
      </c>
      <c r="K531" t="s">
        <v>1819</v>
      </c>
      <c r="L531" t="b">
        <f>ISNUMBER(SEARCH("INPUT",jaf[[#This Row],[indicator_groups]]))</f>
        <v>0</v>
      </c>
      <c r="M531" t="b">
        <f>ISNUMBER(SEARCH("OUTPUT",jaf[[#This Row],[indicator_groups]]))</f>
        <v>1</v>
      </c>
      <c r="N531" t="b">
        <f>ISNUMBER(SEARCH("MAIN",jaf[[#This Row],[indicator_groups]]))</f>
        <v>1</v>
      </c>
      <c r="O531" t="b">
        <f>ISNUMBER(SEARCH("OVERALL",jaf[[#This Row],[indicator_groups]]))</f>
        <v>0</v>
      </c>
      <c r="P531" t="b">
        <f>ISNUMBER(SEARCH("SUBINDICATOR",jaf[[#This Row],[indicator_groups]]))</f>
        <v>1</v>
      </c>
      <c r="Q531" t="b">
        <f>ISNUMBER(SEARCH("COMPENDIUM",jaf[[#This Row],[indicator_groups]]))</f>
        <v>1</v>
      </c>
      <c r="R531" t="str">
        <f>MID(jaf[[#This Row],[JAF_KEY]], 3, MIN(IFERROR(SEARCH(".C", jaf[[#This Row],[JAF_KEY]]), LEN(jaf[[#This Row],[JAF_KEY]])), IFERROR(SEARCH(".O", jaf[[#This Row],[JAF_KEY]]), LEN(jaf[[#This Row],[JAF_KEY]])), IFERROR(SEARCH(".S", jaf[[#This Row],[JAF_KEY]]), LEN(jaf[[#This Row],[JAF_KEY]]))) - 3)</f>
        <v>11d1</v>
      </c>
    </row>
    <row r="532" spans="1:18" hidden="1" x14ac:dyDescent="0.4">
      <c r="A532" t="s">
        <v>1820</v>
      </c>
      <c r="B532" t="s">
        <v>1821</v>
      </c>
      <c r="C532" t="s">
        <v>1815</v>
      </c>
      <c r="D532" t="s">
        <v>1816</v>
      </c>
      <c r="E532" t="s">
        <v>1817</v>
      </c>
      <c r="F532" t="s">
        <v>1818</v>
      </c>
      <c r="G532" t="b">
        <v>1</v>
      </c>
      <c r="H532" t="b">
        <v>1</v>
      </c>
      <c r="I532" t="b">
        <v>1</v>
      </c>
      <c r="J532" t="s">
        <v>28</v>
      </c>
      <c r="K532" t="s">
        <v>1822</v>
      </c>
      <c r="L532" t="b">
        <f>ISNUMBER(SEARCH("INPUT",jaf[[#This Row],[indicator_groups]]))</f>
        <v>0</v>
      </c>
      <c r="M532" t="b">
        <f>ISNUMBER(SEARCH("OUTPUT",jaf[[#This Row],[indicator_groups]]))</f>
        <v>1</v>
      </c>
      <c r="N532" t="b">
        <f>ISNUMBER(SEARCH("MAIN",jaf[[#This Row],[indicator_groups]]))</f>
        <v>1</v>
      </c>
      <c r="O532" t="b">
        <f>ISNUMBER(SEARCH("OVERALL",jaf[[#This Row],[indicator_groups]]))</f>
        <v>0</v>
      </c>
      <c r="P532" t="b">
        <f>ISNUMBER(SEARCH("SUBINDICATOR",jaf[[#This Row],[indicator_groups]]))</f>
        <v>1</v>
      </c>
      <c r="Q532" t="b">
        <f>ISNUMBER(SEARCH("COMPENDIUM",jaf[[#This Row],[indicator_groups]]))</f>
        <v>1</v>
      </c>
      <c r="R532" t="str">
        <f>MID(jaf[[#This Row],[JAF_KEY]], 3, MIN(IFERROR(SEARCH(".C", jaf[[#This Row],[JAF_KEY]]), LEN(jaf[[#This Row],[JAF_KEY]])), IFERROR(SEARCH(".O", jaf[[#This Row],[JAF_KEY]]), LEN(jaf[[#This Row],[JAF_KEY]])), IFERROR(SEARCH(".S", jaf[[#This Row],[JAF_KEY]]), LEN(jaf[[#This Row],[JAF_KEY]]))) - 3)</f>
        <v>11d1</v>
      </c>
    </row>
    <row r="533" spans="1:18" hidden="1" x14ac:dyDescent="0.4">
      <c r="A533" t="s">
        <v>1823</v>
      </c>
      <c r="B533" t="s">
        <v>1824</v>
      </c>
      <c r="C533" t="s">
        <v>1815</v>
      </c>
      <c r="D533" t="s">
        <v>1816</v>
      </c>
      <c r="E533" t="s">
        <v>1817</v>
      </c>
      <c r="F533" t="s">
        <v>1818</v>
      </c>
      <c r="G533" t="b">
        <v>1</v>
      </c>
      <c r="H533" t="b">
        <v>1</v>
      </c>
      <c r="I533" t="b">
        <v>1</v>
      </c>
      <c r="J533" t="s">
        <v>28</v>
      </c>
      <c r="K533" t="s">
        <v>1825</v>
      </c>
      <c r="L533" t="b">
        <f>ISNUMBER(SEARCH("INPUT",jaf[[#This Row],[indicator_groups]]))</f>
        <v>0</v>
      </c>
      <c r="M533" t="b">
        <f>ISNUMBER(SEARCH("OUTPUT",jaf[[#This Row],[indicator_groups]]))</f>
        <v>1</v>
      </c>
      <c r="N533" t="b">
        <f>ISNUMBER(SEARCH("MAIN",jaf[[#This Row],[indicator_groups]]))</f>
        <v>1</v>
      </c>
      <c r="O533" t="b">
        <f>ISNUMBER(SEARCH("OVERALL",jaf[[#This Row],[indicator_groups]]))</f>
        <v>0</v>
      </c>
      <c r="P533" t="b">
        <f>ISNUMBER(SEARCH("SUBINDICATOR",jaf[[#This Row],[indicator_groups]]))</f>
        <v>1</v>
      </c>
      <c r="Q533" t="b">
        <f>ISNUMBER(SEARCH("COMPENDIUM",jaf[[#This Row],[indicator_groups]]))</f>
        <v>1</v>
      </c>
      <c r="R533" t="str">
        <f>MID(jaf[[#This Row],[JAF_KEY]], 3, MIN(IFERROR(SEARCH(".C", jaf[[#This Row],[JAF_KEY]]), LEN(jaf[[#This Row],[JAF_KEY]])), IFERROR(SEARCH(".O", jaf[[#This Row],[JAF_KEY]]), LEN(jaf[[#This Row],[JAF_KEY]])), IFERROR(SEARCH(".S", jaf[[#This Row],[JAF_KEY]]), LEN(jaf[[#This Row],[JAF_KEY]]))) - 3)</f>
        <v>11d1</v>
      </c>
    </row>
    <row r="534" spans="1:18" hidden="1" x14ac:dyDescent="0.4">
      <c r="A534" t="s">
        <v>1826</v>
      </c>
      <c r="B534" t="s">
        <v>1827</v>
      </c>
      <c r="C534" t="s">
        <v>1704</v>
      </c>
      <c r="D534" t="s">
        <v>47</v>
      </c>
      <c r="E534" t="s">
        <v>47</v>
      </c>
      <c r="F534" t="s">
        <v>47</v>
      </c>
      <c r="G534" t="b">
        <v>1</v>
      </c>
      <c r="H534" t="b">
        <v>1</v>
      </c>
      <c r="I534" t="b">
        <v>1</v>
      </c>
      <c r="J534" t="s">
        <v>28</v>
      </c>
      <c r="K534" t="s">
        <v>1828</v>
      </c>
      <c r="L534" t="b">
        <f>ISNUMBER(SEARCH("INPUT",jaf[[#This Row],[indicator_groups]]))</f>
        <v>0</v>
      </c>
      <c r="M534" t="b">
        <f>ISNUMBER(SEARCH("OUTPUT",jaf[[#This Row],[indicator_groups]]))</f>
        <v>0</v>
      </c>
      <c r="N534" t="b">
        <f>ISNUMBER(SEARCH("MAIN",jaf[[#This Row],[indicator_groups]]))</f>
        <v>0</v>
      </c>
      <c r="O534" t="b">
        <f>ISNUMBER(SEARCH("OVERALL",jaf[[#This Row],[indicator_groups]]))</f>
        <v>0</v>
      </c>
      <c r="P534" t="b">
        <f>ISNUMBER(SEARCH("SUBINDICATOR",jaf[[#This Row],[indicator_groups]]))</f>
        <v>0</v>
      </c>
      <c r="Q534" t="b">
        <f>ISNUMBER(SEARCH("COMPENDIUM",jaf[[#This Row],[indicator_groups]]))</f>
        <v>1</v>
      </c>
      <c r="R534" t="str">
        <f>MID(jaf[[#This Row],[JAF_KEY]], 3, MIN(IFERROR(SEARCH(".C", jaf[[#This Row],[JAF_KEY]]), LEN(jaf[[#This Row],[JAF_KEY]])), IFERROR(SEARCH(".O", jaf[[#This Row],[JAF_KEY]]), LEN(jaf[[#This Row],[JAF_KEY]])), IFERROR(SEARCH(".S", jaf[[#This Row],[JAF_KEY]]), LEN(jaf[[#This Row],[JAF_KEY]]))) - 3)</f>
        <v>11d1</v>
      </c>
    </row>
    <row r="535" spans="1:18" hidden="1" x14ac:dyDescent="0.4">
      <c r="A535" t="s">
        <v>1829</v>
      </c>
      <c r="B535" t="s">
        <v>1830</v>
      </c>
      <c r="C535" t="s">
        <v>1704</v>
      </c>
      <c r="D535" t="s">
        <v>47</v>
      </c>
      <c r="E535" t="s">
        <v>47</v>
      </c>
      <c r="F535" t="s">
        <v>47</v>
      </c>
      <c r="G535" t="b">
        <v>1</v>
      </c>
      <c r="H535" t="b">
        <v>1</v>
      </c>
      <c r="I535" t="b">
        <v>1</v>
      </c>
      <c r="J535" t="s">
        <v>28</v>
      </c>
      <c r="K535" t="s">
        <v>1831</v>
      </c>
      <c r="L535" t="b">
        <f>ISNUMBER(SEARCH("INPUT",jaf[[#This Row],[indicator_groups]]))</f>
        <v>0</v>
      </c>
      <c r="M535" t="b">
        <f>ISNUMBER(SEARCH("OUTPUT",jaf[[#This Row],[indicator_groups]]))</f>
        <v>0</v>
      </c>
      <c r="N535" t="b">
        <f>ISNUMBER(SEARCH("MAIN",jaf[[#This Row],[indicator_groups]]))</f>
        <v>0</v>
      </c>
      <c r="O535" t="b">
        <f>ISNUMBER(SEARCH("OVERALL",jaf[[#This Row],[indicator_groups]]))</f>
        <v>0</v>
      </c>
      <c r="P535" t="b">
        <f>ISNUMBER(SEARCH("SUBINDICATOR",jaf[[#This Row],[indicator_groups]]))</f>
        <v>0</v>
      </c>
      <c r="Q535" t="b">
        <f>ISNUMBER(SEARCH("COMPENDIUM",jaf[[#This Row],[indicator_groups]]))</f>
        <v>1</v>
      </c>
      <c r="R535" t="str">
        <f>MID(jaf[[#This Row],[JAF_KEY]], 3, MIN(IFERROR(SEARCH(".C", jaf[[#This Row],[JAF_KEY]]), LEN(jaf[[#This Row],[JAF_KEY]])), IFERROR(SEARCH(".O", jaf[[#This Row],[JAF_KEY]]), LEN(jaf[[#This Row],[JAF_KEY]])), IFERROR(SEARCH(".S", jaf[[#This Row],[JAF_KEY]]), LEN(jaf[[#This Row],[JAF_KEY]]))) - 3)</f>
        <v>11d1</v>
      </c>
    </row>
    <row r="536" spans="1:18" hidden="1" x14ac:dyDescent="0.4">
      <c r="A536" t="s">
        <v>1832</v>
      </c>
      <c r="B536" t="s">
        <v>1833</v>
      </c>
      <c r="C536" t="s">
        <v>1704</v>
      </c>
      <c r="D536" t="s">
        <v>47</v>
      </c>
      <c r="E536" t="s">
        <v>47</v>
      </c>
      <c r="F536" t="s">
        <v>47</v>
      </c>
      <c r="G536" t="b">
        <v>1</v>
      </c>
      <c r="H536" t="b">
        <v>1</v>
      </c>
      <c r="I536" t="b">
        <v>1</v>
      </c>
      <c r="J536" t="s">
        <v>28</v>
      </c>
      <c r="K536" t="s">
        <v>1834</v>
      </c>
      <c r="L536" t="b">
        <f>ISNUMBER(SEARCH("INPUT",jaf[[#This Row],[indicator_groups]]))</f>
        <v>0</v>
      </c>
      <c r="M536" t="b">
        <f>ISNUMBER(SEARCH("OUTPUT",jaf[[#This Row],[indicator_groups]]))</f>
        <v>0</v>
      </c>
      <c r="N536" t="b">
        <f>ISNUMBER(SEARCH("MAIN",jaf[[#This Row],[indicator_groups]]))</f>
        <v>0</v>
      </c>
      <c r="O536" t="b">
        <f>ISNUMBER(SEARCH("OVERALL",jaf[[#This Row],[indicator_groups]]))</f>
        <v>0</v>
      </c>
      <c r="P536" t="b">
        <f>ISNUMBER(SEARCH("SUBINDICATOR",jaf[[#This Row],[indicator_groups]]))</f>
        <v>0</v>
      </c>
      <c r="Q536" t="b">
        <f>ISNUMBER(SEARCH("COMPENDIUM",jaf[[#This Row],[indicator_groups]]))</f>
        <v>1</v>
      </c>
      <c r="R536" t="str">
        <f>MID(jaf[[#This Row],[JAF_KEY]], 3, MIN(IFERROR(SEARCH(".C", jaf[[#This Row],[JAF_KEY]]), LEN(jaf[[#This Row],[JAF_KEY]])), IFERROR(SEARCH(".O", jaf[[#This Row],[JAF_KEY]]), LEN(jaf[[#This Row],[JAF_KEY]])), IFERROR(SEARCH(".S", jaf[[#This Row],[JAF_KEY]]), LEN(jaf[[#This Row],[JAF_KEY]]))) - 3)</f>
        <v>11d1</v>
      </c>
    </row>
    <row r="537" spans="1:18" hidden="1" x14ac:dyDescent="0.4">
      <c r="A537" t="s">
        <v>1835</v>
      </c>
      <c r="B537" t="s">
        <v>1836</v>
      </c>
      <c r="C537" t="s">
        <v>1815</v>
      </c>
      <c r="D537" t="s">
        <v>1837</v>
      </c>
      <c r="E537" t="s">
        <v>1838</v>
      </c>
      <c r="F537" t="s">
        <v>1818</v>
      </c>
      <c r="G537" t="b">
        <v>0</v>
      </c>
      <c r="H537" t="b">
        <v>1</v>
      </c>
      <c r="I537" t="b">
        <v>1</v>
      </c>
      <c r="J537" t="s">
        <v>28</v>
      </c>
      <c r="K537" t="s">
        <v>1839</v>
      </c>
      <c r="L537" t="b">
        <f>ISNUMBER(SEARCH("INPUT",jaf[[#This Row],[indicator_groups]]))</f>
        <v>0</v>
      </c>
      <c r="M537" t="b">
        <f>ISNUMBER(SEARCH("OUTPUT",jaf[[#This Row],[indicator_groups]]))</f>
        <v>1</v>
      </c>
      <c r="N537" t="b">
        <f>ISNUMBER(SEARCH("MAIN",jaf[[#This Row],[indicator_groups]]))</f>
        <v>1</v>
      </c>
      <c r="O537" t="b">
        <f>ISNUMBER(SEARCH("OVERALL",jaf[[#This Row],[indicator_groups]]))</f>
        <v>0</v>
      </c>
      <c r="P537" t="b">
        <f>ISNUMBER(SEARCH("SUBINDICATOR",jaf[[#This Row],[indicator_groups]]))</f>
        <v>1</v>
      </c>
      <c r="Q537" t="b">
        <f>ISNUMBER(SEARCH("COMPENDIUM",jaf[[#This Row],[indicator_groups]]))</f>
        <v>1</v>
      </c>
      <c r="R537" t="str">
        <f>MID(jaf[[#This Row],[JAF_KEY]], 3, MIN(IFERROR(SEARCH(".C", jaf[[#This Row],[JAF_KEY]]), LEN(jaf[[#This Row],[JAF_KEY]])), IFERROR(SEARCH(".O", jaf[[#This Row],[JAF_KEY]]), LEN(jaf[[#This Row],[JAF_KEY]])), IFERROR(SEARCH(".S", jaf[[#This Row],[JAF_KEY]]), LEN(jaf[[#This Row],[JAF_KEY]]))) - 3)</f>
        <v>11d1</v>
      </c>
    </row>
    <row r="538" spans="1:18" hidden="1" x14ac:dyDescent="0.4">
      <c r="A538" t="s">
        <v>1840</v>
      </c>
      <c r="B538" t="s">
        <v>1841</v>
      </c>
      <c r="C538" t="s">
        <v>1803</v>
      </c>
      <c r="D538" t="s">
        <v>47</v>
      </c>
      <c r="E538" t="s">
        <v>47</v>
      </c>
      <c r="F538" t="s">
        <v>390</v>
      </c>
      <c r="G538" t="b">
        <v>0</v>
      </c>
      <c r="H538" t="b">
        <v>1</v>
      </c>
      <c r="I538" t="b">
        <v>1</v>
      </c>
      <c r="J538" t="s">
        <v>28</v>
      </c>
      <c r="K538" t="s">
        <v>1842</v>
      </c>
      <c r="L538" t="b">
        <f>ISNUMBER(SEARCH("INPUT",jaf[[#This Row],[indicator_groups]]))</f>
        <v>0</v>
      </c>
      <c r="M538" t="b">
        <f>ISNUMBER(SEARCH("OUTPUT",jaf[[#This Row],[indicator_groups]]))</f>
        <v>0</v>
      </c>
      <c r="N538" t="b">
        <f>ISNUMBER(SEARCH("MAIN",jaf[[#This Row],[indicator_groups]]))</f>
        <v>0</v>
      </c>
      <c r="O538" t="b">
        <f>ISNUMBER(SEARCH("OVERALL",jaf[[#This Row],[indicator_groups]]))</f>
        <v>1</v>
      </c>
      <c r="P538" t="b">
        <f>ISNUMBER(SEARCH("SUBINDICATOR",jaf[[#This Row],[indicator_groups]]))</f>
        <v>0</v>
      </c>
      <c r="Q538" t="b">
        <f>ISNUMBER(SEARCH("COMPENDIUM",jaf[[#This Row],[indicator_groups]]))</f>
        <v>1</v>
      </c>
      <c r="R538" t="str">
        <f>MID(jaf[[#This Row],[JAF_KEY]], 3, MIN(IFERROR(SEARCH(".C", jaf[[#This Row],[JAF_KEY]]), LEN(jaf[[#This Row],[JAF_KEY]])), IFERROR(SEARCH(".O", jaf[[#This Row],[JAF_KEY]]), LEN(jaf[[#This Row],[JAF_KEY]])), IFERROR(SEARCH(".S", jaf[[#This Row],[JAF_KEY]]), LEN(jaf[[#This Row],[JAF_KEY]]))) - 3)</f>
        <v>11f1</v>
      </c>
    </row>
    <row r="539" spans="1:18" hidden="1" x14ac:dyDescent="0.4">
      <c r="A539" t="s">
        <v>1843</v>
      </c>
      <c r="B539" t="s">
        <v>1844</v>
      </c>
      <c r="C539" t="s">
        <v>1564</v>
      </c>
      <c r="D539" t="s">
        <v>47</v>
      </c>
      <c r="E539" t="s">
        <v>47</v>
      </c>
      <c r="F539" t="s">
        <v>390</v>
      </c>
      <c r="G539" t="b">
        <v>0</v>
      </c>
      <c r="H539" t="b">
        <v>1</v>
      </c>
      <c r="I539" t="b">
        <v>1</v>
      </c>
      <c r="J539" t="s">
        <v>28</v>
      </c>
      <c r="K539" t="s">
        <v>1845</v>
      </c>
      <c r="L539" t="b">
        <f>ISNUMBER(SEARCH("INPUT",jaf[[#This Row],[indicator_groups]]))</f>
        <v>0</v>
      </c>
      <c r="M539" t="b">
        <f>ISNUMBER(SEARCH("OUTPUT",jaf[[#This Row],[indicator_groups]]))</f>
        <v>0</v>
      </c>
      <c r="N539" t="b">
        <f>ISNUMBER(SEARCH("MAIN",jaf[[#This Row],[indicator_groups]]))</f>
        <v>0</v>
      </c>
      <c r="O539" t="b">
        <f>ISNUMBER(SEARCH("OVERALL",jaf[[#This Row],[indicator_groups]]))</f>
        <v>0</v>
      </c>
      <c r="P539" t="b">
        <f>ISNUMBER(SEARCH("SUBINDICATOR",jaf[[#This Row],[indicator_groups]]))</f>
        <v>1</v>
      </c>
      <c r="Q539" t="b">
        <f>ISNUMBER(SEARCH("COMPENDIUM",jaf[[#This Row],[indicator_groups]]))</f>
        <v>1</v>
      </c>
      <c r="R539" t="str">
        <f>MID(jaf[[#This Row],[JAF_KEY]], 3, MIN(IFERROR(SEARCH(".C", jaf[[#This Row],[JAF_KEY]]), LEN(jaf[[#This Row],[JAF_KEY]])), IFERROR(SEARCH(".O", jaf[[#This Row],[JAF_KEY]]), LEN(jaf[[#This Row],[JAF_KEY]])), IFERROR(SEARCH(".S", jaf[[#This Row],[JAF_KEY]]), LEN(jaf[[#This Row],[JAF_KEY]]))) - 3)</f>
        <v>11f1</v>
      </c>
    </row>
    <row r="540" spans="1:18" hidden="1" x14ac:dyDescent="0.4">
      <c r="A540" t="s">
        <v>1846</v>
      </c>
      <c r="B540" t="s">
        <v>1847</v>
      </c>
      <c r="C540" t="s">
        <v>1564</v>
      </c>
      <c r="D540" t="s">
        <v>47</v>
      </c>
      <c r="E540" t="s">
        <v>47</v>
      </c>
      <c r="F540" t="s">
        <v>390</v>
      </c>
      <c r="G540" t="b">
        <v>0</v>
      </c>
      <c r="H540" t="b">
        <v>1</v>
      </c>
      <c r="I540" t="b">
        <v>1</v>
      </c>
      <c r="J540" t="s">
        <v>28</v>
      </c>
      <c r="K540" t="s">
        <v>1848</v>
      </c>
      <c r="L540" t="b">
        <f>ISNUMBER(SEARCH("INPUT",jaf[[#This Row],[indicator_groups]]))</f>
        <v>0</v>
      </c>
      <c r="M540" t="b">
        <f>ISNUMBER(SEARCH("OUTPUT",jaf[[#This Row],[indicator_groups]]))</f>
        <v>0</v>
      </c>
      <c r="N540" t="b">
        <f>ISNUMBER(SEARCH("MAIN",jaf[[#This Row],[indicator_groups]]))</f>
        <v>0</v>
      </c>
      <c r="O540" t="b">
        <f>ISNUMBER(SEARCH("OVERALL",jaf[[#This Row],[indicator_groups]]))</f>
        <v>0</v>
      </c>
      <c r="P540" t="b">
        <f>ISNUMBER(SEARCH("SUBINDICATOR",jaf[[#This Row],[indicator_groups]]))</f>
        <v>1</v>
      </c>
      <c r="Q540" t="b">
        <f>ISNUMBER(SEARCH("COMPENDIUM",jaf[[#This Row],[indicator_groups]]))</f>
        <v>1</v>
      </c>
      <c r="R540" t="str">
        <f>MID(jaf[[#This Row],[JAF_KEY]], 3, MIN(IFERROR(SEARCH(".C", jaf[[#This Row],[JAF_KEY]]), LEN(jaf[[#This Row],[JAF_KEY]])), IFERROR(SEARCH(".O", jaf[[#This Row],[JAF_KEY]]), LEN(jaf[[#This Row],[JAF_KEY]])), IFERROR(SEARCH(".S", jaf[[#This Row],[JAF_KEY]]), LEN(jaf[[#This Row],[JAF_KEY]]))) - 3)</f>
        <v>11f1</v>
      </c>
    </row>
    <row r="541" spans="1:18" hidden="1" x14ac:dyDescent="0.4">
      <c r="A541" t="s">
        <v>1849</v>
      </c>
      <c r="B541" t="s">
        <v>1850</v>
      </c>
      <c r="C541" t="s">
        <v>1815</v>
      </c>
      <c r="D541" t="s">
        <v>1851</v>
      </c>
      <c r="E541" t="s">
        <v>26</v>
      </c>
      <c r="F541" t="s">
        <v>1818</v>
      </c>
      <c r="G541" t="b">
        <v>0</v>
      </c>
      <c r="H541" t="b">
        <v>1</v>
      </c>
      <c r="I541" t="b">
        <v>1</v>
      </c>
      <c r="J541" t="s">
        <v>28</v>
      </c>
      <c r="K541" t="s">
        <v>1852</v>
      </c>
      <c r="L541" t="b">
        <f>ISNUMBER(SEARCH("INPUT",jaf[[#This Row],[indicator_groups]]))</f>
        <v>0</v>
      </c>
      <c r="M541" t="b">
        <f>ISNUMBER(SEARCH("OUTPUT",jaf[[#This Row],[indicator_groups]]))</f>
        <v>1</v>
      </c>
      <c r="N541" t="b">
        <f>ISNUMBER(SEARCH("MAIN",jaf[[#This Row],[indicator_groups]]))</f>
        <v>1</v>
      </c>
      <c r="O541" t="b">
        <f>ISNUMBER(SEARCH("OVERALL",jaf[[#This Row],[indicator_groups]]))</f>
        <v>0</v>
      </c>
      <c r="P541" t="b">
        <f>ISNUMBER(SEARCH("SUBINDICATOR",jaf[[#This Row],[indicator_groups]]))</f>
        <v>1</v>
      </c>
      <c r="Q541" t="b">
        <f>ISNUMBER(SEARCH("COMPENDIUM",jaf[[#This Row],[indicator_groups]]))</f>
        <v>1</v>
      </c>
      <c r="R541" t="str">
        <f>MID(jaf[[#This Row],[JAF_KEY]], 3, MIN(IFERROR(SEARCH(".C", jaf[[#This Row],[JAF_KEY]]), LEN(jaf[[#This Row],[JAF_KEY]])), IFERROR(SEARCH(".O", jaf[[#This Row],[JAF_KEY]]), LEN(jaf[[#This Row],[JAF_KEY]])), IFERROR(SEARCH(".S", jaf[[#This Row],[JAF_KEY]]), LEN(jaf[[#This Row],[JAF_KEY]]))) - 3)</f>
        <v>11f1</v>
      </c>
    </row>
    <row r="542" spans="1:18" hidden="1" x14ac:dyDescent="0.4">
      <c r="A542" t="s">
        <v>1853</v>
      </c>
      <c r="B542" t="s">
        <v>1854</v>
      </c>
      <c r="C542" t="s">
        <v>1564</v>
      </c>
      <c r="D542" t="s">
        <v>1353</v>
      </c>
      <c r="E542" t="s">
        <v>47</v>
      </c>
      <c r="F542" t="s">
        <v>390</v>
      </c>
      <c r="G542" t="b">
        <v>1</v>
      </c>
      <c r="H542" t="b">
        <v>1</v>
      </c>
      <c r="I542" t="b">
        <v>1</v>
      </c>
      <c r="J542" t="s">
        <v>28</v>
      </c>
      <c r="K542" t="s">
        <v>1855</v>
      </c>
      <c r="L542" t="b">
        <f>ISNUMBER(SEARCH("INPUT",jaf[[#This Row],[indicator_groups]]))</f>
        <v>0</v>
      </c>
      <c r="M542" t="b">
        <f>ISNUMBER(SEARCH("OUTPUT",jaf[[#This Row],[indicator_groups]]))</f>
        <v>0</v>
      </c>
      <c r="N542" t="b">
        <f>ISNUMBER(SEARCH("MAIN",jaf[[#This Row],[indicator_groups]]))</f>
        <v>0</v>
      </c>
      <c r="O542" t="b">
        <f>ISNUMBER(SEARCH("OVERALL",jaf[[#This Row],[indicator_groups]]))</f>
        <v>0</v>
      </c>
      <c r="P542" t="b">
        <f>ISNUMBER(SEARCH("SUBINDICATOR",jaf[[#This Row],[indicator_groups]]))</f>
        <v>1</v>
      </c>
      <c r="Q542" t="b">
        <f>ISNUMBER(SEARCH("COMPENDIUM",jaf[[#This Row],[indicator_groups]]))</f>
        <v>1</v>
      </c>
      <c r="R542" t="str">
        <f>MID(jaf[[#This Row],[JAF_KEY]], 3, MIN(IFERROR(SEARCH(".C", jaf[[#This Row],[JAF_KEY]]), LEN(jaf[[#This Row],[JAF_KEY]])), IFERROR(SEARCH(".O", jaf[[#This Row],[JAF_KEY]]), LEN(jaf[[#This Row],[JAF_KEY]])), IFERROR(SEARCH(".S", jaf[[#This Row],[JAF_KEY]]), LEN(jaf[[#This Row],[JAF_KEY]]))) - 3)</f>
        <v>11f1</v>
      </c>
    </row>
    <row r="543" spans="1:18" hidden="1" x14ac:dyDescent="0.4">
      <c r="A543" t="s">
        <v>1856</v>
      </c>
      <c r="B543" t="s">
        <v>1857</v>
      </c>
      <c r="C543" t="s">
        <v>1564</v>
      </c>
      <c r="D543" t="s">
        <v>47</v>
      </c>
      <c r="E543" t="s">
        <v>47</v>
      </c>
      <c r="F543" t="s">
        <v>390</v>
      </c>
      <c r="G543" t="b">
        <v>0</v>
      </c>
      <c r="H543" t="b">
        <v>1</v>
      </c>
      <c r="I543" t="b">
        <v>1</v>
      </c>
      <c r="J543" t="s">
        <v>28</v>
      </c>
      <c r="K543" t="s">
        <v>1858</v>
      </c>
      <c r="L543" t="b">
        <f>ISNUMBER(SEARCH("INPUT",jaf[[#This Row],[indicator_groups]]))</f>
        <v>0</v>
      </c>
      <c r="M543" t="b">
        <f>ISNUMBER(SEARCH("OUTPUT",jaf[[#This Row],[indicator_groups]]))</f>
        <v>0</v>
      </c>
      <c r="N543" t="b">
        <f>ISNUMBER(SEARCH("MAIN",jaf[[#This Row],[indicator_groups]]))</f>
        <v>0</v>
      </c>
      <c r="O543" t="b">
        <f>ISNUMBER(SEARCH("OVERALL",jaf[[#This Row],[indicator_groups]]))</f>
        <v>0</v>
      </c>
      <c r="P543" t="b">
        <f>ISNUMBER(SEARCH("SUBINDICATOR",jaf[[#This Row],[indicator_groups]]))</f>
        <v>1</v>
      </c>
      <c r="Q543" t="b">
        <f>ISNUMBER(SEARCH("COMPENDIUM",jaf[[#This Row],[indicator_groups]]))</f>
        <v>1</v>
      </c>
      <c r="R543" t="str">
        <f>MID(jaf[[#This Row],[JAF_KEY]], 3, MIN(IFERROR(SEARCH(".C", jaf[[#This Row],[JAF_KEY]]), LEN(jaf[[#This Row],[JAF_KEY]])), IFERROR(SEARCH(".O", jaf[[#This Row],[JAF_KEY]]), LEN(jaf[[#This Row],[JAF_KEY]])), IFERROR(SEARCH(".S", jaf[[#This Row],[JAF_KEY]]), LEN(jaf[[#This Row],[JAF_KEY]]))) - 3)</f>
        <v>11f1</v>
      </c>
    </row>
    <row r="544" spans="1:18" hidden="1" x14ac:dyDescent="0.4">
      <c r="A544" t="s">
        <v>1859</v>
      </c>
      <c r="B544" t="s">
        <v>1860</v>
      </c>
      <c r="C544" t="s">
        <v>1564</v>
      </c>
      <c r="D544" t="s">
        <v>47</v>
      </c>
      <c r="E544" t="s">
        <v>47</v>
      </c>
      <c r="F544" t="s">
        <v>390</v>
      </c>
      <c r="G544" t="b">
        <v>0</v>
      </c>
      <c r="H544" t="b">
        <v>1</v>
      </c>
      <c r="I544" t="b">
        <v>1</v>
      </c>
      <c r="J544" t="s">
        <v>28</v>
      </c>
      <c r="K544" t="s">
        <v>1861</v>
      </c>
      <c r="L544" t="b">
        <f>ISNUMBER(SEARCH("INPUT",jaf[[#This Row],[indicator_groups]]))</f>
        <v>0</v>
      </c>
      <c r="M544" t="b">
        <f>ISNUMBER(SEARCH("OUTPUT",jaf[[#This Row],[indicator_groups]]))</f>
        <v>0</v>
      </c>
      <c r="N544" t="b">
        <f>ISNUMBER(SEARCH("MAIN",jaf[[#This Row],[indicator_groups]]))</f>
        <v>0</v>
      </c>
      <c r="O544" t="b">
        <f>ISNUMBER(SEARCH("OVERALL",jaf[[#This Row],[indicator_groups]]))</f>
        <v>0</v>
      </c>
      <c r="P544" t="b">
        <f>ISNUMBER(SEARCH("SUBINDICATOR",jaf[[#This Row],[indicator_groups]]))</f>
        <v>1</v>
      </c>
      <c r="Q544" t="b">
        <f>ISNUMBER(SEARCH("COMPENDIUM",jaf[[#This Row],[indicator_groups]]))</f>
        <v>1</v>
      </c>
      <c r="R544" t="str">
        <f>MID(jaf[[#This Row],[JAF_KEY]], 3, MIN(IFERROR(SEARCH(".C", jaf[[#This Row],[JAF_KEY]]), LEN(jaf[[#This Row],[JAF_KEY]])), IFERROR(SEARCH(".O", jaf[[#This Row],[JAF_KEY]]), LEN(jaf[[#This Row],[JAF_KEY]])), IFERROR(SEARCH(".S", jaf[[#This Row],[JAF_KEY]]), LEN(jaf[[#This Row],[JAF_KEY]]))) - 3)</f>
        <v>11f1</v>
      </c>
    </row>
    <row r="545" spans="1:18" hidden="1" x14ac:dyDescent="0.4">
      <c r="A545" t="s">
        <v>1862</v>
      </c>
      <c r="B545" t="s">
        <v>1863</v>
      </c>
      <c r="C545" t="s">
        <v>1564</v>
      </c>
      <c r="D545" t="s">
        <v>47</v>
      </c>
      <c r="E545" t="s">
        <v>47</v>
      </c>
      <c r="F545" t="s">
        <v>390</v>
      </c>
      <c r="G545" t="b">
        <v>0</v>
      </c>
      <c r="H545" t="b">
        <v>1</v>
      </c>
      <c r="I545" t="b">
        <v>1</v>
      </c>
      <c r="J545" t="s">
        <v>28</v>
      </c>
      <c r="K545" t="s">
        <v>1864</v>
      </c>
      <c r="L545" t="b">
        <f>ISNUMBER(SEARCH("INPUT",jaf[[#This Row],[indicator_groups]]))</f>
        <v>0</v>
      </c>
      <c r="M545" t="b">
        <f>ISNUMBER(SEARCH("OUTPUT",jaf[[#This Row],[indicator_groups]]))</f>
        <v>0</v>
      </c>
      <c r="N545" t="b">
        <f>ISNUMBER(SEARCH("MAIN",jaf[[#This Row],[indicator_groups]]))</f>
        <v>0</v>
      </c>
      <c r="O545" t="b">
        <f>ISNUMBER(SEARCH("OVERALL",jaf[[#This Row],[indicator_groups]]))</f>
        <v>0</v>
      </c>
      <c r="P545" t="b">
        <f>ISNUMBER(SEARCH("SUBINDICATOR",jaf[[#This Row],[indicator_groups]]))</f>
        <v>1</v>
      </c>
      <c r="Q545" t="b">
        <f>ISNUMBER(SEARCH("COMPENDIUM",jaf[[#This Row],[indicator_groups]]))</f>
        <v>1</v>
      </c>
      <c r="R545" t="str">
        <f>MID(jaf[[#This Row],[JAF_KEY]], 3, MIN(IFERROR(SEARCH(".C", jaf[[#This Row],[JAF_KEY]]), LEN(jaf[[#This Row],[JAF_KEY]])), IFERROR(SEARCH(".O", jaf[[#This Row],[JAF_KEY]]), LEN(jaf[[#This Row],[JAF_KEY]])), IFERROR(SEARCH(".S", jaf[[#This Row],[JAF_KEY]]), LEN(jaf[[#This Row],[JAF_KEY]]))) - 3)</f>
        <v>11f1</v>
      </c>
    </row>
    <row r="546" spans="1:18" hidden="1" x14ac:dyDescent="0.4">
      <c r="A546" t="s">
        <v>1865</v>
      </c>
      <c r="B546" t="s">
        <v>1866</v>
      </c>
      <c r="C546" t="s">
        <v>1803</v>
      </c>
      <c r="D546" t="s">
        <v>47</v>
      </c>
      <c r="E546" t="s">
        <v>47</v>
      </c>
      <c r="F546" t="s">
        <v>390</v>
      </c>
      <c r="G546" t="b">
        <v>0</v>
      </c>
      <c r="H546" t="b">
        <v>1</v>
      </c>
      <c r="I546" t="b">
        <v>1</v>
      </c>
      <c r="J546" t="s">
        <v>28</v>
      </c>
      <c r="K546" t="s">
        <v>1867</v>
      </c>
      <c r="L546" t="b">
        <f>ISNUMBER(SEARCH("INPUT",jaf[[#This Row],[indicator_groups]]))</f>
        <v>0</v>
      </c>
      <c r="M546" t="b">
        <f>ISNUMBER(SEARCH("OUTPUT",jaf[[#This Row],[indicator_groups]]))</f>
        <v>0</v>
      </c>
      <c r="N546" t="b">
        <f>ISNUMBER(SEARCH("MAIN",jaf[[#This Row],[indicator_groups]]))</f>
        <v>0</v>
      </c>
      <c r="O546" t="b">
        <f>ISNUMBER(SEARCH("OVERALL",jaf[[#This Row],[indicator_groups]]))</f>
        <v>1</v>
      </c>
      <c r="P546" t="b">
        <f>ISNUMBER(SEARCH("SUBINDICATOR",jaf[[#This Row],[indicator_groups]]))</f>
        <v>0</v>
      </c>
      <c r="Q546" t="b">
        <f>ISNUMBER(SEARCH("COMPENDIUM",jaf[[#This Row],[indicator_groups]]))</f>
        <v>1</v>
      </c>
      <c r="R546" t="str">
        <f>MID(jaf[[#This Row],[JAF_KEY]], 3, MIN(IFERROR(SEARCH(".C", jaf[[#This Row],[JAF_KEY]]), LEN(jaf[[#This Row],[JAF_KEY]])), IFERROR(SEARCH(".O", jaf[[#This Row],[JAF_KEY]]), LEN(jaf[[#This Row],[JAF_KEY]])), IFERROR(SEARCH(".S", jaf[[#This Row],[JAF_KEY]]), LEN(jaf[[#This Row],[JAF_KEY]]))) - 3)</f>
        <v>11f2</v>
      </c>
    </row>
    <row r="547" spans="1:18" hidden="1" x14ac:dyDescent="0.4">
      <c r="A547" t="s">
        <v>1868</v>
      </c>
      <c r="B547" t="s">
        <v>1869</v>
      </c>
      <c r="C547" t="s">
        <v>1564</v>
      </c>
      <c r="D547" t="s">
        <v>47</v>
      </c>
      <c r="E547" t="s">
        <v>47</v>
      </c>
      <c r="F547" t="s">
        <v>390</v>
      </c>
      <c r="G547" t="b">
        <v>0</v>
      </c>
      <c r="H547" t="b">
        <v>1</v>
      </c>
      <c r="I547" t="b">
        <v>1</v>
      </c>
      <c r="J547" t="s">
        <v>28</v>
      </c>
      <c r="K547" t="s">
        <v>1870</v>
      </c>
      <c r="L547" t="b">
        <f>ISNUMBER(SEARCH("INPUT",jaf[[#This Row],[indicator_groups]]))</f>
        <v>0</v>
      </c>
      <c r="M547" t="b">
        <f>ISNUMBER(SEARCH("OUTPUT",jaf[[#This Row],[indicator_groups]]))</f>
        <v>0</v>
      </c>
      <c r="N547" t="b">
        <f>ISNUMBER(SEARCH("MAIN",jaf[[#This Row],[indicator_groups]]))</f>
        <v>0</v>
      </c>
      <c r="O547" t="b">
        <f>ISNUMBER(SEARCH("OVERALL",jaf[[#This Row],[indicator_groups]]))</f>
        <v>0</v>
      </c>
      <c r="P547" t="b">
        <f>ISNUMBER(SEARCH("SUBINDICATOR",jaf[[#This Row],[indicator_groups]]))</f>
        <v>1</v>
      </c>
      <c r="Q547" t="b">
        <f>ISNUMBER(SEARCH("COMPENDIUM",jaf[[#This Row],[indicator_groups]]))</f>
        <v>1</v>
      </c>
      <c r="R547" t="str">
        <f>MID(jaf[[#This Row],[JAF_KEY]], 3, MIN(IFERROR(SEARCH(".C", jaf[[#This Row],[JAF_KEY]]), LEN(jaf[[#This Row],[JAF_KEY]])), IFERROR(SEARCH(".O", jaf[[#This Row],[JAF_KEY]]), LEN(jaf[[#This Row],[JAF_KEY]])), IFERROR(SEARCH(".S", jaf[[#This Row],[JAF_KEY]]), LEN(jaf[[#This Row],[JAF_KEY]]))) - 3)</f>
        <v>11f2</v>
      </c>
    </row>
    <row r="548" spans="1:18" hidden="1" x14ac:dyDescent="0.4">
      <c r="A548" t="s">
        <v>1871</v>
      </c>
      <c r="B548" t="s">
        <v>1872</v>
      </c>
      <c r="C548" t="s">
        <v>1564</v>
      </c>
      <c r="D548" t="s">
        <v>47</v>
      </c>
      <c r="E548" t="s">
        <v>47</v>
      </c>
      <c r="F548" t="s">
        <v>390</v>
      </c>
      <c r="G548" t="b">
        <v>0</v>
      </c>
      <c r="H548" t="b">
        <v>1</v>
      </c>
      <c r="I548" t="b">
        <v>1</v>
      </c>
      <c r="J548" t="s">
        <v>28</v>
      </c>
      <c r="K548" t="s">
        <v>1873</v>
      </c>
      <c r="L548" t="b">
        <f>ISNUMBER(SEARCH("INPUT",jaf[[#This Row],[indicator_groups]]))</f>
        <v>0</v>
      </c>
      <c r="M548" t="b">
        <f>ISNUMBER(SEARCH("OUTPUT",jaf[[#This Row],[indicator_groups]]))</f>
        <v>0</v>
      </c>
      <c r="N548" t="b">
        <f>ISNUMBER(SEARCH("MAIN",jaf[[#This Row],[indicator_groups]]))</f>
        <v>0</v>
      </c>
      <c r="O548" t="b">
        <f>ISNUMBER(SEARCH("OVERALL",jaf[[#This Row],[indicator_groups]]))</f>
        <v>0</v>
      </c>
      <c r="P548" t="b">
        <f>ISNUMBER(SEARCH("SUBINDICATOR",jaf[[#This Row],[indicator_groups]]))</f>
        <v>1</v>
      </c>
      <c r="Q548" t="b">
        <f>ISNUMBER(SEARCH("COMPENDIUM",jaf[[#This Row],[indicator_groups]]))</f>
        <v>1</v>
      </c>
      <c r="R548" t="str">
        <f>MID(jaf[[#This Row],[JAF_KEY]], 3, MIN(IFERROR(SEARCH(".C", jaf[[#This Row],[JAF_KEY]]), LEN(jaf[[#This Row],[JAF_KEY]])), IFERROR(SEARCH(".O", jaf[[#This Row],[JAF_KEY]]), LEN(jaf[[#This Row],[JAF_KEY]])), IFERROR(SEARCH(".S", jaf[[#This Row],[JAF_KEY]]), LEN(jaf[[#This Row],[JAF_KEY]]))) - 3)</f>
        <v>11f2</v>
      </c>
    </row>
    <row r="549" spans="1:18" hidden="1" x14ac:dyDescent="0.4">
      <c r="A549" t="s">
        <v>1874</v>
      </c>
      <c r="B549" t="s">
        <v>1875</v>
      </c>
      <c r="C549" t="s">
        <v>1564</v>
      </c>
      <c r="D549" t="s">
        <v>47</v>
      </c>
      <c r="E549" t="s">
        <v>47</v>
      </c>
      <c r="F549" t="s">
        <v>390</v>
      </c>
      <c r="G549" t="b">
        <v>0</v>
      </c>
      <c r="H549" t="b">
        <v>1</v>
      </c>
      <c r="I549" t="b">
        <v>1</v>
      </c>
      <c r="J549" t="s">
        <v>28</v>
      </c>
      <c r="K549" t="s">
        <v>1876</v>
      </c>
      <c r="L549" t="b">
        <f>ISNUMBER(SEARCH("INPUT",jaf[[#This Row],[indicator_groups]]))</f>
        <v>0</v>
      </c>
      <c r="M549" t="b">
        <f>ISNUMBER(SEARCH("OUTPUT",jaf[[#This Row],[indicator_groups]]))</f>
        <v>0</v>
      </c>
      <c r="N549" t="b">
        <f>ISNUMBER(SEARCH("MAIN",jaf[[#This Row],[indicator_groups]]))</f>
        <v>0</v>
      </c>
      <c r="O549" t="b">
        <f>ISNUMBER(SEARCH("OVERALL",jaf[[#This Row],[indicator_groups]]))</f>
        <v>0</v>
      </c>
      <c r="P549" t="b">
        <f>ISNUMBER(SEARCH("SUBINDICATOR",jaf[[#This Row],[indicator_groups]]))</f>
        <v>1</v>
      </c>
      <c r="Q549" t="b">
        <f>ISNUMBER(SEARCH("COMPENDIUM",jaf[[#This Row],[indicator_groups]]))</f>
        <v>1</v>
      </c>
      <c r="R549" t="str">
        <f>MID(jaf[[#This Row],[JAF_KEY]], 3, MIN(IFERROR(SEARCH(".C", jaf[[#This Row],[JAF_KEY]]), LEN(jaf[[#This Row],[JAF_KEY]])), IFERROR(SEARCH(".O", jaf[[#This Row],[JAF_KEY]]), LEN(jaf[[#This Row],[JAF_KEY]])), IFERROR(SEARCH(".S", jaf[[#This Row],[JAF_KEY]]), LEN(jaf[[#This Row],[JAF_KEY]]))) - 3)</f>
        <v>11f2</v>
      </c>
    </row>
    <row r="550" spans="1:18" hidden="1" x14ac:dyDescent="0.4">
      <c r="A550" t="s">
        <v>1877</v>
      </c>
      <c r="B550" t="s">
        <v>1878</v>
      </c>
      <c r="C550" t="s">
        <v>1564</v>
      </c>
      <c r="D550" t="s">
        <v>47</v>
      </c>
      <c r="E550" t="s">
        <v>47</v>
      </c>
      <c r="F550" t="s">
        <v>27</v>
      </c>
      <c r="G550" t="b">
        <v>0</v>
      </c>
      <c r="H550" t="b">
        <v>1</v>
      </c>
      <c r="I550" t="b">
        <v>1</v>
      </c>
      <c r="J550" t="s">
        <v>28</v>
      </c>
      <c r="K550" t="s">
        <v>1879</v>
      </c>
      <c r="L550" t="b">
        <f>ISNUMBER(SEARCH("INPUT",jaf[[#This Row],[indicator_groups]]))</f>
        <v>0</v>
      </c>
      <c r="M550" t="b">
        <f>ISNUMBER(SEARCH("OUTPUT",jaf[[#This Row],[indicator_groups]]))</f>
        <v>0</v>
      </c>
      <c r="N550" t="b">
        <f>ISNUMBER(SEARCH("MAIN",jaf[[#This Row],[indicator_groups]]))</f>
        <v>0</v>
      </c>
      <c r="O550" t="b">
        <f>ISNUMBER(SEARCH("OVERALL",jaf[[#This Row],[indicator_groups]]))</f>
        <v>0</v>
      </c>
      <c r="P550" t="b">
        <f>ISNUMBER(SEARCH("SUBINDICATOR",jaf[[#This Row],[indicator_groups]]))</f>
        <v>1</v>
      </c>
      <c r="Q550" t="b">
        <f>ISNUMBER(SEARCH("COMPENDIUM",jaf[[#This Row],[indicator_groups]]))</f>
        <v>1</v>
      </c>
      <c r="R550" t="str">
        <f>MID(jaf[[#This Row],[JAF_KEY]], 3, MIN(IFERROR(SEARCH(".C", jaf[[#This Row],[JAF_KEY]]), LEN(jaf[[#This Row],[JAF_KEY]])), IFERROR(SEARCH(".O", jaf[[#This Row],[JAF_KEY]]), LEN(jaf[[#This Row],[JAF_KEY]])), IFERROR(SEARCH(".S", jaf[[#This Row],[JAF_KEY]]), LEN(jaf[[#This Row],[JAF_KEY]]))) - 3)</f>
        <v>11f2</v>
      </c>
    </row>
    <row r="551" spans="1:18" hidden="1" x14ac:dyDescent="0.4">
      <c r="A551" t="s">
        <v>1880</v>
      </c>
      <c r="B551" t="s">
        <v>1881</v>
      </c>
      <c r="C551" t="s">
        <v>1803</v>
      </c>
      <c r="D551" t="s">
        <v>47</v>
      </c>
      <c r="E551" t="s">
        <v>47</v>
      </c>
      <c r="F551" t="s">
        <v>390</v>
      </c>
      <c r="G551" t="b">
        <v>0</v>
      </c>
      <c r="H551" t="b">
        <v>1</v>
      </c>
      <c r="I551" t="b">
        <v>1</v>
      </c>
      <c r="J551" t="s">
        <v>28</v>
      </c>
      <c r="K551" t="s">
        <v>1882</v>
      </c>
      <c r="L551" t="b">
        <f>ISNUMBER(SEARCH("INPUT",jaf[[#This Row],[indicator_groups]]))</f>
        <v>0</v>
      </c>
      <c r="M551" t="b">
        <f>ISNUMBER(SEARCH("OUTPUT",jaf[[#This Row],[indicator_groups]]))</f>
        <v>0</v>
      </c>
      <c r="N551" t="b">
        <f>ISNUMBER(SEARCH("MAIN",jaf[[#This Row],[indicator_groups]]))</f>
        <v>0</v>
      </c>
      <c r="O551" t="b">
        <f>ISNUMBER(SEARCH("OVERALL",jaf[[#This Row],[indicator_groups]]))</f>
        <v>1</v>
      </c>
      <c r="P551" t="b">
        <f>ISNUMBER(SEARCH("SUBINDICATOR",jaf[[#This Row],[indicator_groups]]))</f>
        <v>0</v>
      </c>
      <c r="Q551" t="b">
        <f>ISNUMBER(SEARCH("COMPENDIUM",jaf[[#This Row],[indicator_groups]]))</f>
        <v>1</v>
      </c>
      <c r="R551" t="str">
        <f>MID(jaf[[#This Row],[JAF_KEY]], 3, MIN(IFERROR(SEARCH(".C", jaf[[#This Row],[JAF_KEY]]), LEN(jaf[[#This Row],[JAF_KEY]])), IFERROR(SEARCH(".O", jaf[[#This Row],[JAF_KEY]]), LEN(jaf[[#This Row],[JAF_KEY]])), IFERROR(SEARCH(".S", jaf[[#This Row],[JAF_KEY]]), LEN(jaf[[#This Row],[JAF_KEY]]))) - 3)</f>
        <v>11f3</v>
      </c>
    </row>
    <row r="552" spans="1:18" hidden="1" x14ac:dyDescent="0.4">
      <c r="A552" t="s">
        <v>1883</v>
      </c>
      <c r="B552" t="s">
        <v>1884</v>
      </c>
      <c r="C552" t="s">
        <v>1564</v>
      </c>
      <c r="D552" t="s">
        <v>47</v>
      </c>
      <c r="E552" t="s">
        <v>47</v>
      </c>
      <c r="F552" t="s">
        <v>390</v>
      </c>
      <c r="G552" t="b">
        <v>0</v>
      </c>
      <c r="H552" t="b">
        <v>1</v>
      </c>
      <c r="I552" t="b">
        <v>1</v>
      </c>
      <c r="J552" t="s">
        <v>28</v>
      </c>
      <c r="K552" t="s">
        <v>1885</v>
      </c>
      <c r="L552" t="b">
        <f>ISNUMBER(SEARCH("INPUT",jaf[[#This Row],[indicator_groups]]))</f>
        <v>0</v>
      </c>
      <c r="M552" t="b">
        <f>ISNUMBER(SEARCH("OUTPUT",jaf[[#This Row],[indicator_groups]]))</f>
        <v>0</v>
      </c>
      <c r="N552" t="b">
        <f>ISNUMBER(SEARCH("MAIN",jaf[[#This Row],[indicator_groups]]))</f>
        <v>0</v>
      </c>
      <c r="O552" t="b">
        <f>ISNUMBER(SEARCH("OVERALL",jaf[[#This Row],[indicator_groups]]))</f>
        <v>0</v>
      </c>
      <c r="P552" t="b">
        <f>ISNUMBER(SEARCH("SUBINDICATOR",jaf[[#This Row],[indicator_groups]]))</f>
        <v>1</v>
      </c>
      <c r="Q552" t="b">
        <f>ISNUMBER(SEARCH("COMPENDIUM",jaf[[#This Row],[indicator_groups]]))</f>
        <v>1</v>
      </c>
      <c r="R552" t="str">
        <f>MID(jaf[[#This Row],[JAF_KEY]], 3, MIN(IFERROR(SEARCH(".C", jaf[[#This Row],[JAF_KEY]]), LEN(jaf[[#This Row],[JAF_KEY]])), IFERROR(SEARCH(".O", jaf[[#This Row],[JAF_KEY]]), LEN(jaf[[#This Row],[JAF_KEY]])), IFERROR(SEARCH(".S", jaf[[#This Row],[JAF_KEY]]), LEN(jaf[[#This Row],[JAF_KEY]]))) - 3)</f>
        <v>11f3</v>
      </c>
    </row>
    <row r="553" spans="1:18" hidden="1" x14ac:dyDescent="0.4">
      <c r="A553" t="s">
        <v>1886</v>
      </c>
      <c r="B553" t="s">
        <v>1887</v>
      </c>
      <c r="C553" t="s">
        <v>1564</v>
      </c>
      <c r="D553" t="s">
        <v>47</v>
      </c>
      <c r="E553" t="s">
        <v>47</v>
      </c>
      <c r="F553" t="s">
        <v>390</v>
      </c>
      <c r="G553" t="b">
        <v>0</v>
      </c>
      <c r="H553" t="b">
        <v>1</v>
      </c>
      <c r="I553" t="b">
        <v>1</v>
      </c>
      <c r="J553" t="s">
        <v>28</v>
      </c>
      <c r="K553" t="s">
        <v>1888</v>
      </c>
      <c r="L553" t="b">
        <f>ISNUMBER(SEARCH("INPUT",jaf[[#This Row],[indicator_groups]]))</f>
        <v>0</v>
      </c>
      <c r="M553" t="b">
        <f>ISNUMBER(SEARCH("OUTPUT",jaf[[#This Row],[indicator_groups]]))</f>
        <v>0</v>
      </c>
      <c r="N553" t="b">
        <f>ISNUMBER(SEARCH("MAIN",jaf[[#This Row],[indicator_groups]]))</f>
        <v>0</v>
      </c>
      <c r="O553" t="b">
        <f>ISNUMBER(SEARCH("OVERALL",jaf[[#This Row],[indicator_groups]]))</f>
        <v>0</v>
      </c>
      <c r="P553" t="b">
        <f>ISNUMBER(SEARCH("SUBINDICATOR",jaf[[#This Row],[indicator_groups]]))</f>
        <v>1</v>
      </c>
      <c r="Q553" t="b">
        <f>ISNUMBER(SEARCH("COMPENDIUM",jaf[[#This Row],[indicator_groups]]))</f>
        <v>1</v>
      </c>
      <c r="R553" t="str">
        <f>MID(jaf[[#This Row],[JAF_KEY]], 3, MIN(IFERROR(SEARCH(".C", jaf[[#This Row],[JAF_KEY]]), LEN(jaf[[#This Row],[JAF_KEY]])), IFERROR(SEARCH(".O", jaf[[#This Row],[JAF_KEY]]), LEN(jaf[[#This Row],[JAF_KEY]])), IFERROR(SEARCH(".S", jaf[[#This Row],[JAF_KEY]]), LEN(jaf[[#This Row],[JAF_KEY]]))) - 3)</f>
        <v>11f3</v>
      </c>
    </row>
    <row r="554" spans="1:18" hidden="1" x14ac:dyDescent="0.4">
      <c r="A554" t="s">
        <v>1889</v>
      </c>
      <c r="B554" t="s">
        <v>1890</v>
      </c>
      <c r="C554" t="s">
        <v>1564</v>
      </c>
      <c r="D554" t="s">
        <v>47</v>
      </c>
      <c r="E554" t="s">
        <v>47</v>
      </c>
      <c r="F554" t="s">
        <v>27</v>
      </c>
      <c r="G554" t="b">
        <v>0</v>
      </c>
      <c r="H554" t="b">
        <v>1</v>
      </c>
      <c r="I554" t="b">
        <v>1</v>
      </c>
      <c r="J554" t="s">
        <v>28</v>
      </c>
      <c r="K554" t="s">
        <v>1891</v>
      </c>
      <c r="L554" t="b">
        <f>ISNUMBER(SEARCH("INPUT",jaf[[#This Row],[indicator_groups]]))</f>
        <v>0</v>
      </c>
      <c r="M554" t="b">
        <f>ISNUMBER(SEARCH("OUTPUT",jaf[[#This Row],[indicator_groups]]))</f>
        <v>0</v>
      </c>
      <c r="N554" t="b">
        <f>ISNUMBER(SEARCH("MAIN",jaf[[#This Row],[indicator_groups]]))</f>
        <v>0</v>
      </c>
      <c r="O554" t="b">
        <f>ISNUMBER(SEARCH("OVERALL",jaf[[#This Row],[indicator_groups]]))</f>
        <v>0</v>
      </c>
      <c r="P554" t="b">
        <f>ISNUMBER(SEARCH("SUBINDICATOR",jaf[[#This Row],[indicator_groups]]))</f>
        <v>1</v>
      </c>
      <c r="Q554" t="b">
        <f>ISNUMBER(SEARCH("COMPENDIUM",jaf[[#This Row],[indicator_groups]]))</f>
        <v>1</v>
      </c>
      <c r="R554" t="str">
        <f>MID(jaf[[#This Row],[JAF_KEY]], 3, MIN(IFERROR(SEARCH(".C", jaf[[#This Row],[JAF_KEY]]), LEN(jaf[[#This Row],[JAF_KEY]])), IFERROR(SEARCH(".O", jaf[[#This Row],[JAF_KEY]]), LEN(jaf[[#This Row],[JAF_KEY]])), IFERROR(SEARCH(".S", jaf[[#This Row],[JAF_KEY]]), LEN(jaf[[#This Row],[JAF_KEY]]))) - 3)</f>
        <v>11f3</v>
      </c>
    </row>
    <row r="555" spans="1:18" hidden="1" x14ac:dyDescent="0.4">
      <c r="A555" t="s">
        <v>1892</v>
      </c>
      <c r="B555" t="s">
        <v>1893</v>
      </c>
      <c r="C555" t="s">
        <v>1564</v>
      </c>
      <c r="D555" t="s">
        <v>47</v>
      </c>
      <c r="E555" t="s">
        <v>47</v>
      </c>
      <c r="F555" t="s">
        <v>390</v>
      </c>
      <c r="G555" t="b">
        <v>0</v>
      </c>
      <c r="H555" t="b">
        <v>1</v>
      </c>
      <c r="I555" t="b">
        <v>1</v>
      </c>
      <c r="J555" t="s">
        <v>28</v>
      </c>
      <c r="K555" t="s">
        <v>1894</v>
      </c>
      <c r="L555" t="b">
        <f>ISNUMBER(SEARCH("INPUT",jaf[[#This Row],[indicator_groups]]))</f>
        <v>0</v>
      </c>
      <c r="M555" t="b">
        <f>ISNUMBER(SEARCH("OUTPUT",jaf[[#This Row],[indicator_groups]]))</f>
        <v>0</v>
      </c>
      <c r="N555" t="b">
        <f>ISNUMBER(SEARCH("MAIN",jaf[[#This Row],[indicator_groups]]))</f>
        <v>0</v>
      </c>
      <c r="O555" t="b">
        <f>ISNUMBER(SEARCH("OVERALL",jaf[[#This Row],[indicator_groups]]))</f>
        <v>0</v>
      </c>
      <c r="P555" t="b">
        <f>ISNUMBER(SEARCH("SUBINDICATOR",jaf[[#This Row],[indicator_groups]]))</f>
        <v>1</v>
      </c>
      <c r="Q555" t="b">
        <f>ISNUMBER(SEARCH("COMPENDIUM",jaf[[#This Row],[indicator_groups]]))</f>
        <v>1</v>
      </c>
      <c r="R555" t="str">
        <f>MID(jaf[[#This Row],[JAF_KEY]], 3, MIN(IFERROR(SEARCH(".C", jaf[[#This Row],[JAF_KEY]]), LEN(jaf[[#This Row],[JAF_KEY]])), IFERROR(SEARCH(".O", jaf[[#This Row],[JAF_KEY]]), LEN(jaf[[#This Row],[JAF_KEY]])), IFERROR(SEARCH(".S", jaf[[#This Row],[JAF_KEY]]), LEN(jaf[[#This Row],[JAF_KEY]]))) - 3)</f>
        <v>11f4</v>
      </c>
    </row>
    <row r="556" spans="1:18" hidden="1" x14ac:dyDescent="0.4">
      <c r="A556" t="s">
        <v>1895</v>
      </c>
      <c r="B556" t="s">
        <v>1896</v>
      </c>
      <c r="C556" t="s">
        <v>1803</v>
      </c>
      <c r="D556" t="s">
        <v>47</v>
      </c>
      <c r="E556" t="s">
        <v>47</v>
      </c>
      <c r="F556" t="s">
        <v>390</v>
      </c>
      <c r="G556" t="b">
        <v>0</v>
      </c>
      <c r="H556" t="b">
        <v>1</v>
      </c>
      <c r="I556" t="b">
        <v>1</v>
      </c>
      <c r="J556" t="s">
        <v>28</v>
      </c>
      <c r="K556" t="s">
        <v>1897</v>
      </c>
      <c r="L556" t="b">
        <f>ISNUMBER(SEARCH("INPUT",jaf[[#This Row],[indicator_groups]]))</f>
        <v>0</v>
      </c>
      <c r="M556" t="b">
        <f>ISNUMBER(SEARCH("OUTPUT",jaf[[#This Row],[indicator_groups]]))</f>
        <v>0</v>
      </c>
      <c r="N556" t="b">
        <f>ISNUMBER(SEARCH("MAIN",jaf[[#This Row],[indicator_groups]]))</f>
        <v>0</v>
      </c>
      <c r="O556" t="b">
        <f>ISNUMBER(SEARCH("OVERALL",jaf[[#This Row],[indicator_groups]]))</f>
        <v>1</v>
      </c>
      <c r="P556" t="b">
        <f>ISNUMBER(SEARCH("SUBINDICATOR",jaf[[#This Row],[indicator_groups]]))</f>
        <v>0</v>
      </c>
      <c r="Q556" t="b">
        <f>ISNUMBER(SEARCH("COMPENDIUM",jaf[[#This Row],[indicator_groups]]))</f>
        <v>1</v>
      </c>
      <c r="R556" t="str">
        <f>MID(jaf[[#This Row],[JAF_KEY]], 3, MIN(IFERROR(SEARCH(".C", jaf[[#This Row],[JAF_KEY]]), LEN(jaf[[#This Row],[JAF_KEY]])), IFERROR(SEARCH(".O", jaf[[#This Row],[JAF_KEY]]), LEN(jaf[[#This Row],[JAF_KEY]])), IFERROR(SEARCH(".S", jaf[[#This Row],[JAF_KEY]]), LEN(jaf[[#This Row],[JAF_KEY]]))) - 3)</f>
        <v>11f5</v>
      </c>
    </row>
    <row r="557" spans="1:18" hidden="1" x14ac:dyDescent="0.4">
      <c r="A557" t="s">
        <v>1898</v>
      </c>
      <c r="B557" t="s">
        <v>1899</v>
      </c>
      <c r="C557" t="s">
        <v>1564</v>
      </c>
      <c r="D557" t="s">
        <v>47</v>
      </c>
      <c r="E557" t="s">
        <v>47</v>
      </c>
      <c r="F557" t="s">
        <v>390</v>
      </c>
      <c r="G557" t="b">
        <v>0</v>
      </c>
      <c r="H557" t="b">
        <v>1</v>
      </c>
      <c r="I557" t="b">
        <v>1</v>
      </c>
      <c r="J557" t="s">
        <v>28</v>
      </c>
      <c r="K557" t="s">
        <v>1900</v>
      </c>
      <c r="L557" t="b">
        <f>ISNUMBER(SEARCH("INPUT",jaf[[#This Row],[indicator_groups]]))</f>
        <v>0</v>
      </c>
      <c r="M557" t="b">
        <f>ISNUMBER(SEARCH("OUTPUT",jaf[[#This Row],[indicator_groups]]))</f>
        <v>0</v>
      </c>
      <c r="N557" t="b">
        <f>ISNUMBER(SEARCH("MAIN",jaf[[#This Row],[indicator_groups]]))</f>
        <v>0</v>
      </c>
      <c r="O557" t="b">
        <f>ISNUMBER(SEARCH("OVERALL",jaf[[#This Row],[indicator_groups]]))</f>
        <v>0</v>
      </c>
      <c r="P557" t="b">
        <f>ISNUMBER(SEARCH("SUBINDICATOR",jaf[[#This Row],[indicator_groups]]))</f>
        <v>1</v>
      </c>
      <c r="Q557" t="b">
        <f>ISNUMBER(SEARCH("COMPENDIUM",jaf[[#This Row],[indicator_groups]]))</f>
        <v>1</v>
      </c>
      <c r="R557" t="str">
        <f>MID(jaf[[#This Row],[JAF_KEY]], 3, MIN(IFERROR(SEARCH(".C", jaf[[#This Row],[JAF_KEY]]), LEN(jaf[[#This Row],[JAF_KEY]])), IFERROR(SEARCH(".O", jaf[[#This Row],[JAF_KEY]]), LEN(jaf[[#This Row],[JAF_KEY]])), IFERROR(SEARCH(".S", jaf[[#This Row],[JAF_KEY]]), LEN(jaf[[#This Row],[JAF_KEY]]))) - 3)</f>
        <v>11f5</v>
      </c>
    </row>
    <row r="558" spans="1:18" hidden="1" x14ac:dyDescent="0.4">
      <c r="A558" t="s">
        <v>1901</v>
      </c>
      <c r="B558" t="s">
        <v>1902</v>
      </c>
      <c r="C558" t="s">
        <v>1564</v>
      </c>
      <c r="D558" t="s">
        <v>47</v>
      </c>
      <c r="E558" t="s">
        <v>47</v>
      </c>
      <c r="F558" t="s">
        <v>390</v>
      </c>
      <c r="G558" t="b">
        <v>0</v>
      </c>
      <c r="H558" t="b">
        <v>1</v>
      </c>
      <c r="I558" t="b">
        <v>1</v>
      </c>
      <c r="J558" t="s">
        <v>28</v>
      </c>
      <c r="K558" t="s">
        <v>1903</v>
      </c>
      <c r="L558" t="b">
        <f>ISNUMBER(SEARCH("INPUT",jaf[[#This Row],[indicator_groups]]))</f>
        <v>0</v>
      </c>
      <c r="M558" t="b">
        <f>ISNUMBER(SEARCH("OUTPUT",jaf[[#This Row],[indicator_groups]]))</f>
        <v>0</v>
      </c>
      <c r="N558" t="b">
        <f>ISNUMBER(SEARCH("MAIN",jaf[[#This Row],[indicator_groups]]))</f>
        <v>0</v>
      </c>
      <c r="O558" t="b">
        <f>ISNUMBER(SEARCH("OVERALL",jaf[[#This Row],[indicator_groups]]))</f>
        <v>0</v>
      </c>
      <c r="P558" t="b">
        <f>ISNUMBER(SEARCH("SUBINDICATOR",jaf[[#This Row],[indicator_groups]]))</f>
        <v>1</v>
      </c>
      <c r="Q558" t="b">
        <f>ISNUMBER(SEARCH("COMPENDIUM",jaf[[#This Row],[indicator_groups]]))</f>
        <v>1</v>
      </c>
      <c r="R558" t="str">
        <f>MID(jaf[[#This Row],[JAF_KEY]], 3, MIN(IFERROR(SEARCH(".C", jaf[[#This Row],[JAF_KEY]]), LEN(jaf[[#This Row],[JAF_KEY]])), IFERROR(SEARCH(".O", jaf[[#This Row],[JAF_KEY]]), LEN(jaf[[#This Row],[JAF_KEY]])), IFERROR(SEARCH(".S", jaf[[#This Row],[JAF_KEY]]), LEN(jaf[[#This Row],[JAF_KEY]]))) - 3)</f>
        <v>11f5</v>
      </c>
    </row>
    <row r="559" spans="1:18" hidden="1" x14ac:dyDescent="0.4">
      <c r="A559" t="s">
        <v>1904</v>
      </c>
      <c r="B559" t="s">
        <v>1905</v>
      </c>
      <c r="C559" t="s">
        <v>1564</v>
      </c>
      <c r="D559" t="s">
        <v>47</v>
      </c>
      <c r="E559" t="s">
        <v>47</v>
      </c>
      <c r="F559" t="s">
        <v>390</v>
      </c>
      <c r="G559" t="b">
        <v>0</v>
      </c>
      <c r="H559" t="b">
        <v>1</v>
      </c>
      <c r="I559" t="b">
        <v>1</v>
      </c>
      <c r="J559" t="s">
        <v>28</v>
      </c>
      <c r="K559" t="s">
        <v>1906</v>
      </c>
      <c r="L559" t="b">
        <f>ISNUMBER(SEARCH("INPUT",jaf[[#This Row],[indicator_groups]]))</f>
        <v>0</v>
      </c>
      <c r="M559" t="b">
        <f>ISNUMBER(SEARCH("OUTPUT",jaf[[#This Row],[indicator_groups]]))</f>
        <v>0</v>
      </c>
      <c r="N559" t="b">
        <f>ISNUMBER(SEARCH("MAIN",jaf[[#This Row],[indicator_groups]]))</f>
        <v>0</v>
      </c>
      <c r="O559" t="b">
        <f>ISNUMBER(SEARCH("OVERALL",jaf[[#This Row],[indicator_groups]]))</f>
        <v>0</v>
      </c>
      <c r="P559" t="b">
        <f>ISNUMBER(SEARCH("SUBINDICATOR",jaf[[#This Row],[indicator_groups]]))</f>
        <v>1</v>
      </c>
      <c r="Q559" t="b">
        <f>ISNUMBER(SEARCH("COMPENDIUM",jaf[[#This Row],[indicator_groups]]))</f>
        <v>1</v>
      </c>
      <c r="R559" t="str">
        <f>MID(jaf[[#This Row],[JAF_KEY]], 3, MIN(IFERROR(SEARCH(".C", jaf[[#This Row],[JAF_KEY]]), LEN(jaf[[#This Row],[JAF_KEY]])), IFERROR(SEARCH(".O", jaf[[#This Row],[JAF_KEY]]), LEN(jaf[[#This Row],[JAF_KEY]])), IFERROR(SEARCH(".S", jaf[[#This Row],[JAF_KEY]]), LEN(jaf[[#This Row],[JAF_KEY]]))) - 3)</f>
        <v>11f5</v>
      </c>
    </row>
    <row r="560" spans="1:18" hidden="1" x14ac:dyDescent="0.4">
      <c r="A560" t="s">
        <v>1907</v>
      </c>
      <c r="B560" t="s">
        <v>1908</v>
      </c>
      <c r="C560" t="s">
        <v>1564</v>
      </c>
      <c r="D560" t="s">
        <v>47</v>
      </c>
      <c r="E560" t="s">
        <v>47</v>
      </c>
      <c r="F560" t="s">
        <v>390</v>
      </c>
      <c r="G560" t="b">
        <v>1</v>
      </c>
      <c r="H560" t="b">
        <v>1</v>
      </c>
      <c r="I560" t="b">
        <v>1</v>
      </c>
      <c r="J560" t="s">
        <v>28</v>
      </c>
      <c r="K560" t="s">
        <v>1909</v>
      </c>
      <c r="L560" t="b">
        <f>ISNUMBER(SEARCH("INPUT",jaf[[#This Row],[indicator_groups]]))</f>
        <v>0</v>
      </c>
      <c r="M560" t="b">
        <f>ISNUMBER(SEARCH("OUTPUT",jaf[[#This Row],[indicator_groups]]))</f>
        <v>0</v>
      </c>
      <c r="N560" t="b">
        <f>ISNUMBER(SEARCH("MAIN",jaf[[#This Row],[indicator_groups]]))</f>
        <v>0</v>
      </c>
      <c r="O560" t="b">
        <f>ISNUMBER(SEARCH("OVERALL",jaf[[#This Row],[indicator_groups]]))</f>
        <v>0</v>
      </c>
      <c r="P560" t="b">
        <f>ISNUMBER(SEARCH("SUBINDICATOR",jaf[[#This Row],[indicator_groups]]))</f>
        <v>1</v>
      </c>
      <c r="Q560" t="b">
        <f>ISNUMBER(SEARCH("COMPENDIUM",jaf[[#This Row],[indicator_groups]]))</f>
        <v>1</v>
      </c>
      <c r="R560" t="str">
        <f>MID(jaf[[#This Row],[JAF_KEY]], 3, MIN(IFERROR(SEARCH(".C", jaf[[#This Row],[JAF_KEY]]), LEN(jaf[[#This Row],[JAF_KEY]])), IFERROR(SEARCH(".O", jaf[[#This Row],[JAF_KEY]]), LEN(jaf[[#This Row],[JAF_KEY]])), IFERROR(SEARCH(".S", jaf[[#This Row],[JAF_KEY]]), LEN(jaf[[#This Row],[JAF_KEY]]))) - 3)</f>
        <v>11f5</v>
      </c>
    </row>
    <row r="561" spans="1:18" hidden="1" x14ac:dyDescent="0.4">
      <c r="A561" t="s">
        <v>1910</v>
      </c>
      <c r="B561" t="s">
        <v>1911</v>
      </c>
      <c r="C561" t="s">
        <v>1564</v>
      </c>
      <c r="D561" t="s">
        <v>47</v>
      </c>
      <c r="E561" t="s">
        <v>47</v>
      </c>
      <c r="F561" t="s">
        <v>27</v>
      </c>
      <c r="G561" t="b">
        <v>0</v>
      </c>
      <c r="H561" t="b">
        <v>1</v>
      </c>
      <c r="I561" t="b">
        <v>1</v>
      </c>
      <c r="J561" t="s">
        <v>28</v>
      </c>
      <c r="K561" t="s">
        <v>1912</v>
      </c>
      <c r="L561" t="b">
        <f>ISNUMBER(SEARCH("INPUT",jaf[[#This Row],[indicator_groups]]))</f>
        <v>0</v>
      </c>
      <c r="M561" t="b">
        <f>ISNUMBER(SEARCH("OUTPUT",jaf[[#This Row],[indicator_groups]]))</f>
        <v>0</v>
      </c>
      <c r="N561" t="b">
        <f>ISNUMBER(SEARCH("MAIN",jaf[[#This Row],[indicator_groups]]))</f>
        <v>0</v>
      </c>
      <c r="O561" t="b">
        <f>ISNUMBER(SEARCH("OVERALL",jaf[[#This Row],[indicator_groups]]))</f>
        <v>0</v>
      </c>
      <c r="P561" t="b">
        <f>ISNUMBER(SEARCH("SUBINDICATOR",jaf[[#This Row],[indicator_groups]]))</f>
        <v>1</v>
      </c>
      <c r="Q561" t="b">
        <f>ISNUMBER(SEARCH("COMPENDIUM",jaf[[#This Row],[indicator_groups]]))</f>
        <v>1</v>
      </c>
      <c r="R561" t="str">
        <f>MID(jaf[[#This Row],[JAF_KEY]], 3, MIN(IFERROR(SEARCH(".C", jaf[[#This Row],[JAF_KEY]]), LEN(jaf[[#This Row],[JAF_KEY]])), IFERROR(SEARCH(".O", jaf[[#This Row],[JAF_KEY]]), LEN(jaf[[#This Row],[JAF_KEY]])), IFERROR(SEARCH(".S", jaf[[#This Row],[JAF_KEY]]), LEN(jaf[[#This Row],[JAF_KEY]]))) - 3)</f>
        <v>11f5</v>
      </c>
    </row>
    <row r="562" spans="1:18" hidden="1" x14ac:dyDescent="0.4">
      <c r="A562" t="s">
        <v>1913</v>
      </c>
      <c r="B562" t="s">
        <v>1138</v>
      </c>
      <c r="C562" t="s">
        <v>1564</v>
      </c>
      <c r="D562" t="s">
        <v>1140</v>
      </c>
      <c r="E562" t="s">
        <v>26</v>
      </c>
      <c r="F562" t="s">
        <v>27</v>
      </c>
      <c r="G562" t="b">
        <v>0</v>
      </c>
      <c r="H562" t="b">
        <v>1</v>
      </c>
      <c r="I562" t="b">
        <v>1</v>
      </c>
      <c r="J562" t="s">
        <v>28</v>
      </c>
      <c r="K562" t="s">
        <v>1914</v>
      </c>
      <c r="L562" t="b">
        <f>ISNUMBER(SEARCH("INPUT",jaf[[#This Row],[indicator_groups]]))</f>
        <v>0</v>
      </c>
      <c r="M562" t="b">
        <f>ISNUMBER(SEARCH("OUTPUT",jaf[[#This Row],[indicator_groups]]))</f>
        <v>0</v>
      </c>
      <c r="N562" t="b">
        <f>ISNUMBER(SEARCH("MAIN",jaf[[#This Row],[indicator_groups]]))</f>
        <v>0</v>
      </c>
      <c r="O562" t="b">
        <f>ISNUMBER(SEARCH("OVERALL",jaf[[#This Row],[indicator_groups]]))</f>
        <v>0</v>
      </c>
      <c r="P562" t="b">
        <f>ISNUMBER(SEARCH("SUBINDICATOR",jaf[[#This Row],[indicator_groups]]))</f>
        <v>1</v>
      </c>
      <c r="Q562" t="b">
        <f>ISNUMBER(SEARCH("COMPENDIUM",jaf[[#This Row],[indicator_groups]]))</f>
        <v>1</v>
      </c>
      <c r="R562" t="str">
        <f>MID(jaf[[#This Row],[JAF_KEY]], 3, MIN(IFERROR(SEARCH(".C", jaf[[#This Row],[JAF_KEY]]), LEN(jaf[[#This Row],[JAF_KEY]])), IFERROR(SEARCH(".O", jaf[[#This Row],[JAF_KEY]]), LEN(jaf[[#This Row],[JAF_KEY]])), IFERROR(SEARCH(".S", jaf[[#This Row],[JAF_KEY]]), LEN(jaf[[#This Row],[JAF_KEY]]))) - 3)</f>
        <v>11f5</v>
      </c>
    </row>
    <row r="563" spans="1:18" hidden="1" x14ac:dyDescent="0.4">
      <c r="A563" t="s">
        <v>1915</v>
      </c>
      <c r="B563" t="s">
        <v>1916</v>
      </c>
      <c r="C563" t="s">
        <v>1564</v>
      </c>
      <c r="D563" t="s">
        <v>47</v>
      </c>
      <c r="E563" t="s">
        <v>47</v>
      </c>
      <c r="F563" t="s">
        <v>27</v>
      </c>
      <c r="G563" t="b">
        <v>0</v>
      </c>
      <c r="H563" t="b">
        <v>1</v>
      </c>
      <c r="I563" t="b">
        <v>1</v>
      </c>
      <c r="J563" t="s">
        <v>28</v>
      </c>
      <c r="K563" t="s">
        <v>1917</v>
      </c>
      <c r="L563" t="b">
        <f>ISNUMBER(SEARCH("INPUT",jaf[[#This Row],[indicator_groups]]))</f>
        <v>0</v>
      </c>
      <c r="M563" t="b">
        <f>ISNUMBER(SEARCH("OUTPUT",jaf[[#This Row],[indicator_groups]]))</f>
        <v>0</v>
      </c>
      <c r="N563" t="b">
        <f>ISNUMBER(SEARCH("MAIN",jaf[[#This Row],[indicator_groups]]))</f>
        <v>0</v>
      </c>
      <c r="O563" t="b">
        <f>ISNUMBER(SEARCH("OVERALL",jaf[[#This Row],[indicator_groups]]))</f>
        <v>0</v>
      </c>
      <c r="P563" t="b">
        <f>ISNUMBER(SEARCH("SUBINDICATOR",jaf[[#This Row],[indicator_groups]]))</f>
        <v>1</v>
      </c>
      <c r="Q563" t="b">
        <f>ISNUMBER(SEARCH("COMPENDIUM",jaf[[#This Row],[indicator_groups]]))</f>
        <v>1</v>
      </c>
      <c r="R563" t="str">
        <f>MID(jaf[[#This Row],[JAF_KEY]], 3, MIN(IFERROR(SEARCH(".C", jaf[[#This Row],[JAF_KEY]]), LEN(jaf[[#This Row],[JAF_KEY]])), IFERROR(SEARCH(".O", jaf[[#This Row],[JAF_KEY]]), LEN(jaf[[#This Row],[JAF_KEY]])), IFERROR(SEARCH(".S", jaf[[#This Row],[JAF_KEY]]), LEN(jaf[[#This Row],[JAF_KEY]]))) - 3)</f>
        <v>11f5</v>
      </c>
    </row>
    <row r="564" spans="1:18" hidden="1" x14ac:dyDescent="0.4">
      <c r="A564" t="s">
        <v>1918</v>
      </c>
      <c r="B564" t="s">
        <v>1919</v>
      </c>
      <c r="C564" t="s">
        <v>24</v>
      </c>
      <c r="D564" t="s">
        <v>1301</v>
      </c>
      <c r="E564" t="s">
        <v>1920</v>
      </c>
      <c r="F564" t="s">
        <v>390</v>
      </c>
      <c r="G564" t="b">
        <v>0</v>
      </c>
      <c r="H564" t="b">
        <v>1</v>
      </c>
      <c r="I564" t="b">
        <v>1</v>
      </c>
      <c r="J564" t="s">
        <v>28</v>
      </c>
      <c r="K564" t="s">
        <v>1921</v>
      </c>
      <c r="L564" t="b">
        <f>ISNUMBER(SEARCH("INPUT",jaf[[#This Row],[indicator_groups]]))</f>
        <v>0</v>
      </c>
      <c r="M564" t="b">
        <f>ISNUMBER(SEARCH("OUTPUT",jaf[[#This Row],[indicator_groups]]))</f>
        <v>1</v>
      </c>
      <c r="N564" t="b">
        <f>ISNUMBER(SEARCH("MAIN",jaf[[#This Row],[indicator_groups]]))</f>
        <v>1</v>
      </c>
      <c r="O564" t="b">
        <f>ISNUMBER(SEARCH("OVERALL",jaf[[#This Row],[indicator_groups]]))</f>
        <v>1</v>
      </c>
      <c r="P564" t="b">
        <f>ISNUMBER(SEARCH("SUBINDICATOR",jaf[[#This Row],[indicator_groups]]))</f>
        <v>0</v>
      </c>
      <c r="Q564" t="b">
        <f>ISNUMBER(SEARCH("COMPENDIUM",jaf[[#This Row],[indicator_groups]]))</f>
        <v>1</v>
      </c>
      <c r="R564" t="str">
        <f>MID(jaf[[#This Row],[JAF_KEY]], 3, MIN(IFERROR(SEARCH(".C", jaf[[#This Row],[JAF_KEY]]), LEN(jaf[[#This Row],[JAF_KEY]])), IFERROR(SEARCH(".O", jaf[[#This Row],[JAF_KEY]]), LEN(jaf[[#This Row],[JAF_KEY]])), IFERROR(SEARCH(".S", jaf[[#This Row],[JAF_KEY]]), LEN(jaf[[#This Row],[JAF_KEY]]))) - 3)</f>
        <v>14b</v>
      </c>
    </row>
    <row r="565" spans="1:18" hidden="1" x14ac:dyDescent="0.4">
      <c r="A565" t="s">
        <v>1922</v>
      </c>
      <c r="B565" t="s">
        <v>1923</v>
      </c>
      <c r="C565" t="s">
        <v>24</v>
      </c>
      <c r="D565" t="s">
        <v>1924</v>
      </c>
      <c r="E565" t="s">
        <v>1920</v>
      </c>
      <c r="F565" t="s">
        <v>390</v>
      </c>
      <c r="G565" t="b">
        <v>0</v>
      </c>
      <c r="H565" t="b">
        <v>1</v>
      </c>
      <c r="I565" t="b">
        <v>1</v>
      </c>
      <c r="J565" t="s">
        <v>28</v>
      </c>
      <c r="K565" t="s">
        <v>1925</v>
      </c>
      <c r="L565" t="b">
        <f>ISNUMBER(SEARCH("INPUT",jaf[[#This Row],[indicator_groups]]))</f>
        <v>0</v>
      </c>
      <c r="M565" t="b">
        <f>ISNUMBER(SEARCH("OUTPUT",jaf[[#This Row],[indicator_groups]]))</f>
        <v>1</v>
      </c>
      <c r="N565" t="b">
        <f>ISNUMBER(SEARCH("MAIN",jaf[[#This Row],[indicator_groups]]))</f>
        <v>1</v>
      </c>
      <c r="O565" t="b">
        <f>ISNUMBER(SEARCH("OVERALL",jaf[[#This Row],[indicator_groups]]))</f>
        <v>1</v>
      </c>
      <c r="P565" t="b">
        <f>ISNUMBER(SEARCH("SUBINDICATOR",jaf[[#This Row],[indicator_groups]]))</f>
        <v>0</v>
      </c>
      <c r="Q565" t="b">
        <f>ISNUMBER(SEARCH("COMPENDIUM",jaf[[#This Row],[indicator_groups]]))</f>
        <v>1</v>
      </c>
      <c r="R565" t="str">
        <f>MID(jaf[[#This Row],[JAF_KEY]], 3, MIN(IFERROR(SEARCH(".C", jaf[[#This Row],[JAF_KEY]]), LEN(jaf[[#This Row],[JAF_KEY]])), IFERROR(SEARCH(".O", jaf[[#This Row],[JAF_KEY]]), LEN(jaf[[#This Row],[JAF_KEY]])), IFERROR(SEARCH(".S", jaf[[#This Row],[JAF_KEY]]), LEN(jaf[[#This Row],[JAF_KEY]]))) - 3)</f>
        <v>14b</v>
      </c>
    </row>
    <row r="566" spans="1:18" hidden="1" x14ac:dyDescent="0.4">
      <c r="A566" t="s">
        <v>1926</v>
      </c>
      <c r="B566" t="s">
        <v>1927</v>
      </c>
      <c r="C566" t="s">
        <v>24</v>
      </c>
      <c r="D566" t="s">
        <v>1928</v>
      </c>
      <c r="E566" t="s">
        <v>1920</v>
      </c>
      <c r="F566" t="s">
        <v>390</v>
      </c>
      <c r="G566" t="b">
        <v>0</v>
      </c>
      <c r="H566" t="b">
        <v>1</v>
      </c>
      <c r="I566" t="b">
        <v>1</v>
      </c>
      <c r="J566" t="s">
        <v>28</v>
      </c>
      <c r="K566" t="s">
        <v>1929</v>
      </c>
      <c r="L566" t="b">
        <f>ISNUMBER(SEARCH("INPUT",jaf[[#This Row],[indicator_groups]]))</f>
        <v>0</v>
      </c>
      <c r="M566" t="b">
        <f>ISNUMBER(SEARCH("OUTPUT",jaf[[#This Row],[indicator_groups]]))</f>
        <v>1</v>
      </c>
      <c r="N566" t="b">
        <f>ISNUMBER(SEARCH("MAIN",jaf[[#This Row],[indicator_groups]]))</f>
        <v>1</v>
      </c>
      <c r="O566" t="b">
        <f>ISNUMBER(SEARCH("OVERALL",jaf[[#This Row],[indicator_groups]]))</f>
        <v>1</v>
      </c>
      <c r="P566" t="b">
        <f>ISNUMBER(SEARCH("SUBINDICATOR",jaf[[#This Row],[indicator_groups]]))</f>
        <v>0</v>
      </c>
      <c r="Q566" t="b">
        <f>ISNUMBER(SEARCH("COMPENDIUM",jaf[[#This Row],[indicator_groups]]))</f>
        <v>1</v>
      </c>
      <c r="R566" t="str">
        <f>MID(jaf[[#This Row],[JAF_KEY]], 3, MIN(IFERROR(SEARCH(".C", jaf[[#This Row],[JAF_KEY]]), LEN(jaf[[#This Row],[JAF_KEY]])), IFERROR(SEARCH(".O", jaf[[#This Row],[JAF_KEY]]), LEN(jaf[[#This Row],[JAF_KEY]])), IFERROR(SEARCH(".S", jaf[[#This Row],[JAF_KEY]]), LEN(jaf[[#This Row],[JAF_KEY]]))) - 3)</f>
        <v>14b</v>
      </c>
    </row>
    <row r="567" spans="1:18" hidden="1" x14ac:dyDescent="0.4">
      <c r="A567" t="s">
        <v>1930</v>
      </c>
      <c r="B567" t="s">
        <v>1931</v>
      </c>
      <c r="C567" t="s">
        <v>24</v>
      </c>
      <c r="D567" t="s">
        <v>1932</v>
      </c>
      <c r="E567" t="s">
        <v>1920</v>
      </c>
      <c r="F567" t="s">
        <v>390</v>
      </c>
      <c r="G567" t="b">
        <v>0</v>
      </c>
      <c r="H567" t="b">
        <v>1</v>
      </c>
      <c r="I567" t="b">
        <v>1</v>
      </c>
      <c r="J567" t="s">
        <v>28</v>
      </c>
      <c r="K567" t="s">
        <v>1933</v>
      </c>
      <c r="L567" t="b">
        <f>ISNUMBER(SEARCH("INPUT",jaf[[#This Row],[indicator_groups]]))</f>
        <v>0</v>
      </c>
      <c r="M567" t="b">
        <f>ISNUMBER(SEARCH("OUTPUT",jaf[[#This Row],[indicator_groups]]))</f>
        <v>1</v>
      </c>
      <c r="N567" t="b">
        <f>ISNUMBER(SEARCH("MAIN",jaf[[#This Row],[indicator_groups]]))</f>
        <v>1</v>
      </c>
      <c r="O567" t="b">
        <f>ISNUMBER(SEARCH("OVERALL",jaf[[#This Row],[indicator_groups]]))</f>
        <v>1</v>
      </c>
      <c r="P567" t="b">
        <f>ISNUMBER(SEARCH("SUBINDICATOR",jaf[[#This Row],[indicator_groups]]))</f>
        <v>0</v>
      </c>
      <c r="Q567" t="b">
        <f>ISNUMBER(SEARCH("COMPENDIUM",jaf[[#This Row],[indicator_groups]]))</f>
        <v>1</v>
      </c>
      <c r="R567" t="str">
        <f>MID(jaf[[#This Row],[JAF_KEY]], 3, MIN(IFERROR(SEARCH(".C", jaf[[#This Row],[JAF_KEY]]), LEN(jaf[[#This Row],[JAF_KEY]])), IFERROR(SEARCH(".O", jaf[[#This Row],[JAF_KEY]]), LEN(jaf[[#This Row],[JAF_KEY]])), IFERROR(SEARCH(".S", jaf[[#This Row],[JAF_KEY]]), LEN(jaf[[#This Row],[JAF_KEY]]))) - 3)</f>
        <v>14b</v>
      </c>
    </row>
    <row r="568" spans="1:18" hidden="1" x14ac:dyDescent="0.4">
      <c r="A568" t="s">
        <v>1934</v>
      </c>
      <c r="B568" t="s">
        <v>1935</v>
      </c>
      <c r="C568" t="s">
        <v>24</v>
      </c>
      <c r="D568" t="s">
        <v>1301</v>
      </c>
      <c r="E568" t="s">
        <v>1920</v>
      </c>
      <c r="F568" t="s">
        <v>390</v>
      </c>
      <c r="G568" t="b">
        <v>0</v>
      </c>
      <c r="H568" t="b">
        <v>1</v>
      </c>
      <c r="I568" t="b">
        <v>1</v>
      </c>
      <c r="J568" t="s">
        <v>28</v>
      </c>
      <c r="K568" t="s">
        <v>1936</v>
      </c>
      <c r="L568" t="b">
        <f>ISNUMBER(SEARCH("INPUT",jaf[[#This Row],[indicator_groups]]))</f>
        <v>0</v>
      </c>
      <c r="M568" t="b">
        <f>ISNUMBER(SEARCH("OUTPUT",jaf[[#This Row],[indicator_groups]]))</f>
        <v>1</v>
      </c>
      <c r="N568" t="b">
        <f>ISNUMBER(SEARCH("MAIN",jaf[[#This Row],[indicator_groups]]))</f>
        <v>1</v>
      </c>
      <c r="O568" t="b">
        <f>ISNUMBER(SEARCH("OVERALL",jaf[[#This Row],[indicator_groups]]))</f>
        <v>1</v>
      </c>
      <c r="P568" t="b">
        <f>ISNUMBER(SEARCH("SUBINDICATOR",jaf[[#This Row],[indicator_groups]]))</f>
        <v>0</v>
      </c>
      <c r="Q568" t="b">
        <f>ISNUMBER(SEARCH("COMPENDIUM",jaf[[#This Row],[indicator_groups]]))</f>
        <v>1</v>
      </c>
      <c r="R568" t="str">
        <f>MID(jaf[[#This Row],[JAF_KEY]], 3, MIN(IFERROR(SEARCH(".C", jaf[[#This Row],[JAF_KEY]]), LEN(jaf[[#This Row],[JAF_KEY]])), IFERROR(SEARCH(".O", jaf[[#This Row],[JAF_KEY]]), LEN(jaf[[#This Row],[JAF_KEY]])), IFERROR(SEARCH(".S", jaf[[#This Row],[JAF_KEY]]), LEN(jaf[[#This Row],[JAF_KEY]]))) - 3)</f>
        <v>14b</v>
      </c>
    </row>
    <row r="569" spans="1:18" hidden="1" x14ac:dyDescent="0.4">
      <c r="A569" t="s">
        <v>1937</v>
      </c>
      <c r="B569" t="s">
        <v>1938</v>
      </c>
      <c r="C569" t="s">
        <v>24</v>
      </c>
      <c r="D569" t="s">
        <v>1924</v>
      </c>
      <c r="E569" t="s">
        <v>1920</v>
      </c>
      <c r="F569" t="s">
        <v>390</v>
      </c>
      <c r="G569" t="b">
        <v>0</v>
      </c>
      <c r="H569" t="b">
        <v>1</v>
      </c>
      <c r="I569" t="b">
        <v>1</v>
      </c>
      <c r="J569" t="s">
        <v>28</v>
      </c>
      <c r="K569" t="s">
        <v>1939</v>
      </c>
      <c r="L569" t="b">
        <f>ISNUMBER(SEARCH("INPUT",jaf[[#This Row],[indicator_groups]]))</f>
        <v>0</v>
      </c>
      <c r="M569" t="b">
        <f>ISNUMBER(SEARCH("OUTPUT",jaf[[#This Row],[indicator_groups]]))</f>
        <v>1</v>
      </c>
      <c r="N569" t="b">
        <f>ISNUMBER(SEARCH("MAIN",jaf[[#This Row],[indicator_groups]]))</f>
        <v>1</v>
      </c>
      <c r="O569" t="b">
        <f>ISNUMBER(SEARCH("OVERALL",jaf[[#This Row],[indicator_groups]]))</f>
        <v>1</v>
      </c>
      <c r="P569" t="b">
        <f>ISNUMBER(SEARCH("SUBINDICATOR",jaf[[#This Row],[indicator_groups]]))</f>
        <v>0</v>
      </c>
      <c r="Q569" t="b">
        <f>ISNUMBER(SEARCH("COMPENDIUM",jaf[[#This Row],[indicator_groups]]))</f>
        <v>1</v>
      </c>
      <c r="R569" t="str">
        <f>MID(jaf[[#This Row],[JAF_KEY]], 3, MIN(IFERROR(SEARCH(".C", jaf[[#This Row],[JAF_KEY]]), LEN(jaf[[#This Row],[JAF_KEY]])), IFERROR(SEARCH(".O", jaf[[#This Row],[JAF_KEY]]), LEN(jaf[[#This Row],[JAF_KEY]])), IFERROR(SEARCH(".S", jaf[[#This Row],[JAF_KEY]]), LEN(jaf[[#This Row],[JAF_KEY]]))) - 3)</f>
        <v>14b</v>
      </c>
    </row>
    <row r="570" spans="1:18" hidden="1" x14ac:dyDescent="0.4">
      <c r="A570" t="s">
        <v>1940</v>
      </c>
      <c r="B570" t="s">
        <v>1941</v>
      </c>
      <c r="C570" t="s">
        <v>24</v>
      </c>
      <c r="D570" t="s">
        <v>1928</v>
      </c>
      <c r="E570" t="s">
        <v>1920</v>
      </c>
      <c r="F570" t="s">
        <v>390</v>
      </c>
      <c r="G570" t="b">
        <v>0</v>
      </c>
      <c r="H570" t="b">
        <v>1</v>
      </c>
      <c r="I570" t="b">
        <v>1</v>
      </c>
      <c r="J570" t="s">
        <v>28</v>
      </c>
      <c r="K570" t="s">
        <v>1942</v>
      </c>
      <c r="L570" t="b">
        <f>ISNUMBER(SEARCH("INPUT",jaf[[#This Row],[indicator_groups]]))</f>
        <v>0</v>
      </c>
      <c r="M570" t="b">
        <f>ISNUMBER(SEARCH("OUTPUT",jaf[[#This Row],[indicator_groups]]))</f>
        <v>1</v>
      </c>
      <c r="N570" t="b">
        <f>ISNUMBER(SEARCH("MAIN",jaf[[#This Row],[indicator_groups]]))</f>
        <v>1</v>
      </c>
      <c r="O570" t="b">
        <f>ISNUMBER(SEARCH("OVERALL",jaf[[#This Row],[indicator_groups]]))</f>
        <v>1</v>
      </c>
      <c r="P570" t="b">
        <f>ISNUMBER(SEARCH("SUBINDICATOR",jaf[[#This Row],[indicator_groups]]))</f>
        <v>0</v>
      </c>
      <c r="Q570" t="b">
        <f>ISNUMBER(SEARCH("COMPENDIUM",jaf[[#This Row],[indicator_groups]]))</f>
        <v>1</v>
      </c>
      <c r="R570" t="str">
        <f>MID(jaf[[#This Row],[JAF_KEY]], 3, MIN(IFERROR(SEARCH(".C", jaf[[#This Row],[JAF_KEY]]), LEN(jaf[[#This Row],[JAF_KEY]])), IFERROR(SEARCH(".O", jaf[[#This Row],[JAF_KEY]]), LEN(jaf[[#This Row],[JAF_KEY]])), IFERROR(SEARCH(".S", jaf[[#This Row],[JAF_KEY]]), LEN(jaf[[#This Row],[JAF_KEY]]))) - 3)</f>
        <v>14b</v>
      </c>
    </row>
    <row r="571" spans="1:18" hidden="1" x14ac:dyDescent="0.4">
      <c r="A571" t="s">
        <v>1943</v>
      </c>
      <c r="B571" t="s">
        <v>1944</v>
      </c>
      <c r="C571" t="s">
        <v>24</v>
      </c>
      <c r="D571" t="s">
        <v>1932</v>
      </c>
      <c r="E571" t="s">
        <v>1920</v>
      </c>
      <c r="F571" t="s">
        <v>390</v>
      </c>
      <c r="G571" t="b">
        <v>0</v>
      </c>
      <c r="H571" t="b">
        <v>1</v>
      </c>
      <c r="I571" t="b">
        <v>1</v>
      </c>
      <c r="J571" t="s">
        <v>28</v>
      </c>
      <c r="K571" t="s">
        <v>1945</v>
      </c>
      <c r="L571" t="b">
        <f>ISNUMBER(SEARCH("INPUT",jaf[[#This Row],[indicator_groups]]))</f>
        <v>0</v>
      </c>
      <c r="M571" t="b">
        <f>ISNUMBER(SEARCH("OUTPUT",jaf[[#This Row],[indicator_groups]]))</f>
        <v>1</v>
      </c>
      <c r="N571" t="b">
        <f>ISNUMBER(SEARCH("MAIN",jaf[[#This Row],[indicator_groups]]))</f>
        <v>1</v>
      </c>
      <c r="O571" t="b">
        <f>ISNUMBER(SEARCH("OVERALL",jaf[[#This Row],[indicator_groups]]))</f>
        <v>1</v>
      </c>
      <c r="P571" t="b">
        <f>ISNUMBER(SEARCH("SUBINDICATOR",jaf[[#This Row],[indicator_groups]]))</f>
        <v>0</v>
      </c>
      <c r="Q571" t="b">
        <f>ISNUMBER(SEARCH("COMPENDIUM",jaf[[#This Row],[indicator_groups]]))</f>
        <v>1</v>
      </c>
      <c r="R571" t="str">
        <f>MID(jaf[[#This Row],[JAF_KEY]], 3, MIN(IFERROR(SEARCH(".C", jaf[[#This Row],[JAF_KEY]]), LEN(jaf[[#This Row],[JAF_KEY]])), IFERROR(SEARCH(".O", jaf[[#This Row],[JAF_KEY]]), LEN(jaf[[#This Row],[JAF_KEY]])), IFERROR(SEARCH(".S", jaf[[#This Row],[JAF_KEY]]), LEN(jaf[[#This Row],[JAF_KEY]]))) - 3)</f>
        <v>14b</v>
      </c>
    </row>
  </sheetData>
  <autoFilter ref="L2:R2" xr:uid="{00000000-0009-0000-0000-000000000000}"/>
  <printOptions gridLines="1"/>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S1"/>
  <sheetViews>
    <sheetView zoomScale="50" workbookViewId="0"/>
  </sheetViews>
  <sheetFormatPr defaultRowHeight="14.6" x14ac:dyDescent="0.4"/>
  <sheetData>
    <row r="1" spans="19:19" x14ac:dyDescent="0.4">
      <c r="S1" t="s">
        <v>3</v>
      </c>
    </row>
  </sheetData>
  <printOptions gridLines="1"/>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compiled on 2025-04-02 15.29.06</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2025-04-02T13:29:06Z</dcterms:created>
  <dcterms:modified xsi:type="dcterms:W3CDTF">2025-05-08T08:19:25Z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2025-04-02T13:30:13Z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391322ed-f7e6-4505-b50d-7228d519ff4a</vt:lpwstr>
  </property>
  <property fmtid="{D5CDD505-2E9C-101B-9397-08002B2CF9AE}" pid="8" name="MSIP_Label_6bd9ddd1-4d20-43f6-abfa-fc3c07406f94_ContentBits">
    <vt:lpwstr>0</vt:lpwstr>
  </property>
</Properties>
</file>