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europaeu-my.sharepoint.com/personal/aleksander_rutkowski_ec_europa_eu/Documents/JAF2R_shinylive/"/>
    </mc:Choice>
  </mc:AlternateContent>
  <xr:revisionPtr revIDLastSave="152" documentId="8_{D0F80D74-D2A2-4954-97CB-5426C564C797}" xr6:coauthVersionLast="47" xr6:coauthVersionMax="47" xr10:uidLastSave="{77064817-544F-4283-B9C0-DADCF5752839}"/>
  <bookViews>
    <workbookView xWindow="-98" yWindow="-98" windowWidth="28996" windowHeight="18796" xr2:uid="{00000000-000D-0000-FFFF-FFFF00000000}"/>
  </bookViews>
  <sheets>
    <sheet name="plot type combinations" sheetId="1" r:id="rId1"/>
  </sheets>
  <definedNames>
    <definedName name="_xlnm._FilterDatabase" localSheetId="0" hidden="1">'plot type combinations'!$A$1:$G$17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G6" i="1"/>
  <c r="G7" i="1"/>
  <c r="G8" i="1"/>
  <c r="G9" i="1"/>
  <c r="E20" i="1" s="1" a="1"/>
  <c r="E20" i="1" s="1"/>
  <c r="E7" i="1"/>
  <c r="E8" i="1"/>
  <c r="E9" i="1"/>
  <c r="E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<sst xmlns="http://schemas.openxmlformats.org/spreadsheetml/2006/main" count="93" uniqueCount="27">
  <si>
    <t>SelectedIndics</t>
  </si>
  <si>
    <t>SelectedScore</t>
  </si>
  <si>
    <t>SelectedGeos</t>
  </si>
  <si>
    <t>SelectedYears</t>
  </si>
  <si>
    <t>one</t>
  </si>
  <si>
    <t>multiple</t>
  </si>
  <si>
    <t>PlotType</t>
  </si>
  <si>
    <t>grey histogram of all countries with the selected geo, 0, p25, p75, min, max as lines</t>
  </si>
  <si>
    <t>grey histogram of all countries with the selected geo and eu, p25, p75, min, max as lines</t>
  </si>
  <si>
    <t>bar chart similar to old PNG</t>
  </si>
  <si>
    <t>sorted bar chart</t>
  </si>
  <si>
    <t>comment</t>
  </si>
  <si>
    <t>multiple years ignored -- showing only the latest year</t>
  </si>
  <si>
    <t>heatmap grid</t>
  </si>
  <si>
    <t>line plot with main lines = selected geo and EU, with other countries all light grey</t>
  </si>
  <si>
    <t>line plot</t>
  </si>
  <si>
    <t>FunctionName</t>
  </si>
  <si>
    <t>hist</t>
  </si>
  <si>
    <t>basicLinePlot</t>
  </si>
  <si>
    <t>linePlotGeoEU</t>
  </si>
  <si>
    <t>sortedBarChart</t>
  </si>
  <si>
    <t>heatmapGrid</t>
  </si>
  <si>
    <t>lapply(by indicator) due to different units</t>
  </si>
  <si>
    <t>i</t>
  </si>
  <si>
    <t>s</t>
  </si>
  <si>
    <t>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</si>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</sst>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49" fontId="0" fillId="2" borderId="1" xfId="1" applyNumberFormat="1" applyFont="1" applyFill="1" applyBorder="1" applyAlignment="1">
      <alignment horizontal="left" vertical="center" wrapText="1"/>
    </xf>
    <xf numFmtId="49" fontId="0" fillId="3" borderId="1" xfId="1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49" fontId="0" fillId="0" borderId="1" xfId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Normal="100" workbookViewId="0">
      <pane ySplit="1" topLeftCell="A2" activePane="bottomLeft" state="frozenSplit"/>
      <selection pane="bottomLeft" activeCell="H20" sqref="H20"/>
    </sheetView>
  </sheetViews>
  <sheetFormatPr defaultRowHeight="14.25" x14ac:dyDescent="0.45"/>
  <cols>
    <col min="1" max="1" width="12.59765625" bestFit="1" customWidth="1"/>
    <col min="2" max="2" width="13" bestFit="1" customWidth="1"/>
    <col min="3" max="3" width="13.265625" bestFit="1" customWidth="1"/>
    <col min="4" max="4" width="13.06640625" bestFit="1" customWidth="1"/>
    <col min="5" max="5" width="39.86328125" customWidth="1"/>
    <col min="6" max="6" width="25.3984375" customWidth="1"/>
    <col min="7" max="7" width="14.9296875" customWidth="1"/>
  </cols>
  <sheetData>
    <row r="1" spans="1:14" s="1" customFormat="1" ht="34.9" customHeight="1" x14ac:dyDescent="0.45">
      <c r="A1" s="7" t="s">
        <v>0</v>
      </c>
      <c r="B1" s="7" t="s">
        <v>1</v>
      </c>
      <c r="C1" s="7" t="s">
        <v>2</v>
      </c>
      <c r="D1" s="7" t="s">
        <v>3</v>
      </c>
      <c r="E1" s="8" t="s">
        <v>6</v>
      </c>
      <c r="F1" s="8" t="s">
        <v>11</v>
      </c>
      <c r="G1" s="8" t="s">
        <v>16</v>
      </c>
      <c r="I1" s="10" t="s">
        <v>23</v>
      </c>
      <c r="J1" s="10" t="s">
        <v>24</v>
      </c>
      <c r="K1" s="10" t="s">
        <v>25</v>
      </c>
      <c r="L1" s="10" t="s">
        <v>26</v>
      </c>
    </row>
    <row r="2" spans="1:14" ht="30" customHeight="1" x14ac:dyDescent="0.45">
      <c r="A2" s="2" t="s">
        <v>4</v>
      </c>
      <c r="B2" s="3" t="b">
        <v>1</v>
      </c>
      <c r="C2" s="2" t="s">
        <v>4</v>
      </c>
      <c r="D2" s="2" t="s">
        <v>4</v>
      </c>
      <c r="E2" s="5" t="s">
        <v>7</v>
      </c>
      <c r="F2" s="5"/>
      <c r="G2" s="5" t="s">
        <v>17</v>
      </c>
      <c r="I2" s="11" t="str">
        <f>IF(A2="multiple","i&gt;1","i==1")</f>
        <v>i==1</v>
      </c>
      <c r="J2" s="11" t="str">
        <f>IF(B2,"s","!s")</f>
        <v>s</v>
      </c>
      <c r="K2" s="11" t="str">
        <f>IF(C2="multiple","g&gt;1","g==1")</f>
        <v>g==1</v>
      </c>
      <c r="L2" s="11" t="str">
        <f>IF(D2="multiple","y","!y")</f>
        <v>!y</v>
      </c>
      <c r="N2" s="12" t="str">
        <f>"if("&amp;_xlfn.TEXTJOIN(" &amp;&amp; ",FALSE,I2:L2)&amp;") return("&amp;IF(LEFT(F2,LEN("lapply"))="lapply","byIndic(","")&amp;G2&amp;".(input))"&amp;IF(LEFT(F2,LEN("lapply"))="lapply",")","")&amp;" # "&amp;F2</f>
        <v xml:space="preserve">if(i==1 &amp;&amp; s &amp;&amp; g==1 &amp;&amp; !y) return(hist.(input)) # </v>
      </c>
    </row>
    <row r="3" spans="1:14" ht="30" customHeight="1" x14ac:dyDescent="0.45">
      <c r="A3" s="2" t="s">
        <v>5</v>
      </c>
      <c r="B3" s="3" t="b">
        <v>1</v>
      </c>
      <c r="C3" s="2" t="s">
        <v>4</v>
      </c>
      <c r="D3" s="2" t="s">
        <v>4</v>
      </c>
      <c r="E3" s="5" t="s">
        <v>10</v>
      </c>
      <c r="F3" s="5"/>
      <c r="G3" s="5" t="s">
        <v>20</v>
      </c>
      <c r="I3" s="11" t="str">
        <f t="shared" ref="I3:I17" si="0">IF(A3="multiple","i&gt;1","i==1")</f>
        <v>i&gt;1</v>
      </c>
      <c r="J3" s="11" t="str">
        <f t="shared" ref="J3:J17" si="1">IF(B3,"s","!s")</f>
        <v>s</v>
      </c>
      <c r="K3" s="11" t="str">
        <f t="shared" ref="K3:K17" si="2">IF(C3="multiple","g&gt;1","g==1")</f>
        <v>g==1</v>
      </c>
      <c r="L3" s="11" t="str">
        <f t="shared" ref="L3:L17" si="3">IF(D3="multiple","y","!y")</f>
        <v>!y</v>
      </c>
      <c r="N3" s="12" t="str">
        <f t="shared" ref="N3:N17" si="4">"if("&amp;_xlfn.TEXTJOIN(" &amp;&amp; ",FALSE,I3:L3)&amp;") return("&amp;IF(LEFT(F3,LEN("lapply"))="lapply","byIndic(","")&amp;G3&amp;".(input))"&amp;IF(LEFT(F3,LEN("lapply"))="lapply",")","")&amp;" # "&amp;F3</f>
        <v xml:space="preserve">if(i&gt;1 &amp;&amp; s &amp;&amp; g==1 &amp;&amp; !y) return(sortedBarChart.(input)) # </v>
      </c>
    </row>
    <row r="4" spans="1:14" ht="30" customHeight="1" x14ac:dyDescent="0.45">
      <c r="A4" s="2" t="s">
        <v>4</v>
      </c>
      <c r="B4" s="3" t="b">
        <v>1</v>
      </c>
      <c r="C4" s="2" t="s">
        <v>5</v>
      </c>
      <c r="D4" s="2" t="s">
        <v>4</v>
      </c>
      <c r="E4" s="5" t="s">
        <v>10</v>
      </c>
      <c r="F4" s="5"/>
      <c r="G4" s="5" t="s">
        <v>20</v>
      </c>
      <c r="I4" s="11" t="str">
        <f t="shared" si="0"/>
        <v>i==1</v>
      </c>
      <c r="J4" s="11" t="str">
        <f t="shared" si="1"/>
        <v>s</v>
      </c>
      <c r="K4" s="11" t="str">
        <f t="shared" si="2"/>
        <v>g&gt;1</v>
      </c>
      <c r="L4" s="11" t="str">
        <f t="shared" si="3"/>
        <v>!y</v>
      </c>
      <c r="N4" s="12" t="str">
        <f t="shared" si="4"/>
        <v xml:space="preserve">if(i==1 &amp;&amp; s &amp;&amp; g&gt;1 &amp;&amp; !y) return(sortedBarChart.(input)) # </v>
      </c>
    </row>
    <row r="5" spans="1:14" ht="30" customHeight="1" x14ac:dyDescent="0.45">
      <c r="A5" s="2" t="s">
        <v>5</v>
      </c>
      <c r="B5" s="3" t="b">
        <v>1</v>
      </c>
      <c r="C5" s="2" t="s">
        <v>5</v>
      </c>
      <c r="D5" s="2" t="s">
        <v>4</v>
      </c>
      <c r="E5" s="5" t="s">
        <v>13</v>
      </c>
      <c r="F5" s="5"/>
      <c r="G5" s="5" t="s">
        <v>21</v>
      </c>
      <c r="I5" s="11" t="str">
        <f t="shared" si="0"/>
        <v>i&gt;1</v>
      </c>
      <c r="J5" s="11" t="str">
        <f t="shared" si="1"/>
        <v>s</v>
      </c>
      <c r="K5" s="11" t="str">
        <f t="shared" si="2"/>
        <v>g&gt;1</v>
      </c>
      <c r="L5" s="11" t="str">
        <f t="shared" si="3"/>
        <v>!y</v>
      </c>
      <c r="N5" s="12" t="str">
        <f t="shared" si="4"/>
        <v xml:space="preserve">if(i&gt;1 &amp;&amp; s &amp;&amp; g&gt;1 &amp;&amp; !y) return(heatmapGrid.(input)) # </v>
      </c>
    </row>
    <row r="6" spans="1:14" ht="30" customHeight="1" x14ac:dyDescent="0.45">
      <c r="A6" s="2" t="s">
        <v>4</v>
      </c>
      <c r="B6" s="3" t="b">
        <v>1</v>
      </c>
      <c r="C6" s="2" t="s">
        <v>4</v>
      </c>
      <c r="D6" s="2" t="s">
        <v>5</v>
      </c>
      <c r="E6" s="5" t="str">
        <f>E2</f>
        <v>grey histogram of all countries with the selected geo, 0, p25, p75, min, max as lines</v>
      </c>
      <c r="F6" s="5" t="s">
        <v>12</v>
      </c>
      <c r="G6" s="5" t="str">
        <f>G2</f>
        <v>hist</v>
      </c>
      <c r="I6" s="11" t="str">
        <f t="shared" si="0"/>
        <v>i==1</v>
      </c>
      <c r="J6" s="11" t="str">
        <f t="shared" si="1"/>
        <v>s</v>
      </c>
      <c r="K6" s="11" t="str">
        <f t="shared" si="2"/>
        <v>g==1</v>
      </c>
      <c r="L6" s="11" t="str">
        <f t="shared" si="3"/>
        <v>y</v>
      </c>
      <c r="N6" s="12" t="str">
        <f t="shared" si="4"/>
        <v>if(i==1 &amp;&amp; s &amp;&amp; g==1 &amp;&amp; y) return(hist.(input)) # multiple years ignored -- showing only the latest year</v>
      </c>
    </row>
    <row r="7" spans="1:14" ht="30" customHeight="1" x14ac:dyDescent="0.45">
      <c r="A7" s="2" t="s">
        <v>5</v>
      </c>
      <c r="B7" s="3" t="b">
        <v>1</v>
      </c>
      <c r="C7" s="2" t="s">
        <v>4</v>
      </c>
      <c r="D7" s="2" t="s">
        <v>5</v>
      </c>
      <c r="E7" s="5" t="str">
        <f t="shared" ref="E7:E9" si="5">E3</f>
        <v>sorted bar chart</v>
      </c>
      <c r="F7" s="5" t="s">
        <v>12</v>
      </c>
      <c r="G7" s="5" t="str">
        <f t="shared" ref="G7:G9" si="6">G3</f>
        <v>sortedBarChart</v>
      </c>
      <c r="I7" s="11" t="str">
        <f t="shared" si="0"/>
        <v>i&gt;1</v>
      </c>
      <c r="J7" s="11" t="str">
        <f t="shared" si="1"/>
        <v>s</v>
      </c>
      <c r="K7" s="11" t="str">
        <f t="shared" si="2"/>
        <v>g==1</v>
      </c>
      <c r="L7" s="11" t="str">
        <f t="shared" si="3"/>
        <v>y</v>
      </c>
      <c r="N7" s="12" t="str">
        <f t="shared" si="4"/>
        <v>if(i&gt;1 &amp;&amp; s &amp;&amp; g==1 &amp;&amp; y) return(sortedBarChart.(input)) # multiple years ignored -- showing only the latest year</v>
      </c>
    </row>
    <row r="8" spans="1:14" ht="30" customHeight="1" x14ac:dyDescent="0.45">
      <c r="A8" s="2" t="s">
        <v>4</v>
      </c>
      <c r="B8" s="3" t="b">
        <v>1</v>
      </c>
      <c r="C8" s="2" t="s">
        <v>5</v>
      </c>
      <c r="D8" s="2" t="s">
        <v>5</v>
      </c>
      <c r="E8" s="5" t="str">
        <f t="shared" si="5"/>
        <v>sorted bar chart</v>
      </c>
      <c r="F8" s="5" t="s">
        <v>12</v>
      </c>
      <c r="G8" s="5" t="str">
        <f t="shared" si="6"/>
        <v>sortedBarChart</v>
      </c>
      <c r="I8" s="11" t="str">
        <f t="shared" si="0"/>
        <v>i==1</v>
      </c>
      <c r="J8" s="11" t="str">
        <f t="shared" si="1"/>
        <v>s</v>
      </c>
      <c r="K8" s="11" t="str">
        <f t="shared" si="2"/>
        <v>g&gt;1</v>
      </c>
      <c r="L8" s="11" t="str">
        <f t="shared" si="3"/>
        <v>y</v>
      </c>
      <c r="N8" s="12" t="str">
        <f t="shared" si="4"/>
        <v>if(i==1 &amp;&amp; s &amp;&amp; g&gt;1 &amp;&amp; y) return(sortedBarChart.(input)) # multiple years ignored -- showing only the latest year</v>
      </c>
    </row>
    <row r="9" spans="1:14" ht="30" customHeight="1" x14ac:dyDescent="0.45">
      <c r="A9" s="2" t="s">
        <v>5</v>
      </c>
      <c r="B9" s="3" t="b">
        <v>1</v>
      </c>
      <c r="C9" s="2" t="s">
        <v>5</v>
      </c>
      <c r="D9" s="2" t="s">
        <v>5</v>
      </c>
      <c r="E9" s="5" t="str">
        <f t="shared" si="5"/>
        <v>heatmap grid</v>
      </c>
      <c r="F9" s="5" t="s">
        <v>12</v>
      </c>
      <c r="G9" s="5" t="str">
        <f t="shared" si="6"/>
        <v>heatmapGrid</v>
      </c>
      <c r="I9" s="11" t="str">
        <f t="shared" si="0"/>
        <v>i&gt;1</v>
      </c>
      <c r="J9" s="11" t="str">
        <f t="shared" si="1"/>
        <v>s</v>
      </c>
      <c r="K9" s="11" t="str">
        <f t="shared" si="2"/>
        <v>g&gt;1</v>
      </c>
      <c r="L9" s="11" t="str">
        <f t="shared" si="3"/>
        <v>y</v>
      </c>
      <c r="N9" s="12" t="str">
        <f t="shared" si="4"/>
        <v>if(i&gt;1 &amp;&amp; s &amp;&amp; g&gt;1 &amp;&amp; y) return(heatmapGrid.(input)) # multiple years ignored -- showing only the latest year</v>
      </c>
    </row>
    <row r="10" spans="1:14" ht="30" customHeight="1" x14ac:dyDescent="0.45">
      <c r="A10" s="2" t="s">
        <v>4</v>
      </c>
      <c r="B10" s="4" t="b">
        <v>0</v>
      </c>
      <c r="C10" s="2" t="s">
        <v>4</v>
      </c>
      <c r="D10" s="2" t="s">
        <v>4</v>
      </c>
      <c r="E10" s="6" t="s">
        <v>8</v>
      </c>
      <c r="F10" s="6"/>
      <c r="G10" s="6" t="s">
        <v>17</v>
      </c>
      <c r="I10" s="11" t="str">
        <f t="shared" si="0"/>
        <v>i==1</v>
      </c>
      <c r="J10" s="11" t="str">
        <f t="shared" si="1"/>
        <v>!s</v>
      </c>
      <c r="K10" s="11" t="str">
        <f t="shared" si="2"/>
        <v>g==1</v>
      </c>
      <c r="L10" s="11" t="str">
        <f t="shared" si="3"/>
        <v>!y</v>
      </c>
      <c r="N10" s="12" t="str">
        <f t="shared" si="4"/>
        <v xml:space="preserve">if(i==1 &amp;&amp; !s &amp;&amp; g==1 &amp;&amp; !y) return(hist.(input)) # </v>
      </c>
    </row>
    <row r="11" spans="1:14" ht="30" customHeight="1" x14ac:dyDescent="0.45">
      <c r="A11" s="2" t="s">
        <v>5</v>
      </c>
      <c r="B11" s="4" t="b">
        <v>0</v>
      </c>
      <c r="C11" s="2" t="s">
        <v>4</v>
      </c>
      <c r="D11" s="2" t="s">
        <v>4</v>
      </c>
      <c r="E11" s="6" t="s">
        <v>9</v>
      </c>
      <c r="F11" s="6" t="s">
        <v>22</v>
      </c>
      <c r="G11" s="6" t="s">
        <v>17</v>
      </c>
      <c r="I11" s="11" t="str">
        <f t="shared" si="0"/>
        <v>i&gt;1</v>
      </c>
      <c r="J11" s="11" t="str">
        <f t="shared" si="1"/>
        <v>!s</v>
      </c>
      <c r="K11" s="11" t="str">
        <f t="shared" si="2"/>
        <v>g==1</v>
      </c>
      <c r="L11" s="11" t="str">
        <f t="shared" si="3"/>
        <v>!y</v>
      </c>
      <c r="N11" s="12" t="str">
        <f t="shared" si="4"/>
        <v>if(i&gt;1 &amp;&amp; !s &amp;&amp; g==1 &amp;&amp; !y) return(byIndic(hist.(input))) # lapply(by indicator) due to different units</v>
      </c>
    </row>
    <row r="12" spans="1:14" ht="30" customHeight="1" x14ac:dyDescent="0.45">
      <c r="A12" s="2" t="s">
        <v>4</v>
      </c>
      <c r="B12" s="4" t="b">
        <v>0</v>
      </c>
      <c r="C12" s="2" t="s">
        <v>5</v>
      </c>
      <c r="D12" s="2" t="s">
        <v>4</v>
      </c>
      <c r="E12" s="6" t="s">
        <v>10</v>
      </c>
      <c r="F12" s="6"/>
      <c r="G12" s="6" t="s">
        <v>20</v>
      </c>
      <c r="I12" s="11" t="str">
        <f t="shared" si="0"/>
        <v>i==1</v>
      </c>
      <c r="J12" s="11" t="str">
        <f t="shared" si="1"/>
        <v>!s</v>
      </c>
      <c r="K12" s="11" t="str">
        <f t="shared" si="2"/>
        <v>g&gt;1</v>
      </c>
      <c r="L12" s="11" t="str">
        <f t="shared" si="3"/>
        <v>!y</v>
      </c>
      <c r="N12" s="12" t="str">
        <f t="shared" si="4"/>
        <v xml:space="preserve">if(i==1 &amp;&amp; !s &amp;&amp; g&gt;1 &amp;&amp; !y) return(sortedBarChart.(input)) # </v>
      </c>
    </row>
    <row r="13" spans="1:14" ht="30" customHeight="1" x14ac:dyDescent="0.45">
      <c r="A13" s="2" t="s">
        <v>5</v>
      </c>
      <c r="B13" s="4" t="b">
        <v>0</v>
      </c>
      <c r="C13" s="2" t="s">
        <v>5</v>
      </c>
      <c r="D13" s="2" t="s">
        <v>4</v>
      </c>
      <c r="E13" s="6" t="s">
        <v>10</v>
      </c>
      <c r="F13" s="6" t="s">
        <v>22</v>
      </c>
      <c r="G13" s="6" t="s">
        <v>20</v>
      </c>
      <c r="I13" s="11" t="str">
        <f t="shared" si="0"/>
        <v>i&gt;1</v>
      </c>
      <c r="J13" s="11" t="str">
        <f t="shared" si="1"/>
        <v>!s</v>
      </c>
      <c r="K13" s="11" t="str">
        <f t="shared" si="2"/>
        <v>g&gt;1</v>
      </c>
      <c r="L13" s="11" t="str">
        <f t="shared" si="3"/>
        <v>!y</v>
      </c>
      <c r="N13" s="12" t="str">
        <f t="shared" si="4"/>
        <v>if(i&gt;1 &amp;&amp; !s &amp;&amp; g&gt;1 &amp;&amp; !y) return(byIndic(sortedBarChart.(input))) # lapply(by indicator) due to different units</v>
      </c>
    </row>
    <row r="14" spans="1:14" ht="30" customHeight="1" x14ac:dyDescent="0.45">
      <c r="A14" s="2" t="s">
        <v>4</v>
      </c>
      <c r="B14" s="4" t="b">
        <v>0</v>
      </c>
      <c r="C14" s="2" t="s">
        <v>4</v>
      </c>
      <c r="D14" s="2" t="s">
        <v>5</v>
      </c>
      <c r="E14" s="6" t="s">
        <v>14</v>
      </c>
      <c r="F14" s="6"/>
      <c r="G14" s="6" t="s">
        <v>19</v>
      </c>
      <c r="I14" s="11" t="str">
        <f t="shared" si="0"/>
        <v>i==1</v>
      </c>
      <c r="J14" s="11" t="str">
        <f t="shared" si="1"/>
        <v>!s</v>
      </c>
      <c r="K14" s="11" t="str">
        <f t="shared" si="2"/>
        <v>g==1</v>
      </c>
      <c r="L14" s="11" t="str">
        <f t="shared" si="3"/>
        <v>y</v>
      </c>
      <c r="N14" s="12" t="str">
        <f t="shared" si="4"/>
        <v xml:space="preserve">if(i==1 &amp;&amp; !s &amp;&amp; g==1 &amp;&amp; y) return(linePlotGeoEU.(input)) # </v>
      </c>
    </row>
    <row r="15" spans="1:14" ht="30" customHeight="1" x14ac:dyDescent="0.45">
      <c r="A15" s="2" t="s">
        <v>5</v>
      </c>
      <c r="B15" s="4" t="b">
        <v>0</v>
      </c>
      <c r="C15" s="2" t="s">
        <v>4</v>
      </c>
      <c r="D15" s="2" t="s">
        <v>5</v>
      </c>
      <c r="E15" s="6" t="s">
        <v>15</v>
      </c>
      <c r="F15" s="6" t="s">
        <v>22</v>
      </c>
      <c r="G15" s="6" t="s">
        <v>18</v>
      </c>
      <c r="I15" s="11" t="str">
        <f t="shared" si="0"/>
        <v>i&gt;1</v>
      </c>
      <c r="J15" s="11" t="str">
        <f t="shared" si="1"/>
        <v>!s</v>
      </c>
      <c r="K15" s="11" t="str">
        <f t="shared" si="2"/>
        <v>g==1</v>
      </c>
      <c r="L15" s="11" t="str">
        <f t="shared" si="3"/>
        <v>y</v>
      </c>
      <c r="N15" s="12" t="str">
        <f t="shared" si="4"/>
        <v>if(i&gt;1 &amp;&amp; !s &amp;&amp; g==1 &amp;&amp; y) return(byIndic(basicLinePlot.(input))) # lapply(by indicator) due to different units</v>
      </c>
    </row>
    <row r="16" spans="1:14" ht="30" customHeight="1" x14ac:dyDescent="0.45">
      <c r="A16" s="2" t="s">
        <v>4</v>
      </c>
      <c r="B16" s="4" t="b">
        <v>0</v>
      </c>
      <c r="C16" s="2" t="s">
        <v>5</v>
      </c>
      <c r="D16" s="2" t="s">
        <v>5</v>
      </c>
      <c r="E16" s="6" t="s">
        <v>15</v>
      </c>
      <c r="F16" s="6"/>
      <c r="G16" s="6" t="s">
        <v>18</v>
      </c>
      <c r="I16" s="11" t="str">
        <f t="shared" si="0"/>
        <v>i==1</v>
      </c>
      <c r="J16" s="11" t="str">
        <f t="shared" si="1"/>
        <v>!s</v>
      </c>
      <c r="K16" s="11" t="str">
        <f t="shared" si="2"/>
        <v>g&gt;1</v>
      </c>
      <c r="L16" s="11" t="str">
        <f t="shared" si="3"/>
        <v>y</v>
      </c>
      <c r="N16" s="12" t="str">
        <f t="shared" si="4"/>
        <v xml:space="preserve">if(i==1 &amp;&amp; !s &amp;&amp; g&gt;1 &amp;&amp; y) return(basicLinePlot.(input)) # </v>
      </c>
    </row>
    <row r="17" spans="1:14" ht="30" customHeight="1" x14ac:dyDescent="0.45">
      <c r="A17" s="2" t="s">
        <v>5</v>
      </c>
      <c r="B17" s="4" t="b">
        <v>0</v>
      </c>
      <c r="C17" s="2" t="s">
        <v>5</v>
      </c>
      <c r="D17" s="2" t="s">
        <v>5</v>
      </c>
      <c r="E17" s="6" t="s">
        <v>15</v>
      </c>
      <c r="F17" s="6" t="s">
        <v>22</v>
      </c>
      <c r="G17" s="6" t="s">
        <v>18</v>
      </c>
      <c r="I17" s="11" t="str">
        <f t="shared" si="0"/>
        <v>i&gt;1</v>
      </c>
      <c r="J17" s="11" t="str">
        <f t="shared" si="1"/>
        <v>!s</v>
      </c>
      <c r="K17" s="11" t="str">
        <f t="shared" si="2"/>
        <v>g&gt;1</v>
      </c>
      <c r="L17" s="11" t="str">
        <f t="shared" si="3"/>
        <v>y</v>
      </c>
      <c r="N17" s="12" t="str">
        <f t="shared" si="4"/>
        <v>if(i&gt;1 &amp;&amp; !s &amp;&amp; g&gt;1 &amp;&amp; y) return(byIndic(basicLinePlot.(input))) # lapply(by indicator) due to different units</v>
      </c>
    </row>
    <row r="19" spans="1:14" x14ac:dyDescent="0.45">
      <c r="E19" s="8" t="s">
        <v>6</v>
      </c>
      <c r="F19" s="8" t="s">
        <v>16</v>
      </c>
    </row>
    <row r="20" spans="1:14" ht="28.5" x14ac:dyDescent="0.45">
      <c r="E20" s="9" t="str" cm="1">
        <f t="array" ref="E20:F26">_xlfn.UNIQUE(_xlfn.HSTACK(E2:E17,G2:G17))</f>
        <v>grey histogram of all countries with the selected geo, 0, p25, p75, min, max as lines</v>
      </c>
      <c r="F20" s="9" t="str">
        <v>hist</v>
      </c>
    </row>
    <row r="21" spans="1:14" x14ac:dyDescent="0.45">
      <c r="E21" s="9" t="str">
        <v>sorted bar chart</v>
      </c>
      <c r="F21" s="9" t="str">
        <v>sortedBarChart</v>
      </c>
    </row>
    <row r="22" spans="1:14" x14ac:dyDescent="0.45">
      <c r="E22" s="9" t="str">
        <v>heatmap grid</v>
      </c>
      <c r="F22" s="9" t="str">
        <v>heatmapGrid</v>
      </c>
    </row>
    <row r="23" spans="1:14" ht="28.5" x14ac:dyDescent="0.45">
      <c r="E23" s="9" t="str">
        <v>grey histogram of all countries with the selected geo and eu, p25, p75, min, max as lines</v>
      </c>
      <c r="F23" s="9" t="str">
        <v>hist</v>
      </c>
    </row>
    <row r="24" spans="1:14" x14ac:dyDescent="0.45">
      <c r="E24" s="9" t="str">
        <v>bar chart similar to old PNG</v>
      </c>
      <c r="F24" s="9" t="str">
        <v>hist</v>
      </c>
    </row>
    <row r="25" spans="1:14" ht="28.5" x14ac:dyDescent="0.45">
      <c r="E25" s="9" t="str">
        <v>line plot with main lines = selected geo and EU, with other countries all light grey</v>
      </c>
      <c r="F25" s="9" t="str">
        <v>linePlotGeoEU</v>
      </c>
    </row>
    <row r="26" spans="1:14" x14ac:dyDescent="0.45">
      <c r="E26" s="9" t="str">
        <v>line plot</v>
      </c>
      <c r="F26" s="9" t="str">
        <v>basicLinePlot</v>
      </c>
    </row>
  </sheetData>
  <autoFilter ref="A1:G17" xr:uid="{00000000-0001-0000-0000-000000000000}"/>
  <sortState xmlns:xlrd2="http://schemas.microsoft.com/office/spreadsheetml/2017/richdata2" ref="A2:D17">
    <sortCondition ref="B2:B17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be4fcb0-26a9-4b4f-826e-3f76808092f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8954455CC87A47ADC9993F8A21564F" ma:contentTypeVersion="14" ma:contentTypeDescription="Create a new document." ma:contentTypeScope="" ma:versionID="2398e0c5c0211aee265904207da0d528">
  <xsd:schema xmlns:xsd="http://www.w3.org/2001/XMLSchema" xmlns:xs="http://www.w3.org/2001/XMLSchema" xmlns:p="http://schemas.microsoft.com/office/2006/metadata/properties" xmlns:ns3="88bf217f-49c9-4146-840d-3aa20c401dac" xmlns:ns4="abe4fcb0-26a9-4b4f-826e-3f76808092f6" targetNamespace="http://schemas.microsoft.com/office/2006/metadata/properties" ma:root="true" ma:fieldsID="b662ec73f46367e518e20fb924e67fc7" ns3:_="" ns4:_="">
    <xsd:import namespace="88bf217f-49c9-4146-840d-3aa20c401dac"/>
    <xsd:import namespace="abe4fcb0-26a9-4b4f-826e-3f76808092f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_activity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f217f-49c9-4146-840d-3aa20c401da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4fcb0-26a9-4b4f-826e-3f76808092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26181D-1296-48F4-890E-BDC3FC5F5F23}">
  <ds:schemaRefs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abe4fcb0-26a9-4b4f-826e-3f76808092f6"/>
    <ds:schemaRef ds:uri="88bf217f-49c9-4146-840d-3aa20c401da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9EBD776-8E68-4902-984C-3CC82B9FD9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37EA70-BE60-415C-8EE5-98A6FA5159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bf217f-49c9-4146-840d-3aa20c401dac"/>
    <ds:schemaRef ds:uri="abe4fcb0-26a9-4b4f-826e-3f76808092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type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RUTKOWSKI Aleksander (EMPL)</cp:lastModifiedBy>
  <dcterms:created xsi:type="dcterms:W3CDTF">2023-12-01T10:24:59Z</dcterms:created>
  <dcterms:modified xsi:type="dcterms:W3CDTF">2024-01-26T16:15:25Z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2023-12-01T10:25:13Z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1cab5c15-70dd-41d6-88b6-682541e3822b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0x0101004F8954455CC87A47ADC9993F8A21564F</vt:lpwstr>
  </property>
</Properties>
</file>